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19D19E34-0D37-49D5-AD1E-D197D57E2DF8}" xr6:coauthVersionLast="47" xr6:coauthVersionMax="47" xr10:uidLastSave="{00000000-0000-0000-0000-000000000000}"/>
  <bookViews>
    <workbookView xWindow="825" yWindow="540" windowWidth="26865" windowHeight="1437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'1'!$A$1:$AK$29</definedName>
    <definedName name="_xlnm.Print_Area" localSheetId="4">'2'!$A$1:$AI$75</definedName>
    <definedName name="_xlnm.Print_Area" localSheetId="5">'3.1'!$A$1:$AI$66</definedName>
    <definedName name="_xlnm.Print_Area" localSheetId="6">'3.3'!$A$1:$AI$94</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3" i="54"/>
  <c r="S1" i="25"/>
  <c r="AC3" i="25"/>
  <c r="E2" i="71"/>
  <c r="E3" i="70"/>
  <c r="E3" i="58"/>
  <c r="AC1" i="70"/>
  <c r="AG3" i="70"/>
  <c r="AG1" i="71"/>
  <c r="S1" i="70"/>
  <c r="S1" i="54"/>
  <c r="S1" i="58"/>
  <c r="I25" i="33"/>
  <c r="AG1" i="25"/>
  <c r="E2" i="54"/>
  <c r="E3" i="54"/>
  <c r="AC3" i="71"/>
  <c r="AC1" i="58"/>
  <c r="AC3" i="58"/>
  <c r="AC1" i="71"/>
  <c r="AG2" i="54"/>
  <c r="AG2" i="71"/>
  <c r="E1" i="58"/>
  <c r="E1" i="70"/>
  <c r="AG3" i="58"/>
  <c r="AG1" i="70"/>
  <c r="E1" i="54"/>
  <c r="AG2" i="58"/>
  <c r="AG2" i="70"/>
  <c r="AC1" i="54"/>
  <c r="S1" i="71"/>
  <c r="E2" i="70"/>
  <c r="E2" i="58"/>
  <c r="AG2" i="25"/>
  <c r="E3" i="25"/>
  <c r="E1" i="25"/>
  <c r="AG1" i="54"/>
  <c r="AC3" i="54"/>
  <c r="AG3" i="71"/>
  <c r="AC3" i="70"/>
  <c r="E3" i="71"/>
  <c r="E2" i="25"/>
  <c r="AC1" i="25"/>
  <c r="AG1" i="58"/>
  <c r="AG3" i="25"/>
  <c r="E1" i="71"/>
  <c r="AC2" i="34"/>
  <c r="AC2" i="25"/>
  <c r="AC2" i="70"/>
  <c r="AC2" i="54"/>
  <c r="AC2" i="71"/>
  <c r="AC2" i="58"/>
</calcChain>
</file>

<file path=xl/sharedStrings.xml><?xml version="1.0" encoding="utf-8"?>
<sst xmlns="http://schemas.openxmlformats.org/spreadsheetml/2006/main" count="304" uniqueCount="227">
  <si>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</si>
  <si>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</si>
  <si>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</si>
  <si>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</si>
  <si>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</si>
  <si>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</si>
  <si>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</si>
  <si>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</si>
  <si>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2. Unit testing policies</t>
    <phoneticPr fontId="4"/>
  </si>
  <si>
    <t>3.1. Unit of creation of unit testing specifications</t>
    <phoneticPr fontId="4"/>
  </si>
  <si>
    <t>1. About this document</t>
    <phoneticPr fontId="4"/>
  </si>
  <si>
    <t>1.1. Particulars and purpose of this document</t>
    <phoneticPr fontId="4"/>
  </si>
  <si>
    <t>2. Unit testing policies</t>
    <phoneticPr fontId="4"/>
  </si>
  <si>
    <t>Tests conducted for each request.
After ensuring the quality of forms, entities, actions and some common components in class unit testing, the classes are combined and request unit testing is conducted to confirm that operations are performed correctly when each processing request is received.</t>
    <phoneticPr fontId="4"/>
  </si>
  <si>
    <t>Tests conducted for each business subfunction*1.
After ensuring the quality of each request during request unit testing, the requests are combined as business subfunctions and subfunction unit testing is conducted to confirm that operations are performed correctly when each business subfunction operates.</t>
    <phoneticPr fontId="4"/>
  </si>
  <si>
    <t>*1</t>
    <phoneticPr fontId="4"/>
  </si>
  <si>
    <t>Request unit testing</t>
    <phoneticPr fontId="4"/>
  </si>
  <si>
    <t>*1</t>
    <phoneticPr fontId="4"/>
  </si>
  <si>
    <t>*2</t>
    <phoneticPr fontId="4"/>
  </si>
  <si>
    <t>*3</t>
    <phoneticPr fontId="4"/>
  </si>
  <si>
    <t>Unit testing is conducted in the development environment built on the developers' local computers.</t>
    <phoneticPr fontId="4"/>
  </si>
  <si>
    <t>3. Overview of unit testing</t>
    <phoneticPr fontId="4"/>
  </si>
  <si>
    <t>3. Overview of unit testing</t>
    <phoneticPr fontId="4"/>
  </si>
  <si>
    <t>3.2. Overview of perspectives of unit testing</t>
    <phoneticPr fontId="4"/>
  </si>
  <si>
    <t>Automatic testing</t>
    <phoneticPr fontId="4"/>
  </si>
  <si>
    <t>3.3. Evidence of unit testing</t>
    <phoneticPr fontId="4"/>
  </si>
  <si>
    <t>3.3 Evidence of unit testing</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</si>
  <si>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</si>
  <si>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</si>
  <si>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</si>
  <si>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</si>
  <si>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</si>
  <si>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Testing that connects delayed screen processes and delayed processes that are launched (resident batch processes) is conducted in integration testing.</t>
  </si>
  <si>
    <t>REST</t>
    <phoneticPr fontId="4"/>
  </si>
  <si>
    <t>The first time is done by manual and the second and subsequent times are done using an automated subfunction unit test tool.</t>
    <phoneticPr fontId="4"/>
  </si>
  <si>
    <t>Since a REST subfunction is completed with a single request, only request unit testing is performed.</t>
  </si>
  <si>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</si>
  <si>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</si>
  <si>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</si>
  <si>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</si>
  <si>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</si>
  <si>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</si>
  <si>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</si>
  <si>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</si>
  <si>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</si>
  <si>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</si>
  <si>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</si>
  <si>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</si>
  <si>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</si>
  <si>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</si>
  <si>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</si>
  <si>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</si>
  <si>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as all unit testing is conducted automatically for these.)</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</si>
  <si>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</si>
  <si>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</si>
  <si>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</si>
  <si>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</si>
  <si>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</si>
  <si>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</si>
  <si>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</si>
  <si>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</si>
  <si>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</si>
  <si>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</si>
  <si>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</si>
  <si>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</si>
  <si>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</si>
  <si>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</si>
  <si>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</si>
  <si>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</si>
  <si>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</si>
  <si>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</si>
  <si>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</si>
  <si>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</si>
  <si>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</si>
  <si>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</si>
  <si>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</si>
  <si>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</si>
  <si>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</si>
  <si>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</si>
  <si>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</si>
  <si>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</si>
  <si>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</si>
  <si>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</si>
  <si>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</si>
  <si>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</si>
  <si>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</si>
  <si>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</si>
  <si>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</si>
  <si>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</si>
  <si>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</si>
  <si>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</si>
  <si>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</si>
  <si>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</si>
  <si>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The purpose of this document is to explain the testing policies and perspectives for unit testing to prevent variance in quality between application programmers.</t>
    <phoneticPr fontId="4"/>
  </si>
  <si>
    <t>This document describes the policies, scope and perspectives of unit testing in this project.</t>
    <phoneticPr fontId="4"/>
  </si>
  <si>
    <t>Please note that this document covers the minimum necessary perspectives to be considered when conducting unit testing.</t>
    <phoneticPr fontId="4"/>
  </si>
  <si>
    <t>Some functions may require confirmation from additional perspectives during testing.</t>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</si>
  <si>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</si>
  <si>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</si>
  <si>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</si>
  <si>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</si>
  <si>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</si>
  <si>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</si>
  <si>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</si>
  <si>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</si>
  <si>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Class unit testing</t>
    <phoneticPr fontId="4"/>
  </si>
  <si>
    <t>Subfunction unit testing</t>
    <phoneticPr fontId="4"/>
  </si>
  <si>
    <t>Below are the completion conditions for unit testing.</t>
    <phoneticPr fontId="4"/>
  </si>
  <si>
    <t>This section explains the evidence that needs to be obtained from unit testing.</t>
    <phoneticPr fontId="14"/>
  </si>
  <si>
    <t>Evidence acquired from unit testing must indicate the test details and test results.</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</si>
  <si>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</si>
  <si>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</si>
  <si>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</si>
  <si>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</si>
  <si>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</si>
  <si>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</si>
  <si>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</si>
  <si>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</si>
  <si>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</si>
  <si>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</si>
  <si>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</si>
  <si>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</si>
  <si>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</si>
  <si>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</si>
  <si>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</si>
  <si>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</si>
  <si>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</si>
  <si>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</si>
  <si>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</si>
  <si>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</si>
  <si>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</si>
  <si>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</si>
  <si>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</si>
  <si>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</si>
  <si>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</si>
  <si>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</si>
  <si>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</si>
  <si>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t>Evidence does not be stored for tests conducted using the unit test specifications or automatic testing (this is managed in the repository).</t>
    <phoneticPr fontId="4"/>
  </si>
  <si>
    <r>
      <rPr>
        <sz val="9"/>
        <rFont val="ＭＳ 明朝"/>
        <family val="1"/>
        <charset val="128"/>
      </rPr>
      <t>└──</t>
    </r>
    <r>
      <rPr>
        <sz val="9"/>
        <rFont val="Times New Roman"/>
        <family val="1"/>
      </rPr>
      <t>[subfunction ID]</t>
    </r>
    <phoneticPr fontId="1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</si>
  <si>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</si>
  <si>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</si>
  <si>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</si>
  <si>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</si>
  <si>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</si>
  <si>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</si>
  <si>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</si>
  <si>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</si>
  <si>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</si>
  <si>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</si>
  <si>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</si>
  <si>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https://fintan.jp/page/1456/</t>
    <phoneticPr fontId="4"/>
  </si>
  <si>
    <t>The unit test specification format is available in the same folder as this document.</t>
    <phoneticPr fontId="4"/>
  </si>
  <si>
    <t>Basic Policy</t>
  </si>
  <si>
    <t>Unit test system</t>
    <phoneticPr fontId="4"/>
  </si>
  <si>
    <t>In the past, unit testing for Nablarch development was mostly automated using the Nablarch Testing Framework (NTF).</t>
  </si>
  <si>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</si>
  <si>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</si>
  <si>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</si>
  <si>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</si>
  <si>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</si>
  <si>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Manual testing / Automatic testing *2,*3</t>
    <phoneticPr fontId="4"/>
  </si>
  <si>
    <t>Manual testing / Automatic testing *3</t>
    <phoneticPr fontId="4"/>
  </si>
  <si>
    <t>- *4</t>
    <phoneticPr fontId="4"/>
  </si>
  <si>
    <t>2.2.</t>
    <phoneticPr fontId="4"/>
  </si>
  <si>
    <t>2.3. Unit testing environment</t>
    <phoneticPr fontId="4"/>
  </si>
  <si>
    <t>2.4. Unit testing completion conditions</t>
    <phoneticPr fontId="4"/>
  </si>
  <si>
    <t>*4</t>
    <phoneticPr fontId="4"/>
  </si>
  <si>
    <t>One unit test specification is prepared for one system function design document or common component design document.</t>
  </si>
  <si>
    <t>*If test specifications are prepared for each request unit test, it is difficult to confirm whether the test cases are sufficient overall.</t>
  </si>
  <si>
    <t>The unit test specification format for this project is based on the test perspective catalog and unit test standards.</t>
  </si>
  <si>
    <t>The test specification format provides the following sheets for each test type.</t>
  </si>
  <si>
    <r>
      <t>・</t>
    </r>
    <r>
      <rPr>
        <sz val="9"/>
        <color rgb="FF000000"/>
        <rFont val="Times New Roman"/>
        <family val="1"/>
      </rPr>
      <t>Class unit test</t>
    </r>
    <phoneticPr fontId="4"/>
  </si>
  <si>
    <t>Of these, class unit tests and request unit tests are created based on the test viewpoints listed in the test viewpoint catalog.</t>
  </si>
  <si>
    <t>REST</t>
    <phoneticPr fontId="14"/>
  </si>
  <si>
    <t>SCREEN</t>
    <phoneticPr fontId="14"/>
  </si>
  <si>
    <t>BATCH</t>
    <phoneticPr fontId="14"/>
  </si>
  <si>
    <t>Class unit testing</t>
    <phoneticPr fontId="14"/>
  </si>
  <si>
    <t>Request unit testing</t>
    <phoneticPr fontId="14"/>
  </si>
  <si>
    <t>Sheet</t>
    <phoneticPr fontId="14"/>
  </si>
  <si>
    <t>Original test viewpoint catalog 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</si>
  <si>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</si>
  <si>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</si>
  <si>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</si>
  <si>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</si>
  <si>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</si>
  <si>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</si>
  <si>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</si>
  <si>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</si>
  <si>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</si>
  <si>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</si>
  <si>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</si>
  <si>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</si>
  <si>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</si>
  <si>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</si>
  <si>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</si>
  <si>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</si>
  <si>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The unit test specifications shall describe the class unit test cases, request unit test cases, and subfunction unit test cases included in the relevant subfunction.</t>
    <phoneticPr fontId="4"/>
  </si>
  <si>
    <t>Specifically, automated testing by NTF will be limited to REST and batch, and will not be used in the screen processing architectures.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</si>
  <si>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</si>
  <si>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</si>
  <si>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</si>
  <si>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For this reason, simple validation of Forms can be done only by theoretical verification instead of automated testing to reduce costs.</t>
    <phoneticPr fontId="4"/>
  </si>
  <si>
    <t xml:space="preserve"> Modify the correspondence table between the test viewpoint catalog and the test specification format.</t>
    <phoneticPr fontId="4"/>
  </si>
  <si>
    <t>2.1. Basic Policy</t>
    <phoneticPr fontId="4"/>
  </si>
  <si>
    <t>2.2. Unit test system</t>
    <phoneticPr fontId="4"/>
  </si>
  <si>
    <t>2.4. Unit testing completion conditions</t>
  </si>
  <si>
    <t>This document relies on the following documents to develop testing policies and viewpoint.</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</si>
  <si>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</si>
  <si>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</si>
  <si>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Tests conducted for each class.
These tests are used to check that each class operates correctly as a unit.
Tests are conducted based on stereotypes of each form class, entity class, action class and common component class.</t>
    <phoneticPr fontId="4"/>
  </si>
  <si>
    <t>Manual testing is performed in the keying test of the  subfunction unit tests.</t>
    <phoneticPr fontId="4"/>
  </si>
  <si>
    <t>・</t>
  </si>
  <si>
    <t>All unit test cases must have been tested, and must all have passed testing.</t>
  </si>
  <si>
    <t>All issues raised in the review of the unit test results must be resolved,</t>
  </si>
  <si>
    <t>and a passing result must be achieved when testing again for confirmation.</t>
  </si>
  <si>
    <t>All check results of the completion condition checklist of the PG/UT work must pass.</t>
    <phoneticPr fontId="4"/>
  </si>
  <si>
    <t>Unit test specification creation unit</t>
    <phoneticPr fontId="14"/>
  </si>
  <si>
    <t>Add business test aspects to this and create test specifications.</t>
    <phoneticPr fontId="4"/>
  </si>
  <si>
    <r>
      <t>・</t>
    </r>
    <r>
      <rPr>
        <sz val="9"/>
        <rFont val="Times New Roman"/>
        <family val="1"/>
      </rPr>
      <t>Request unit test</t>
    </r>
    <phoneticPr fontId="4"/>
  </si>
  <si>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</si>
  <si>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</si>
  <si>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Overview of viewpoint of unit test</t>
    <phoneticPr fontId="4"/>
  </si>
  <si>
    <t>Processing architectures</t>
    <phoneticPr fontId="14"/>
  </si>
  <si>
    <t>The viewpoint of the test specification format is that everything described in the test viewpoint catalog is transcribed.</t>
    <phoneticPr fontId="4"/>
  </si>
  <si>
    <t>However, for items that can be judged to be unnecessary depending on the processing method and test type, items are grayed out in advance.</t>
    <phoneticPr fontId="4"/>
  </si>
  <si>
    <t xml:space="preserve"> to be unnecessary should be stated in the "Test Contents" column (so that it can be distinguished from those that have been grayed out in advance).</t>
    <phoneticPr fontId="4"/>
  </si>
  <si>
    <t>If there is something that can be judged that the test is unnecessary individually from the viewpoint of business testing, the items should be grayed out and the reason for the decision</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</si>
</sst>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9"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77">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2" xfId="0" applyFont="1" applyBorder="1" applyAlignment="1">
      <alignment horizontal="center" vertical="top"/>
    </xf>
    <xf numFmtId="0" fontId="17" fillId="0" borderId="4" xfId="0" applyFont="1" applyBorder="1" applyAlignment="1">
      <alignment horizontal="center" vertical="top"/>
    </xf>
    <xf numFmtId="0" fontId="17" fillId="0" borderId="3" xfId="0" applyFont="1" applyBorder="1" applyAlignment="1">
      <alignment horizontal="center" vertical="top"/>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2" borderId="2" xfId="0" applyFont="1" applyFill="1" applyBorder="1" applyAlignment="1">
      <alignment horizontal="left" vertical="top" wrapText="1"/>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17" fillId="0" borderId="0"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Border="1" applyAlignment="1">
      <alignment horizontal="left" vertical="center"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left" vertical="top"/>
    </xf>
    <xf numFmtId="0" fontId="17" fillId="0" borderId="10" xfId="0" applyFont="1" applyFill="1" applyBorder="1" applyAlignment="1">
      <alignment horizontal="left" vertical="top"/>
    </xf>
    <xf numFmtId="0" fontId="17" fillId="0" borderId="11" xfId="0" applyFont="1" applyFill="1" applyBorder="1" applyAlignment="1">
      <alignment horizontal="left" vertical="top"/>
    </xf>
    <xf numFmtId="0" fontId="17" fillId="0" borderId="13" xfId="0" applyFont="1" applyFill="1" applyBorder="1" applyAlignment="1">
      <alignment horizontal="left" vertical="top"/>
    </xf>
    <xf numFmtId="0" fontId="17" fillId="0" borderId="9" xfId="0" applyFont="1" applyFill="1" applyBorder="1" applyAlignment="1">
      <alignment horizontal="left" vertical="top"/>
    </xf>
    <xf numFmtId="0" fontId="17" fillId="0" borderId="12" xfId="0" applyFont="1" applyFill="1" applyBorder="1" applyAlignment="1">
      <alignment horizontal="left" vertical="top"/>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Operational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69</v>
      </c>
      <c r="K23" s="12"/>
      <c r="L23" s="12"/>
    </row>
    <row r="24" spans="6:12" ht="13.5" customHeight="1" x14ac:dyDescent="0.2">
      <c r="F24" s="6"/>
      <c r="G24" s="6"/>
      <c r="H24" s="6"/>
      <c r="I24" s="12"/>
      <c r="J24" s="12"/>
      <c r="K24" s="12"/>
      <c r="L24" s="12"/>
    </row>
    <row r="25" spans="6:12" ht="18" customHeight="1" x14ac:dyDescent="0.2">
      <c r="F25" s="6"/>
      <c r="G25" s="6"/>
      <c r="H25" s="6"/>
      <c r="I25" s="107">
        <f ca="1">IF(INDIRECT("'Revision history'!D8")="","",MAX(INDIRECT("'Revision history'!D8"):INDIRECT("'Revision history'!F33")))</f>
        <v>44777</v>
      </c>
      <c r="J25" s="107"/>
      <c r="K25" s="107"/>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70</v>
      </c>
      <c r="K32" s="12"/>
      <c r="L32" s="12"/>
    </row>
    <row r="33" spans="6:19" ht="18.75" x14ac:dyDescent="0.2">
      <c r="F33" s="6"/>
      <c r="H33" s="6"/>
      <c r="I33" s="12"/>
      <c r="J33" s="8"/>
      <c r="K33" s="12"/>
      <c r="L33" s="14"/>
      <c r="M33" s="2"/>
      <c r="N33" s="8"/>
      <c r="O33" s="8"/>
      <c r="P33" s="8"/>
    </row>
    <row r="34" spans="6:19" ht="18.75" x14ac:dyDescent="0.2">
      <c r="F34" s="6"/>
      <c r="H34" s="6"/>
      <c r="I34" s="12"/>
      <c r="J34" s="13" t="s">
        <v>71</v>
      </c>
      <c r="K34" s="12"/>
      <c r="L34" s="14"/>
      <c r="M34" s="8"/>
      <c r="N34" s="8"/>
      <c r="O34" s="8"/>
      <c r="P34" s="8"/>
      <c r="Q34" s="104"/>
      <c r="R34" s="105"/>
      <c r="S34" s="105"/>
    </row>
    <row r="35" spans="6:19" x14ac:dyDescent="0.15">
      <c r="P35" s="9"/>
      <c r="Q35" s="105"/>
      <c r="R35" s="105"/>
      <c r="S35" s="105"/>
    </row>
    <row r="36" spans="6:19" ht="13.5" customHeight="1" x14ac:dyDescent="0.15">
      <c r="P36" s="9"/>
      <c r="Q36" s="106"/>
      <c r="R36" s="105"/>
      <c r="S36" s="11"/>
    </row>
    <row r="37" spans="6:19" ht="13.5" customHeight="1" x14ac:dyDescent="0.15">
      <c r="P37" s="9"/>
      <c r="Q37" s="102"/>
      <c r="R37" s="103"/>
      <c r="S37" s="102"/>
    </row>
    <row r="38" spans="6:19" ht="13.5" customHeight="1" x14ac:dyDescent="0.15">
      <c r="P38" s="9"/>
      <c r="Q38" s="103"/>
      <c r="R38" s="103"/>
      <c r="S38" s="103"/>
    </row>
    <row r="39" spans="6:19" ht="13.5" customHeight="1" x14ac:dyDescent="0.15">
      <c r="P39" s="9"/>
      <c r="Q39" s="103"/>
      <c r="R39" s="103"/>
      <c r="S39" s="10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40" t="s">
        <v>72</v>
      </c>
      <c r="B1" s="141"/>
      <c r="C1" s="141"/>
      <c r="D1" s="142"/>
      <c r="E1" s="134" t="s">
        <v>90</v>
      </c>
      <c r="F1" s="135"/>
      <c r="G1" s="135"/>
      <c r="H1" s="135"/>
      <c r="I1" s="135"/>
      <c r="J1" s="135"/>
      <c r="K1" s="135"/>
      <c r="L1" s="135"/>
      <c r="M1" s="135"/>
      <c r="N1" s="136"/>
      <c r="O1" s="143" t="s">
        <v>75</v>
      </c>
      <c r="P1" s="144"/>
      <c r="Q1" s="144"/>
      <c r="R1" s="145"/>
      <c r="S1" s="152" t="s">
        <v>89</v>
      </c>
      <c r="T1" s="153"/>
      <c r="U1" s="153"/>
      <c r="V1" s="153"/>
      <c r="W1" s="153"/>
      <c r="X1" s="153"/>
      <c r="Y1" s="153"/>
      <c r="Z1" s="154"/>
      <c r="AA1" s="140" t="s">
        <v>76</v>
      </c>
      <c r="AB1" s="142"/>
      <c r="AC1" s="125" t="str">
        <f>IF(AF8="","",AF8)</f>
        <v>TIS</v>
      </c>
      <c r="AD1" s="126"/>
      <c r="AE1" s="126"/>
      <c r="AF1" s="127"/>
      <c r="AG1" s="128">
        <f>IF(D8="","",D8)</f>
        <v>43336</v>
      </c>
      <c r="AH1" s="129"/>
      <c r="AI1" s="130"/>
      <c r="AK1" s="18"/>
      <c r="AL1" s="18"/>
      <c r="AM1" s="18"/>
      <c r="AN1" s="19"/>
    </row>
    <row r="2" spans="1:40" s="17" customFormat="1" ht="12" customHeight="1" x14ac:dyDescent="0.2">
      <c r="A2" s="140" t="s">
        <v>73</v>
      </c>
      <c r="B2" s="141"/>
      <c r="C2" s="141"/>
      <c r="D2" s="142"/>
      <c r="E2" s="134" t="s">
        <v>91</v>
      </c>
      <c r="F2" s="135"/>
      <c r="G2" s="135"/>
      <c r="H2" s="135"/>
      <c r="I2" s="135"/>
      <c r="J2" s="135"/>
      <c r="K2" s="135"/>
      <c r="L2" s="135"/>
      <c r="M2" s="135"/>
      <c r="N2" s="136"/>
      <c r="O2" s="146"/>
      <c r="P2" s="147"/>
      <c r="Q2" s="147"/>
      <c r="R2" s="148"/>
      <c r="S2" s="155"/>
      <c r="T2" s="156"/>
      <c r="U2" s="156"/>
      <c r="V2" s="156"/>
      <c r="W2" s="156"/>
      <c r="X2" s="156"/>
      <c r="Y2" s="156"/>
      <c r="Z2" s="157"/>
      <c r="AA2" s="140" t="s">
        <v>77</v>
      </c>
      <c r="AB2" s="142"/>
      <c r="AC2" s="131" t="str">
        <f ca="1">IF(COUNTA(AF9:AF33)&lt;&gt;0,INDIRECT("AF"&amp;(COUNTA(AF9:AF33)+8)),"")</f>
        <v>TIS</v>
      </c>
      <c r="AD2" s="132"/>
      <c r="AE2" s="132"/>
      <c r="AF2" s="133"/>
      <c r="AG2" s="128">
        <f>IF(D9="","",MAX(D9:F33))</f>
        <v>44777</v>
      </c>
      <c r="AH2" s="129"/>
      <c r="AI2" s="130"/>
      <c r="AK2" s="18"/>
      <c r="AL2" s="18"/>
      <c r="AM2" s="18"/>
      <c r="AN2" s="18"/>
    </row>
    <row r="3" spans="1:40" s="21" customFormat="1" ht="12" x14ac:dyDescent="0.2">
      <c r="A3" s="140" t="s">
        <v>74</v>
      </c>
      <c r="B3" s="141"/>
      <c r="C3" s="141"/>
      <c r="D3" s="142"/>
      <c r="E3" s="134"/>
      <c r="F3" s="135"/>
      <c r="G3" s="135"/>
      <c r="H3" s="135"/>
      <c r="I3" s="135"/>
      <c r="J3" s="135"/>
      <c r="K3" s="135"/>
      <c r="L3" s="135"/>
      <c r="M3" s="135"/>
      <c r="N3" s="136"/>
      <c r="O3" s="149"/>
      <c r="P3" s="150"/>
      <c r="Q3" s="150"/>
      <c r="R3" s="151"/>
      <c r="S3" s="158"/>
      <c r="T3" s="159"/>
      <c r="U3" s="159"/>
      <c r="V3" s="159"/>
      <c r="W3" s="159"/>
      <c r="X3" s="159"/>
      <c r="Y3" s="159"/>
      <c r="Z3" s="160"/>
      <c r="AA3" s="140"/>
      <c r="AB3" s="142"/>
      <c r="AC3" s="125"/>
      <c r="AD3" s="126"/>
      <c r="AE3" s="126"/>
      <c r="AF3" s="127"/>
      <c r="AG3" s="128"/>
      <c r="AH3" s="129"/>
      <c r="AI3" s="130"/>
      <c r="AJ3" s="20"/>
    </row>
    <row r="4" spans="1:40" s="21" customFormat="1" ht="19.5" customHeight="1" x14ac:dyDescent="0.15">
      <c r="AB4" s="20"/>
      <c r="AC4" s="20"/>
      <c r="AD4" s="22"/>
      <c r="AE4" s="23"/>
      <c r="AF4" s="23"/>
      <c r="AG4" s="23"/>
      <c r="AH4" s="20"/>
      <c r="AI4" s="20"/>
      <c r="AJ4" s="20"/>
    </row>
    <row r="5" spans="1:40" s="21" customFormat="1" ht="22.5" customHeight="1" x14ac:dyDescent="0.3">
      <c r="N5" s="24" t="s">
        <v>92</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78</v>
      </c>
      <c r="B7" s="108" t="s">
        <v>79</v>
      </c>
      <c r="C7" s="109"/>
      <c r="D7" s="110" t="s">
        <v>80</v>
      </c>
      <c r="E7" s="111"/>
      <c r="F7" s="112"/>
      <c r="G7" s="110" t="s">
        <v>81</v>
      </c>
      <c r="H7" s="111"/>
      <c r="I7" s="112"/>
      <c r="J7" s="110" t="s">
        <v>82</v>
      </c>
      <c r="K7" s="111"/>
      <c r="L7" s="111"/>
      <c r="M7" s="111"/>
      <c r="N7" s="111"/>
      <c r="O7" s="111"/>
      <c r="P7" s="112"/>
      <c r="Q7" s="110" t="s">
        <v>83</v>
      </c>
      <c r="R7" s="111"/>
      <c r="S7" s="111"/>
      <c r="T7" s="111"/>
      <c r="U7" s="111"/>
      <c r="V7" s="111"/>
      <c r="W7" s="111"/>
      <c r="X7" s="111"/>
      <c r="Y7" s="111"/>
      <c r="Z7" s="111"/>
      <c r="AA7" s="111"/>
      <c r="AB7" s="111"/>
      <c r="AC7" s="111"/>
      <c r="AD7" s="111"/>
      <c r="AE7" s="112"/>
      <c r="AF7" s="110" t="s">
        <v>84</v>
      </c>
      <c r="AG7" s="111"/>
      <c r="AH7" s="111"/>
      <c r="AI7" s="112"/>
    </row>
    <row r="8" spans="1:40" ht="27" customHeight="1" thickTop="1" x14ac:dyDescent="0.15">
      <c r="A8" s="16">
        <v>1</v>
      </c>
      <c r="B8" s="161" t="s">
        <v>85</v>
      </c>
      <c r="C8" s="162"/>
      <c r="D8" s="163">
        <v>43336</v>
      </c>
      <c r="E8" s="164"/>
      <c r="F8" s="165"/>
      <c r="G8" s="166" t="s">
        <v>86</v>
      </c>
      <c r="H8" s="167"/>
      <c r="I8" s="168"/>
      <c r="J8" s="169" t="s">
        <v>87</v>
      </c>
      <c r="K8" s="170"/>
      <c r="L8" s="170"/>
      <c r="M8" s="170"/>
      <c r="N8" s="170"/>
      <c r="O8" s="170"/>
      <c r="P8" s="171"/>
      <c r="Q8" s="172" t="s">
        <v>88</v>
      </c>
      <c r="R8" s="173"/>
      <c r="S8" s="173"/>
      <c r="T8" s="173"/>
      <c r="U8" s="173"/>
      <c r="V8" s="173"/>
      <c r="W8" s="173"/>
      <c r="X8" s="173"/>
      <c r="Y8" s="173"/>
      <c r="Z8" s="173"/>
      <c r="AA8" s="173"/>
      <c r="AB8" s="173"/>
      <c r="AC8" s="173"/>
      <c r="AD8" s="173"/>
      <c r="AE8" s="174"/>
      <c r="AF8" s="137" t="s">
        <v>4</v>
      </c>
      <c r="AG8" s="138"/>
      <c r="AH8" s="138"/>
      <c r="AI8" s="139"/>
    </row>
    <row r="9" spans="1:40" ht="40.5" customHeight="1" x14ac:dyDescent="0.15">
      <c r="A9" s="88">
        <v>2</v>
      </c>
      <c r="B9" s="122" t="s">
        <v>188</v>
      </c>
      <c r="C9" s="123"/>
      <c r="D9" s="119">
        <v>43850</v>
      </c>
      <c r="E9" s="120"/>
      <c r="F9" s="121"/>
      <c r="G9" s="122" t="s">
        <v>190</v>
      </c>
      <c r="H9" s="124"/>
      <c r="I9" s="123"/>
      <c r="J9" s="113" t="s">
        <v>191</v>
      </c>
      <c r="K9" s="114"/>
      <c r="L9" s="114"/>
      <c r="M9" s="114"/>
      <c r="N9" s="114"/>
      <c r="O9" s="114"/>
      <c r="P9" s="115"/>
      <c r="Q9" s="116" t="s">
        <v>193</v>
      </c>
      <c r="R9" s="117"/>
      <c r="S9" s="117"/>
      <c r="T9" s="117"/>
      <c r="U9" s="117"/>
      <c r="V9" s="117"/>
      <c r="W9" s="117"/>
      <c r="X9" s="117"/>
      <c r="Y9" s="117"/>
      <c r="Z9" s="117"/>
      <c r="AA9" s="117"/>
      <c r="AB9" s="117"/>
      <c r="AC9" s="117"/>
      <c r="AD9" s="117"/>
      <c r="AE9" s="118"/>
      <c r="AF9" s="113" t="s">
        <v>194</v>
      </c>
      <c r="AG9" s="114"/>
      <c r="AH9" s="114"/>
      <c r="AI9" s="115"/>
    </row>
    <row r="10" spans="1:40" ht="44.25" customHeight="1" x14ac:dyDescent="0.15">
      <c r="A10" s="88">
        <v>3</v>
      </c>
      <c r="B10" s="122" t="s">
        <v>189</v>
      </c>
      <c r="C10" s="123"/>
      <c r="D10" s="119">
        <v>44777</v>
      </c>
      <c r="E10" s="120"/>
      <c r="F10" s="121"/>
      <c r="G10" s="122" t="s">
        <v>190</v>
      </c>
      <c r="H10" s="124"/>
      <c r="I10" s="123"/>
      <c r="J10" s="113" t="s">
        <v>192</v>
      </c>
      <c r="K10" s="114"/>
      <c r="L10" s="114"/>
      <c r="M10" s="114"/>
      <c r="N10" s="114"/>
      <c r="O10" s="114"/>
      <c r="P10" s="115"/>
      <c r="Q10" s="116" t="s">
        <v>202</v>
      </c>
      <c r="R10" s="117"/>
      <c r="S10" s="117"/>
      <c r="T10" s="117"/>
      <c r="U10" s="117"/>
      <c r="V10" s="117"/>
      <c r="W10" s="117"/>
      <c r="X10" s="117"/>
      <c r="Y10" s="117"/>
      <c r="Z10" s="117"/>
      <c r="AA10" s="117"/>
      <c r="AB10" s="117"/>
      <c r="AC10" s="117"/>
      <c r="AD10" s="117"/>
      <c r="AE10" s="118"/>
      <c r="AF10" s="113" t="s">
        <v>194</v>
      </c>
      <c r="AG10" s="114"/>
      <c r="AH10" s="114"/>
      <c r="AI10" s="115"/>
    </row>
    <row r="11" spans="1:40" ht="15" customHeight="1" x14ac:dyDescent="0.15">
      <c r="A11" s="26"/>
      <c r="B11" s="122"/>
      <c r="C11" s="123"/>
      <c r="D11" s="119"/>
      <c r="E11" s="120"/>
      <c r="F11" s="121"/>
      <c r="G11" s="122"/>
      <c r="H11" s="124"/>
      <c r="I11" s="123"/>
      <c r="J11" s="113"/>
      <c r="K11" s="114"/>
      <c r="L11" s="114"/>
      <c r="M11" s="114"/>
      <c r="N11" s="114"/>
      <c r="O11" s="114"/>
      <c r="P11" s="115"/>
      <c r="Q11" s="116"/>
      <c r="R11" s="117"/>
      <c r="S11" s="117"/>
      <c r="T11" s="117"/>
      <c r="U11" s="117"/>
      <c r="V11" s="117"/>
      <c r="W11" s="117"/>
      <c r="X11" s="117"/>
      <c r="Y11" s="117"/>
      <c r="Z11" s="117"/>
      <c r="AA11" s="117"/>
      <c r="AB11" s="117"/>
      <c r="AC11" s="117"/>
      <c r="AD11" s="117"/>
      <c r="AE11" s="118"/>
      <c r="AF11" s="113"/>
      <c r="AG11" s="114"/>
      <c r="AH11" s="114"/>
      <c r="AI11" s="115"/>
    </row>
    <row r="12" spans="1:40" ht="15" customHeight="1" x14ac:dyDescent="0.15">
      <c r="A12" s="26"/>
      <c r="B12" s="122"/>
      <c r="C12" s="123"/>
      <c r="D12" s="119"/>
      <c r="E12" s="120"/>
      <c r="F12" s="121"/>
      <c r="G12" s="122"/>
      <c r="H12" s="124"/>
      <c r="I12" s="123"/>
      <c r="J12" s="113"/>
      <c r="K12" s="114"/>
      <c r="L12" s="114"/>
      <c r="M12" s="114"/>
      <c r="N12" s="114"/>
      <c r="O12" s="114"/>
      <c r="P12" s="115"/>
      <c r="Q12" s="116"/>
      <c r="R12" s="117"/>
      <c r="S12" s="117"/>
      <c r="T12" s="117"/>
      <c r="U12" s="117"/>
      <c r="V12" s="117"/>
      <c r="W12" s="117"/>
      <c r="X12" s="117"/>
      <c r="Y12" s="117"/>
      <c r="Z12" s="117"/>
      <c r="AA12" s="117"/>
      <c r="AB12" s="117"/>
      <c r="AC12" s="117"/>
      <c r="AD12" s="117"/>
      <c r="AE12" s="118"/>
      <c r="AF12" s="113"/>
      <c r="AG12" s="114"/>
      <c r="AH12" s="114"/>
      <c r="AI12" s="115"/>
    </row>
    <row r="13" spans="1:40" ht="15" customHeight="1" x14ac:dyDescent="0.15">
      <c r="A13" s="26"/>
      <c r="B13" s="122"/>
      <c r="C13" s="123"/>
      <c r="D13" s="119"/>
      <c r="E13" s="120"/>
      <c r="F13" s="121"/>
      <c r="G13" s="122"/>
      <c r="H13" s="124"/>
      <c r="I13" s="123"/>
      <c r="J13" s="113"/>
      <c r="K13" s="114"/>
      <c r="L13" s="114"/>
      <c r="M13" s="114"/>
      <c r="N13" s="114"/>
      <c r="O13" s="114"/>
      <c r="P13" s="115"/>
      <c r="Q13" s="116"/>
      <c r="R13" s="117"/>
      <c r="S13" s="117"/>
      <c r="T13" s="117"/>
      <c r="U13" s="117"/>
      <c r="V13" s="117"/>
      <c r="W13" s="117"/>
      <c r="X13" s="117"/>
      <c r="Y13" s="117"/>
      <c r="Z13" s="117"/>
      <c r="AA13" s="117"/>
      <c r="AB13" s="117"/>
      <c r="AC13" s="117"/>
      <c r="AD13" s="117"/>
      <c r="AE13" s="118"/>
      <c r="AF13" s="113"/>
      <c r="AG13" s="114"/>
      <c r="AH13" s="114"/>
      <c r="AI13" s="115"/>
    </row>
    <row r="14" spans="1:40" ht="15" customHeight="1" x14ac:dyDescent="0.15">
      <c r="A14" s="26"/>
      <c r="B14" s="122"/>
      <c r="C14" s="123"/>
      <c r="D14" s="119"/>
      <c r="E14" s="120"/>
      <c r="F14" s="121"/>
      <c r="G14" s="122"/>
      <c r="H14" s="124"/>
      <c r="I14" s="123"/>
      <c r="J14" s="113"/>
      <c r="K14" s="114"/>
      <c r="L14" s="114"/>
      <c r="M14" s="114"/>
      <c r="N14" s="114"/>
      <c r="O14" s="114"/>
      <c r="P14" s="115"/>
      <c r="Q14" s="116"/>
      <c r="R14" s="117"/>
      <c r="S14" s="117"/>
      <c r="T14" s="117"/>
      <c r="U14" s="117"/>
      <c r="V14" s="117"/>
      <c r="W14" s="117"/>
      <c r="X14" s="117"/>
      <c r="Y14" s="117"/>
      <c r="Z14" s="117"/>
      <c r="AA14" s="117"/>
      <c r="AB14" s="117"/>
      <c r="AC14" s="117"/>
      <c r="AD14" s="117"/>
      <c r="AE14" s="118"/>
      <c r="AF14" s="113"/>
      <c r="AG14" s="114"/>
      <c r="AH14" s="114"/>
      <c r="AI14" s="115"/>
    </row>
    <row r="15" spans="1:40" ht="15" customHeight="1" x14ac:dyDescent="0.15">
      <c r="A15" s="26"/>
      <c r="B15" s="122"/>
      <c r="C15" s="123"/>
      <c r="D15" s="119"/>
      <c r="E15" s="120"/>
      <c r="F15" s="121"/>
      <c r="G15" s="122"/>
      <c r="H15" s="124"/>
      <c r="I15" s="123"/>
      <c r="J15" s="113"/>
      <c r="K15" s="114"/>
      <c r="L15" s="114"/>
      <c r="M15" s="114"/>
      <c r="N15" s="114"/>
      <c r="O15" s="114"/>
      <c r="P15" s="115"/>
      <c r="Q15" s="116"/>
      <c r="R15" s="117"/>
      <c r="S15" s="117"/>
      <c r="T15" s="117"/>
      <c r="U15" s="117"/>
      <c r="V15" s="117"/>
      <c r="W15" s="117"/>
      <c r="X15" s="117"/>
      <c r="Y15" s="117"/>
      <c r="Z15" s="117"/>
      <c r="AA15" s="117"/>
      <c r="AB15" s="117"/>
      <c r="AC15" s="117"/>
      <c r="AD15" s="117"/>
      <c r="AE15" s="118"/>
      <c r="AF15" s="113"/>
      <c r="AG15" s="114"/>
      <c r="AH15" s="114"/>
      <c r="AI15" s="115"/>
    </row>
    <row r="16" spans="1:40" ht="15" customHeight="1" x14ac:dyDescent="0.15">
      <c r="A16" s="26"/>
      <c r="B16" s="122"/>
      <c r="C16" s="123"/>
      <c r="D16" s="119"/>
      <c r="E16" s="120"/>
      <c r="F16" s="121"/>
      <c r="G16" s="122"/>
      <c r="H16" s="124"/>
      <c r="I16" s="123"/>
      <c r="J16" s="113"/>
      <c r="K16" s="114"/>
      <c r="L16" s="114"/>
      <c r="M16" s="114"/>
      <c r="N16" s="114"/>
      <c r="O16" s="114"/>
      <c r="P16" s="115"/>
      <c r="Q16" s="116"/>
      <c r="R16" s="117"/>
      <c r="S16" s="117"/>
      <c r="T16" s="117"/>
      <c r="U16" s="117"/>
      <c r="V16" s="117"/>
      <c r="W16" s="117"/>
      <c r="X16" s="117"/>
      <c r="Y16" s="117"/>
      <c r="Z16" s="117"/>
      <c r="AA16" s="117"/>
      <c r="AB16" s="117"/>
      <c r="AC16" s="117"/>
      <c r="AD16" s="117"/>
      <c r="AE16" s="118"/>
      <c r="AF16" s="113"/>
      <c r="AG16" s="114"/>
      <c r="AH16" s="114"/>
      <c r="AI16" s="115"/>
    </row>
    <row r="17" spans="1:35" ht="15" customHeight="1" x14ac:dyDescent="0.15">
      <c r="A17" s="26"/>
      <c r="B17" s="122"/>
      <c r="C17" s="123"/>
      <c r="D17" s="119"/>
      <c r="E17" s="120"/>
      <c r="F17" s="121"/>
      <c r="G17" s="122"/>
      <c r="H17" s="124"/>
      <c r="I17" s="123"/>
      <c r="J17" s="113"/>
      <c r="K17" s="114"/>
      <c r="L17" s="114"/>
      <c r="M17" s="114"/>
      <c r="N17" s="114"/>
      <c r="O17" s="114"/>
      <c r="P17" s="115"/>
      <c r="Q17" s="116"/>
      <c r="R17" s="117"/>
      <c r="S17" s="117"/>
      <c r="T17" s="117"/>
      <c r="U17" s="117"/>
      <c r="V17" s="117"/>
      <c r="W17" s="117"/>
      <c r="X17" s="117"/>
      <c r="Y17" s="117"/>
      <c r="Z17" s="117"/>
      <c r="AA17" s="117"/>
      <c r="AB17" s="117"/>
      <c r="AC17" s="117"/>
      <c r="AD17" s="117"/>
      <c r="AE17" s="118"/>
      <c r="AF17" s="113"/>
      <c r="AG17" s="114"/>
      <c r="AH17" s="114"/>
      <c r="AI17" s="115"/>
    </row>
    <row r="18" spans="1:35" ht="15" customHeight="1" x14ac:dyDescent="0.15">
      <c r="A18" s="26"/>
      <c r="B18" s="122"/>
      <c r="C18" s="123"/>
      <c r="D18" s="119"/>
      <c r="E18" s="120"/>
      <c r="F18" s="121"/>
      <c r="G18" s="122"/>
      <c r="H18" s="124"/>
      <c r="I18" s="123"/>
      <c r="J18" s="113"/>
      <c r="K18" s="114"/>
      <c r="L18" s="114"/>
      <c r="M18" s="114"/>
      <c r="N18" s="114"/>
      <c r="O18" s="114"/>
      <c r="P18" s="115"/>
      <c r="Q18" s="116"/>
      <c r="R18" s="117"/>
      <c r="S18" s="117"/>
      <c r="T18" s="117"/>
      <c r="U18" s="117"/>
      <c r="V18" s="117"/>
      <c r="W18" s="117"/>
      <c r="X18" s="117"/>
      <c r="Y18" s="117"/>
      <c r="Z18" s="117"/>
      <c r="AA18" s="117"/>
      <c r="AB18" s="117"/>
      <c r="AC18" s="117"/>
      <c r="AD18" s="117"/>
      <c r="AE18" s="118"/>
      <c r="AF18" s="113"/>
      <c r="AG18" s="114"/>
      <c r="AH18" s="114"/>
      <c r="AI18" s="115"/>
    </row>
    <row r="19" spans="1:35" ht="15" customHeight="1" x14ac:dyDescent="0.15">
      <c r="A19" s="26"/>
      <c r="B19" s="122"/>
      <c r="C19" s="123"/>
      <c r="D19" s="119"/>
      <c r="E19" s="120"/>
      <c r="F19" s="121"/>
      <c r="G19" s="122"/>
      <c r="H19" s="124"/>
      <c r="I19" s="123"/>
      <c r="J19" s="113"/>
      <c r="K19" s="114"/>
      <c r="L19" s="114"/>
      <c r="M19" s="114"/>
      <c r="N19" s="114"/>
      <c r="O19" s="114"/>
      <c r="P19" s="115"/>
      <c r="Q19" s="116"/>
      <c r="R19" s="117"/>
      <c r="S19" s="117"/>
      <c r="T19" s="117"/>
      <c r="U19" s="117"/>
      <c r="V19" s="117"/>
      <c r="W19" s="117"/>
      <c r="X19" s="117"/>
      <c r="Y19" s="117"/>
      <c r="Z19" s="117"/>
      <c r="AA19" s="117"/>
      <c r="AB19" s="117"/>
      <c r="AC19" s="117"/>
      <c r="AD19" s="117"/>
      <c r="AE19" s="118"/>
      <c r="AF19" s="113"/>
      <c r="AG19" s="114"/>
      <c r="AH19" s="114"/>
      <c r="AI19" s="115"/>
    </row>
    <row r="20" spans="1:35" ht="15" customHeight="1" x14ac:dyDescent="0.15">
      <c r="A20" s="26"/>
      <c r="B20" s="122"/>
      <c r="C20" s="123"/>
      <c r="D20" s="119"/>
      <c r="E20" s="120"/>
      <c r="F20" s="121"/>
      <c r="G20" s="122"/>
      <c r="H20" s="124"/>
      <c r="I20" s="123"/>
      <c r="J20" s="113"/>
      <c r="K20" s="114"/>
      <c r="L20" s="114"/>
      <c r="M20" s="114"/>
      <c r="N20" s="114"/>
      <c r="O20" s="114"/>
      <c r="P20" s="115"/>
      <c r="Q20" s="116"/>
      <c r="R20" s="117"/>
      <c r="S20" s="117"/>
      <c r="T20" s="117"/>
      <c r="U20" s="117"/>
      <c r="V20" s="117"/>
      <c r="W20" s="117"/>
      <c r="X20" s="117"/>
      <c r="Y20" s="117"/>
      <c r="Z20" s="117"/>
      <c r="AA20" s="117"/>
      <c r="AB20" s="117"/>
      <c r="AC20" s="117"/>
      <c r="AD20" s="117"/>
      <c r="AE20" s="118"/>
      <c r="AF20" s="113"/>
      <c r="AG20" s="114"/>
      <c r="AH20" s="114"/>
      <c r="AI20" s="115"/>
    </row>
    <row r="21" spans="1:35" ht="15" customHeight="1" x14ac:dyDescent="0.15">
      <c r="A21" s="26"/>
      <c r="B21" s="122"/>
      <c r="C21" s="123"/>
      <c r="D21" s="119"/>
      <c r="E21" s="120"/>
      <c r="F21" s="121"/>
      <c r="G21" s="122"/>
      <c r="H21" s="124"/>
      <c r="I21" s="123"/>
      <c r="J21" s="113"/>
      <c r="K21" s="114"/>
      <c r="L21" s="114"/>
      <c r="M21" s="114"/>
      <c r="N21" s="114"/>
      <c r="O21" s="114"/>
      <c r="P21" s="115"/>
      <c r="Q21" s="116"/>
      <c r="R21" s="117"/>
      <c r="S21" s="117"/>
      <c r="T21" s="117"/>
      <c r="U21" s="117"/>
      <c r="V21" s="117"/>
      <c r="W21" s="117"/>
      <c r="X21" s="117"/>
      <c r="Y21" s="117"/>
      <c r="Z21" s="117"/>
      <c r="AA21" s="117"/>
      <c r="AB21" s="117"/>
      <c r="AC21" s="117"/>
      <c r="AD21" s="117"/>
      <c r="AE21" s="118"/>
      <c r="AF21" s="113"/>
      <c r="AG21" s="114"/>
      <c r="AH21" s="114"/>
      <c r="AI21" s="115"/>
    </row>
    <row r="22" spans="1:35" ht="15" customHeight="1" x14ac:dyDescent="0.15">
      <c r="A22" s="26"/>
      <c r="B22" s="122"/>
      <c r="C22" s="123"/>
      <c r="D22" s="119"/>
      <c r="E22" s="120"/>
      <c r="F22" s="121"/>
      <c r="G22" s="122"/>
      <c r="H22" s="124"/>
      <c r="I22" s="123"/>
      <c r="J22" s="113"/>
      <c r="K22" s="114"/>
      <c r="L22" s="114"/>
      <c r="M22" s="114"/>
      <c r="N22" s="114"/>
      <c r="O22" s="114"/>
      <c r="P22" s="115"/>
      <c r="Q22" s="116"/>
      <c r="R22" s="117"/>
      <c r="S22" s="117"/>
      <c r="T22" s="117"/>
      <c r="U22" s="117"/>
      <c r="V22" s="117"/>
      <c r="W22" s="117"/>
      <c r="X22" s="117"/>
      <c r="Y22" s="117"/>
      <c r="Z22" s="117"/>
      <c r="AA22" s="117"/>
      <c r="AB22" s="117"/>
      <c r="AC22" s="117"/>
      <c r="AD22" s="117"/>
      <c r="AE22" s="118"/>
      <c r="AF22" s="113"/>
      <c r="AG22" s="114"/>
      <c r="AH22" s="114"/>
      <c r="AI22" s="115"/>
    </row>
    <row r="23" spans="1:35" ht="15" customHeight="1" x14ac:dyDescent="0.15">
      <c r="A23" s="26"/>
      <c r="B23" s="122"/>
      <c r="C23" s="123"/>
      <c r="D23" s="119"/>
      <c r="E23" s="120"/>
      <c r="F23" s="121"/>
      <c r="G23" s="122"/>
      <c r="H23" s="124"/>
      <c r="I23" s="123"/>
      <c r="J23" s="113"/>
      <c r="K23" s="114"/>
      <c r="L23" s="114"/>
      <c r="M23" s="114"/>
      <c r="N23" s="114"/>
      <c r="O23" s="114"/>
      <c r="P23" s="115"/>
      <c r="Q23" s="116"/>
      <c r="R23" s="117"/>
      <c r="S23" s="117"/>
      <c r="T23" s="117"/>
      <c r="U23" s="117"/>
      <c r="V23" s="117"/>
      <c r="W23" s="117"/>
      <c r="X23" s="117"/>
      <c r="Y23" s="117"/>
      <c r="Z23" s="117"/>
      <c r="AA23" s="117"/>
      <c r="AB23" s="117"/>
      <c r="AC23" s="117"/>
      <c r="AD23" s="117"/>
      <c r="AE23" s="118"/>
      <c r="AF23" s="113"/>
      <c r="AG23" s="114"/>
      <c r="AH23" s="114"/>
      <c r="AI23" s="115"/>
    </row>
    <row r="24" spans="1:35" ht="15" customHeight="1" x14ac:dyDescent="0.15">
      <c r="A24" s="26"/>
      <c r="B24" s="122"/>
      <c r="C24" s="123"/>
      <c r="D24" s="119"/>
      <c r="E24" s="120"/>
      <c r="F24" s="121"/>
      <c r="G24" s="122"/>
      <c r="H24" s="124"/>
      <c r="I24" s="123"/>
      <c r="J24" s="113"/>
      <c r="K24" s="114"/>
      <c r="L24" s="114"/>
      <c r="M24" s="114"/>
      <c r="N24" s="114"/>
      <c r="O24" s="114"/>
      <c r="P24" s="115"/>
      <c r="Q24" s="116"/>
      <c r="R24" s="117"/>
      <c r="S24" s="117"/>
      <c r="T24" s="117"/>
      <c r="U24" s="117"/>
      <c r="V24" s="117"/>
      <c r="W24" s="117"/>
      <c r="X24" s="117"/>
      <c r="Y24" s="117"/>
      <c r="Z24" s="117"/>
      <c r="AA24" s="117"/>
      <c r="AB24" s="117"/>
      <c r="AC24" s="117"/>
      <c r="AD24" s="117"/>
      <c r="AE24" s="118"/>
      <c r="AF24" s="113"/>
      <c r="AG24" s="114"/>
      <c r="AH24" s="114"/>
      <c r="AI24" s="115"/>
    </row>
    <row r="25" spans="1:35" ht="15" customHeight="1" x14ac:dyDescent="0.15">
      <c r="A25" s="26"/>
      <c r="B25" s="122"/>
      <c r="C25" s="123"/>
      <c r="D25" s="119"/>
      <c r="E25" s="120"/>
      <c r="F25" s="121"/>
      <c r="G25" s="122"/>
      <c r="H25" s="124"/>
      <c r="I25" s="123"/>
      <c r="J25" s="113"/>
      <c r="K25" s="114"/>
      <c r="L25" s="114"/>
      <c r="M25" s="114"/>
      <c r="N25" s="114"/>
      <c r="O25" s="114"/>
      <c r="P25" s="115"/>
      <c r="Q25" s="116"/>
      <c r="R25" s="117"/>
      <c r="S25" s="117"/>
      <c r="T25" s="117"/>
      <c r="U25" s="117"/>
      <c r="V25" s="117"/>
      <c r="W25" s="117"/>
      <c r="X25" s="117"/>
      <c r="Y25" s="117"/>
      <c r="Z25" s="117"/>
      <c r="AA25" s="117"/>
      <c r="AB25" s="117"/>
      <c r="AC25" s="117"/>
      <c r="AD25" s="117"/>
      <c r="AE25" s="118"/>
      <c r="AF25" s="113"/>
      <c r="AG25" s="114"/>
      <c r="AH25" s="114"/>
      <c r="AI25" s="115"/>
    </row>
    <row r="26" spans="1:35" ht="15" customHeight="1" x14ac:dyDescent="0.15">
      <c r="A26" s="26"/>
      <c r="B26" s="122"/>
      <c r="C26" s="123"/>
      <c r="D26" s="119"/>
      <c r="E26" s="120"/>
      <c r="F26" s="121"/>
      <c r="G26" s="122"/>
      <c r="H26" s="124"/>
      <c r="I26" s="123"/>
      <c r="J26" s="113"/>
      <c r="K26" s="114"/>
      <c r="L26" s="114"/>
      <c r="M26" s="114"/>
      <c r="N26" s="114"/>
      <c r="O26" s="114"/>
      <c r="P26" s="115"/>
      <c r="Q26" s="116"/>
      <c r="R26" s="117"/>
      <c r="S26" s="117"/>
      <c r="T26" s="117"/>
      <c r="U26" s="117"/>
      <c r="V26" s="117"/>
      <c r="W26" s="117"/>
      <c r="X26" s="117"/>
      <c r="Y26" s="117"/>
      <c r="Z26" s="117"/>
      <c r="AA26" s="117"/>
      <c r="AB26" s="117"/>
      <c r="AC26" s="117"/>
      <c r="AD26" s="117"/>
      <c r="AE26" s="118"/>
      <c r="AF26" s="113"/>
      <c r="AG26" s="114"/>
      <c r="AH26" s="114"/>
      <c r="AI26" s="115"/>
    </row>
    <row r="27" spans="1:35" ht="15" customHeight="1" x14ac:dyDescent="0.15">
      <c r="A27" s="26"/>
      <c r="B27" s="122"/>
      <c r="C27" s="123"/>
      <c r="D27" s="119"/>
      <c r="E27" s="120"/>
      <c r="F27" s="121"/>
      <c r="G27" s="122"/>
      <c r="H27" s="124"/>
      <c r="I27" s="123"/>
      <c r="J27" s="113"/>
      <c r="K27" s="114"/>
      <c r="L27" s="114"/>
      <c r="M27" s="114"/>
      <c r="N27" s="114"/>
      <c r="O27" s="114"/>
      <c r="P27" s="115"/>
      <c r="Q27" s="116"/>
      <c r="R27" s="117"/>
      <c r="S27" s="117"/>
      <c r="T27" s="117"/>
      <c r="U27" s="117"/>
      <c r="V27" s="117"/>
      <c r="W27" s="117"/>
      <c r="X27" s="117"/>
      <c r="Y27" s="117"/>
      <c r="Z27" s="117"/>
      <c r="AA27" s="117"/>
      <c r="AB27" s="117"/>
      <c r="AC27" s="117"/>
      <c r="AD27" s="117"/>
      <c r="AE27" s="118"/>
      <c r="AF27" s="113"/>
      <c r="AG27" s="114"/>
      <c r="AH27" s="114"/>
      <c r="AI27" s="115"/>
    </row>
    <row r="28" spans="1:35" ht="15" customHeight="1" x14ac:dyDescent="0.15">
      <c r="A28" s="26"/>
      <c r="B28" s="122"/>
      <c r="C28" s="123"/>
      <c r="D28" s="119"/>
      <c r="E28" s="120"/>
      <c r="F28" s="121"/>
      <c r="G28" s="122"/>
      <c r="H28" s="124"/>
      <c r="I28" s="123"/>
      <c r="J28" s="113"/>
      <c r="K28" s="114"/>
      <c r="L28" s="114"/>
      <c r="M28" s="114"/>
      <c r="N28" s="114"/>
      <c r="O28" s="114"/>
      <c r="P28" s="115"/>
      <c r="Q28" s="116"/>
      <c r="R28" s="117"/>
      <c r="S28" s="117"/>
      <c r="T28" s="117"/>
      <c r="U28" s="117"/>
      <c r="V28" s="117"/>
      <c r="W28" s="117"/>
      <c r="X28" s="117"/>
      <c r="Y28" s="117"/>
      <c r="Z28" s="117"/>
      <c r="AA28" s="117"/>
      <c r="AB28" s="117"/>
      <c r="AC28" s="117"/>
      <c r="AD28" s="117"/>
      <c r="AE28" s="118"/>
      <c r="AF28" s="113"/>
      <c r="AG28" s="114"/>
      <c r="AH28" s="114"/>
      <c r="AI28" s="115"/>
    </row>
    <row r="29" spans="1:35" ht="15" customHeight="1" x14ac:dyDescent="0.15">
      <c r="A29" s="26"/>
      <c r="B29" s="122"/>
      <c r="C29" s="123"/>
      <c r="D29" s="119"/>
      <c r="E29" s="120"/>
      <c r="F29" s="121"/>
      <c r="G29" s="122"/>
      <c r="H29" s="124"/>
      <c r="I29" s="123"/>
      <c r="J29" s="113"/>
      <c r="K29" s="114"/>
      <c r="L29" s="114"/>
      <c r="M29" s="114"/>
      <c r="N29" s="114"/>
      <c r="O29" s="114"/>
      <c r="P29" s="115"/>
      <c r="Q29" s="116"/>
      <c r="R29" s="117"/>
      <c r="S29" s="117"/>
      <c r="T29" s="117"/>
      <c r="U29" s="117"/>
      <c r="V29" s="117"/>
      <c r="W29" s="117"/>
      <c r="X29" s="117"/>
      <c r="Y29" s="117"/>
      <c r="Z29" s="117"/>
      <c r="AA29" s="117"/>
      <c r="AB29" s="117"/>
      <c r="AC29" s="117"/>
      <c r="AD29" s="117"/>
      <c r="AE29" s="118"/>
      <c r="AF29" s="113"/>
      <c r="AG29" s="114"/>
      <c r="AH29" s="114"/>
      <c r="AI29" s="115"/>
    </row>
    <row r="30" spans="1:35" ht="15" customHeight="1" x14ac:dyDescent="0.15">
      <c r="A30" s="26"/>
      <c r="B30" s="122"/>
      <c r="C30" s="123"/>
      <c r="D30" s="119"/>
      <c r="E30" s="120"/>
      <c r="F30" s="121"/>
      <c r="G30" s="122"/>
      <c r="H30" s="124"/>
      <c r="I30" s="123"/>
      <c r="J30" s="113"/>
      <c r="K30" s="114"/>
      <c r="L30" s="114"/>
      <c r="M30" s="114"/>
      <c r="N30" s="114"/>
      <c r="O30" s="114"/>
      <c r="P30" s="115"/>
      <c r="Q30" s="116"/>
      <c r="R30" s="117"/>
      <c r="S30" s="117"/>
      <c r="T30" s="117"/>
      <c r="U30" s="117"/>
      <c r="V30" s="117"/>
      <c r="W30" s="117"/>
      <c r="X30" s="117"/>
      <c r="Y30" s="117"/>
      <c r="Z30" s="117"/>
      <c r="AA30" s="117"/>
      <c r="AB30" s="117"/>
      <c r="AC30" s="117"/>
      <c r="AD30" s="117"/>
      <c r="AE30" s="118"/>
      <c r="AF30" s="113"/>
      <c r="AG30" s="114"/>
      <c r="AH30" s="114"/>
      <c r="AI30" s="115"/>
    </row>
    <row r="31" spans="1:35" ht="15" customHeight="1" x14ac:dyDescent="0.15">
      <c r="A31" s="26"/>
      <c r="B31" s="122"/>
      <c r="C31" s="123"/>
      <c r="D31" s="119"/>
      <c r="E31" s="120"/>
      <c r="F31" s="121"/>
      <c r="G31" s="122"/>
      <c r="H31" s="124"/>
      <c r="I31" s="123"/>
      <c r="J31" s="113"/>
      <c r="K31" s="114"/>
      <c r="L31" s="114"/>
      <c r="M31" s="114"/>
      <c r="N31" s="114"/>
      <c r="O31" s="114"/>
      <c r="P31" s="115"/>
      <c r="Q31" s="116"/>
      <c r="R31" s="117"/>
      <c r="S31" s="117"/>
      <c r="T31" s="117"/>
      <c r="U31" s="117"/>
      <c r="V31" s="117"/>
      <c r="W31" s="117"/>
      <c r="X31" s="117"/>
      <c r="Y31" s="117"/>
      <c r="Z31" s="117"/>
      <c r="AA31" s="117"/>
      <c r="AB31" s="117"/>
      <c r="AC31" s="117"/>
      <c r="AD31" s="117"/>
      <c r="AE31" s="118"/>
      <c r="AF31" s="113"/>
      <c r="AG31" s="114"/>
      <c r="AH31" s="114"/>
      <c r="AI31" s="115"/>
    </row>
    <row r="32" spans="1:35" ht="15" customHeight="1" x14ac:dyDescent="0.15">
      <c r="A32" s="26"/>
      <c r="B32" s="122"/>
      <c r="C32" s="123"/>
      <c r="D32" s="119"/>
      <c r="E32" s="120"/>
      <c r="F32" s="121"/>
      <c r="G32" s="122"/>
      <c r="H32" s="124"/>
      <c r="I32" s="123"/>
      <c r="J32" s="113"/>
      <c r="K32" s="114"/>
      <c r="L32" s="114"/>
      <c r="M32" s="114"/>
      <c r="N32" s="114"/>
      <c r="O32" s="114"/>
      <c r="P32" s="115"/>
      <c r="Q32" s="116"/>
      <c r="R32" s="117"/>
      <c r="S32" s="117"/>
      <c r="T32" s="117"/>
      <c r="U32" s="117"/>
      <c r="V32" s="117"/>
      <c r="W32" s="117"/>
      <c r="X32" s="117"/>
      <c r="Y32" s="117"/>
      <c r="Z32" s="117"/>
      <c r="AA32" s="117"/>
      <c r="AB32" s="117"/>
      <c r="AC32" s="117"/>
      <c r="AD32" s="117"/>
      <c r="AE32" s="118"/>
      <c r="AF32" s="113"/>
      <c r="AG32" s="114"/>
      <c r="AH32" s="114"/>
      <c r="AI32" s="115"/>
    </row>
    <row r="33" spans="1:35" ht="15" customHeight="1" x14ac:dyDescent="0.15">
      <c r="A33" s="26"/>
      <c r="B33" s="122"/>
      <c r="C33" s="123"/>
      <c r="D33" s="119"/>
      <c r="E33" s="120"/>
      <c r="F33" s="121"/>
      <c r="G33" s="122"/>
      <c r="H33" s="124"/>
      <c r="I33" s="123"/>
      <c r="J33" s="113"/>
      <c r="K33" s="114"/>
      <c r="L33" s="114"/>
      <c r="M33" s="114"/>
      <c r="N33" s="114"/>
      <c r="O33" s="114"/>
      <c r="P33" s="115"/>
      <c r="Q33" s="116"/>
      <c r="R33" s="117"/>
      <c r="S33" s="117"/>
      <c r="T33" s="117"/>
      <c r="U33" s="117"/>
      <c r="V33" s="117"/>
      <c r="W33" s="117"/>
      <c r="X33" s="117"/>
      <c r="Y33" s="117"/>
      <c r="Z33" s="117"/>
      <c r="AA33" s="117"/>
      <c r="AB33" s="117"/>
      <c r="AC33" s="117"/>
      <c r="AD33" s="117"/>
      <c r="AE33" s="118"/>
      <c r="AF33" s="113"/>
      <c r="AG33" s="114"/>
      <c r="AH33" s="114"/>
      <c r="AI33" s="115"/>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40" t="s">
        <v>72</v>
      </c>
      <c r="B1" s="141"/>
      <c r="C1" s="141"/>
      <c r="D1" s="142"/>
      <c r="E1" s="134" t="str">
        <f ca="1">IF(INDIRECT("'Revision history'!E1")&lt;&gt;"",INDIRECT("'Revision history'!E1"),"")</f>
        <v>Sample Project</v>
      </c>
      <c r="F1" s="135"/>
      <c r="G1" s="135"/>
      <c r="H1" s="135"/>
      <c r="I1" s="135"/>
      <c r="J1" s="135"/>
      <c r="K1" s="135"/>
      <c r="L1" s="135"/>
      <c r="M1" s="135"/>
      <c r="N1" s="136"/>
      <c r="O1" s="143" t="s">
        <v>75</v>
      </c>
      <c r="P1" s="144"/>
      <c r="Q1" s="144"/>
      <c r="R1" s="145"/>
      <c r="S1" s="175" t="str">
        <f ca="1">IF(INDIRECT("'Revision history'!S1")&lt;&gt;"",INDIRECT("'Revision history'!S1"),"")</f>
        <v>Unit Test Standard</v>
      </c>
      <c r="T1" s="176"/>
      <c r="U1" s="176"/>
      <c r="V1" s="176"/>
      <c r="W1" s="176"/>
      <c r="X1" s="176"/>
      <c r="Y1" s="176"/>
      <c r="Z1" s="177"/>
      <c r="AA1" s="140" t="s">
        <v>76</v>
      </c>
      <c r="AB1" s="142"/>
      <c r="AC1" s="125" t="str">
        <f ca="1">IF(INDIRECT("'Revision history'!AC1")&lt;&gt;"",INDIRECT("'Revision history'!AC1"),"")</f>
        <v>TIS</v>
      </c>
      <c r="AD1" s="126"/>
      <c r="AE1" s="126"/>
      <c r="AF1" s="127"/>
      <c r="AG1" s="128">
        <f ca="1">IF(INDIRECT("'Revision history'!AG1")&lt;&gt;"",INDIRECT("'Revision history'!AG1"),"")</f>
        <v>43336</v>
      </c>
      <c r="AH1" s="129"/>
      <c r="AI1" s="130"/>
      <c r="AJ1" s="18"/>
      <c r="AK1" s="18"/>
      <c r="AL1" s="18"/>
      <c r="AM1" s="19"/>
    </row>
    <row r="2" spans="1:39" s="17" customFormat="1" ht="12" customHeight="1" x14ac:dyDescent="0.2">
      <c r="A2" s="140" t="s">
        <v>73</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77</v>
      </c>
      <c r="AB2" s="142"/>
      <c r="AC2" s="125" t="str">
        <f ca="1">IF(INDIRECT("'Revision history'!AC2")&lt;&gt;"",INDIRECT("'Revision history'!AC2"),"")</f>
        <v>TIS</v>
      </c>
      <c r="AD2" s="126"/>
      <c r="AE2" s="126"/>
      <c r="AF2" s="127"/>
      <c r="AG2" s="128">
        <f ca="1">IF(INDIRECT("'Revision history'!AG2")&lt;&gt;"",INDIRECT("'Revision history'!AG2"),"")</f>
        <v>44777</v>
      </c>
      <c r="AH2" s="129"/>
      <c r="AI2" s="130"/>
      <c r="AJ2" s="18"/>
      <c r="AK2" s="18"/>
      <c r="AL2" s="18"/>
      <c r="AM2" s="18"/>
    </row>
    <row r="3" spans="1:39" s="17" customFormat="1" ht="12" customHeight="1" x14ac:dyDescent="0.2">
      <c r="A3" s="140" t="s">
        <v>74</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11</v>
      </c>
      <c r="D8" s="37"/>
      <c r="E8" s="37"/>
      <c r="F8" s="37"/>
      <c r="G8" s="37"/>
      <c r="H8" s="37"/>
      <c r="I8" s="37"/>
      <c r="J8" s="37"/>
      <c r="K8" s="37"/>
      <c r="L8" s="37"/>
      <c r="M8" s="37"/>
      <c r="P8" s="35"/>
      <c r="Q8" s="34"/>
      <c r="R8" s="23"/>
      <c r="T8" s="36"/>
      <c r="V8" s="38"/>
      <c r="AG8" s="35"/>
      <c r="AH8" s="22"/>
    </row>
    <row r="9" spans="1:39" ht="12" x14ac:dyDescent="0.2">
      <c r="A9" s="32"/>
      <c r="B9" s="36"/>
      <c r="C9" s="31"/>
      <c r="D9" s="23"/>
      <c r="E9" s="23"/>
      <c r="F9" s="23"/>
      <c r="G9" s="23"/>
      <c r="H9" s="23"/>
      <c r="I9" s="23"/>
      <c r="J9" s="23"/>
      <c r="K9" s="23"/>
      <c r="L9" s="23"/>
      <c r="M9" s="23"/>
      <c r="P9" s="35"/>
      <c r="Q9" s="34"/>
      <c r="R9" s="23"/>
      <c r="S9" s="32"/>
      <c r="T9" s="36"/>
      <c r="AF9" s="32"/>
      <c r="AG9" s="35"/>
      <c r="AH9" s="22"/>
    </row>
    <row r="10" spans="1:39" ht="12" x14ac:dyDescent="0.2">
      <c r="A10" s="32"/>
      <c r="B10" s="32" t="s">
        <v>8</v>
      </c>
      <c r="C10" s="32"/>
      <c r="D10" s="23"/>
      <c r="E10" s="23"/>
      <c r="F10" s="23"/>
      <c r="G10" s="23"/>
      <c r="H10" s="32"/>
      <c r="I10" s="23"/>
      <c r="J10" s="23"/>
      <c r="K10" s="23"/>
      <c r="L10" s="23"/>
      <c r="M10" s="31"/>
      <c r="P10" s="33"/>
      <c r="Q10" s="34"/>
      <c r="R10" s="23"/>
      <c r="T10" s="36"/>
      <c r="AF10" s="32"/>
      <c r="AG10" s="35"/>
      <c r="AH10" s="22"/>
    </row>
    <row r="11" spans="1:39" ht="12" x14ac:dyDescent="0.2">
      <c r="A11" s="32"/>
      <c r="B11" s="32"/>
      <c r="C11" s="36" t="s">
        <v>203</v>
      </c>
      <c r="D11" s="23"/>
      <c r="E11" s="23"/>
      <c r="F11" s="23"/>
      <c r="G11" s="23"/>
      <c r="H11" s="32"/>
      <c r="I11" s="23"/>
      <c r="J11" s="23"/>
      <c r="K11" s="23"/>
      <c r="L11" s="23"/>
      <c r="M11" s="31"/>
      <c r="P11" s="33"/>
      <c r="Q11" s="34"/>
      <c r="R11" s="23"/>
      <c r="T11" s="36"/>
      <c r="AF11" s="32"/>
      <c r="AG11" s="35"/>
      <c r="AH11" s="22"/>
    </row>
    <row r="12" spans="1:39" ht="12" x14ac:dyDescent="0.2">
      <c r="A12" s="32"/>
      <c r="C12" s="36" t="s">
        <v>204</v>
      </c>
      <c r="D12" s="23"/>
      <c r="E12" s="23"/>
      <c r="F12" s="23"/>
      <c r="G12" s="23"/>
      <c r="H12" s="23"/>
      <c r="I12" s="23"/>
      <c r="J12" s="23"/>
      <c r="K12" s="23"/>
      <c r="L12" s="23"/>
      <c r="M12" s="23"/>
      <c r="P12" s="35"/>
      <c r="Q12" s="34"/>
      <c r="R12" s="23"/>
      <c r="AF12" s="32"/>
      <c r="AG12" s="35"/>
      <c r="AH12" s="22"/>
    </row>
    <row r="13" spans="1:39" ht="12" x14ac:dyDescent="0.2">
      <c r="A13" s="32"/>
      <c r="C13" s="36" t="s">
        <v>164</v>
      </c>
      <c r="D13" s="23"/>
      <c r="E13" s="23"/>
      <c r="F13" s="23"/>
      <c r="G13" s="23"/>
      <c r="H13" s="32"/>
      <c r="I13" s="23"/>
      <c r="J13" s="23"/>
      <c r="K13" s="23"/>
      <c r="L13" s="23"/>
      <c r="M13" s="23"/>
      <c r="P13" s="35"/>
      <c r="Q13" s="34"/>
      <c r="R13" s="23"/>
      <c r="V13" s="21"/>
      <c r="Y13" s="37"/>
      <c r="AH13" s="22"/>
    </row>
    <row r="14" spans="1:39" ht="12" x14ac:dyDescent="0.2">
      <c r="A14" s="32"/>
      <c r="C14" s="36" t="s">
        <v>205</v>
      </c>
      <c r="D14" s="23"/>
      <c r="E14" s="23"/>
      <c r="F14" s="23"/>
      <c r="G14" s="23"/>
      <c r="H14" s="32"/>
      <c r="I14" s="23"/>
      <c r="J14" s="23"/>
      <c r="K14" s="23"/>
      <c r="L14" s="23"/>
      <c r="M14" s="23"/>
      <c r="P14" s="35"/>
      <c r="Q14" s="34"/>
      <c r="R14" s="23"/>
      <c r="Y14" s="37"/>
      <c r="AH14" s="22"/>
    </row>
    <row r="15" spans="1:39" ht="12" x14ac:dyDescent="0.2">
      <c r="A15" s="32"/>
      <c r="C15" s="31"/>
      <c r="D15" s="23"/>
      <c r="E15" s="23"/>
      <c r="F15" s="23"/>
      <c r="G15" s="23"/>
      <c r="H15" s="32"/>
      <c r="I15" s="23"/>
      <c r="J15" s="23"/>
      <c r="K15" s="23"/>
      <c r="L15" s="23"/>
      <c r="M15" s="31"/>
      <c r="P15" s="33"/>
      <c r="Q15" s="34"/>
      <c r="R15" s="23"/>
      <c r="V15" s="36"/>
      <c r="X15" s="37"/>
      <c r="Y15" s="37"/>
      <c r="AH15" s="22"/>
    </row>
    <row r="16" spans="1:39" ht="12" x14ac:dyDescent="0.2">
      <c r="A16" s="32"/>
      <c r="B16" s="31" t="s">
        <v>21</v>
      </c>
      <c r="D16" s="23"/>
      <c r="E16" s="23"/>
      <c r="F16" s="23"/>
      <c r="G16" s="23"/>
      <c r="H16" s="32"/>
      <c r="I16" s="23"/>
      <c r="J16" s="23"/>
      <c r="K16" s="23"/>
      <c r="L16" s="23"/>
      <c r="M16" s="31"/>
      <c r="P16" s="33"/>
      <c r="Q16" s="34"/>
      <c r="R16" s="23"/>
      <c r="V16" s="36"/>
      <c r="Y16" s="37"/>
      <c r="AH16" s="22"/>
    </row>
    <row r="17" spans="1:49" ht="12" x14ac:dyDescent="0.2">
      <c r="C17" s="36" t="s">
        <v>9</v>
      </c>
      <c r="P17" s="35"/>
      <c r="Q17" s="39"/>
      <c r="R17" s="23"/>
      <c r="Y17" s="37"/>
      <c r="AH17" s="22"/>
    </row>
    <row r="18" spans="1:49" ht="12" x14ac:dyDescent="0.2">
      <c r="A18" s="32"/>
      <c r="C18" s="36" t="s">
        <v>23</v>
      </c>
      <c r="D18" s="23"/>
      <c r="E18" s="23"/>
      <c r="F18" s="23"/>
      <c r="G18" s="23"/>
      <c r="H18" s="23"/>
      <c r="I18" s="23"/>
      <c r="J18" s="23"/>
      <c r="K18" s="23"/>
      <c r="L18" s="23"/>
      <c r="M18" s="23"/>
      <c r="P18" s="35"/>
      <c r="Q18" s="39"/>
      <c r="R18" s="23"/>
      <c r="T18" s="21"/>
      <c r="V18" s="36"/>
      <c r="W18" s="23"/>
      <c r="Y18" s="32"/>
      <c r="AH18" s="22"/>
    </row>
    <row r="19" spans="1:49" ht="12" x14ac:dyDescent="0.2">
      <c r="A19" s="32"/>
      <c r="B19" s="23"/>
      <c r="C19" s="36" t="s">
        <v>25</v>
      </c>
      <c r="D19" s="23"/>
      <c r="E19" s="23"/>
      <c r="F19" s="23"/>
      <c r="G19" s="23"/>
      <c r="H19" s="23"/>
      <c r="I19" s="23"/>
      <c r="J19" s="23"/>
      <c r="L19" s="23"/>
      <c r="M19" s="23"/>
      <c r="N19" s="23"/>
      <c r="Q19" s="34"/>
      <c r="R19" s="23"/>
      <c r="T19" s="21"/>
      <c r="V19" s="32"/>
      <c r="W19" s="40"/>
      <c r="X19" s="37"/>
      <c r="Y19" s="32"/>
      <c r="AB19" s="40"/>
      <c r="AD19" s="40"/>
      <c r="AH19" s="22"/>
    </row>
    <row r="20" spans="1:49" ht="12" x14ac:dyDescent="0.2">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0" t="s">
        <v>72</v>
      </c>
      <c r="B1" s="141"/>
      <c r="C1" s="141"/>
      <c r="D1" s="142"/>
      <c r="E1" s="134" t="str">
        <f ca="1">IF(INDIRECT("'Revision history'!E1")&lt;&gt;"",INDIRECT("'Revision history'!E1"),"")</f>
        <v>Sample Project</v>
      </c>
      <c r="F1" s="135"/>
      <c r="G1" s="135"/>
      <c r="H1" s="135"/>
      <c r="I1" s="135"/>
      <c r="J1" s="135"/>
      <c r="K1" s="135"/>
      <c r="L1" s="135"/>
      <c r="M1" s="135"/>
      <c r="N1" s="136"/>
      <c r="O1" s="143" t="s">
        <v>75</v>
      </c>
      <c r="P1" s="144"/>
      <c r="Q1" s="144"/>
      <c r="R1" s="145"/>
      <c r="S1" s="175" t="str">
        <f ca="1">IF(INDIRECT("'Revision history'!S1")&lt;&gt;"",INDIRECT("'Revision history'!S1"),"")</f>
        <v>Unit Test Standard</v>
      </c>
      <c r="T1" s="176"/>
      <c r="U1" s="176"/>
      <c r="V1" s="176"/>
      <c r="W1" s="176"/>
      <c r="X1" s="176"/>
      <c r="Y1" s="176"/>
      <c r="Z1" s="177"/>
      <c r="AA1" s="140" t="s">
        <v>76</v>
      </c>
      <c r="AB1" s="142"/>
      <c r="AC1" s="125" t="str">
        <f ca="1">IF(INDIRECT("'Revision history'!AC1")&lt;&gt;"",INDIRECT("'Revision history'!AC1"),"")</f>
        <v>TIS</v>
      </c>
      <c r="AD1" s="126"/>
      <c r="AE1" s="126"/>
      <c r="AF1" s="127"/>
      <c r="AG1" s="128">
        <f ca="1">IF(INDIRECT("'Revision history'!AG1")&lt;&gt;"",INDIRECT("'Revision history'!AG1"),"")</f>
        <v>43336</v>
      </c>
      <c r="AH1" s="129"/>
      <c r="AI1" s="130"/>
    </row>
    <row r="2" spans="1:35" s="31" customFormat="1" ht="12" customHeight="1" x14ac:dyDescent="0.2">
      <c r="A2" s="140" t="s">
        <v>73</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77</v>
      </c>
      <c r="AB2" s="142"/>
      <c r="AC2" s="125" t="str">
        <f ca="1">IF(INDIRECT("'Revision history'!AC2")&lt;&gt;"",INDIRECT("'Revision history'!AC2"),"")</f>
        <v>TIS</v>
      </c>
      <c r="AD2" s="126"/>
      <c r="AE2" s="126"/>
      <c r="AF2" s="127"/>
      <c r="AG2" s="128">
        <f ca="1">IF(INDIRECT("'Revision history'!AG2")&lt;&gt;"",INDIRECT("'Revision history'!AG2"),"")</f>
        <v>44777</v>
      </c>
      <c r="AH2" s="129"/>
      <c r="AI2" s="130"/>
    </row>
    <row r="3" spans="1:35" ht="12" x14ac:dyDescent="0.2">
      <c r="A3" s="140" t="s">
        <v>74</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row>
    <row r="4" spans="1:35" ht="12" x14ac:dyDescent="0.15"/>
    <row r="5" spans="1:35" ht="12" x14ac:dyDescent="0.15">
      <c r="B5" s="32" t="s">
        <v>10</v>
      </c>
    </row>
    <row r="6" spans="1:35" ht="12" x14ac:dyDescent="0.15">
      <c r="C6" s="37" t="s">
        <v>7</v>
      </c>
    </row>
    <row r="7" spans="1:35" ht="12" x14ac:dyDescent="0.15"/>
    <row r="8" spans="1:35" ht="12" x14ac:dyDescent="0.15">
      <c r="D8" s="37" t="s">
        <v>93</v>
      </c>
    </row>
    <row r="9" spans="1:35" ht="12" x14ac:dyDescent="0.15">
      <c r="D9" s="37" t="s">
        <v>94</v>
      </c>
    </row>
    <row r="10" spans="1:35" ht="12" x14ac:dyDescent="0.15"/>
    <row r="11" spans="1:35" ht="12" x14ac:dyDescent="0.15">
      <c r="D11" s="37" t="s">
        <v>95</v>
      </c>
    </row>
    <row r="12" spans="1:35" ht="12" x14ac:dyDescent="0.15">
      <c r="D12" s="37" t="s">
        <v>96</v>
      </c>
    </row>
    <row r="13" spans="1:35" ht="12" x14ac:dyDescent="0.15"/>
    <row r="14" spans="1:35" ht="12" x14ac:dyDescent="0.15"/>
    <row r="15" spans="1:35" ht="12" x14ac:dyDescent="0.15"/>
    <row r="16" spans="1:35" ht="12" x14ac:dyDescent="0.15">
      <c r="C16" s="37" t="s">
        <v>147</v>
      </c>
    </row>
    <row r="17" spans="4:4" ht="12" x14ac:dyDescent="0.15"/>
    <row r="18" spans="4:4" ht="15" customHeight="1" x14ac:dyDescent="0.15">
      <c r="D18" s="37" t="s">
        <v>206</v>
      </c>
    </row>
    <row r="20" spans="4:4" ht="15" customHeight="1" x14ac:dyDescent="0.15">
      <c r="D20" s="82" t="s">
        <v>149</v>
      </c>
    </row>
    <row r="21" spans="4:4" ht="15" customHeight="1" x14ac:dyDescent="0.15">
      <c r="D21" s="82" t="s">
        <v>148</v>
      </c>
    </row>
    <row r="23" spans="4:4" ht="15" customHeight="1" x14ac:dyDescent="0.15">
      <c r="D23" s="37" t="s">
        <v>207</v>
      </c>
    </row>
    <row r="24" spans="4:4" ht="15" customHeight="1" x14ac:dyDescent="0.15">
      <c r="D24" s="83" t="s">
        <v>150</v>
      </c>
    </row>
    <row r="26" spans="4:4" ht="15" customHeight="1" x14ac:dyDescent="0.15">
      <c r="D26" s="37" t="s">
        <v>151</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0" t="s">
        <v>72</v>
      </c>
      <c r="B1" s="141"/>
      <c r="C1" s="141"/>
      <c r="D1" s="142"/>
      <c r="E1" s="134" t="str">
        <f ca="1">IF(INDIRECT("'Revision history'!E1")&lt;&gt;"",INDIRECT("'Revision history'!E1"),"")</f>
        <v>Sample Project</v>
      </c>
      <c r="F1" s="135"/>
      <c r="G1" s="135"/>
      <c r="H1" s="135"/>
      <c r="I1" s="135"/>
      <c r="J1" s="135"/>
      <c r="K1" s="135"/>
      <c r="L1" s="135"/>
      <c r="M1" s="135"/>
      <c r="N1" s="136"/>
      <c r="O1" s="143" t="s">
        <v>75</v>
      </c>
      <c r="P1" s="144"/>
      <c r="Q1" s="144"/>
      <c r="R1" s="145"/>
      <c r="S1" s="175" t="str">
        <f ca="1">IF(INDIRECT("'Revision history'!S1")&lt;&gt;"",INDIRECT("'Revision history'!S1"),"")</f>
        <v>Unit Test Standard</v>
      </c>
      <c r="T1" s="176"/>
      <c r="U1" s="176"/>
      <c r="V1" s="176"/>
      <c r="W1" s="176"/>
      <c r="X1" s="176"/>
      <c r="Y1" s="176"/>
      <c r="Z1" s="177"/>
      <c r="AA1" s="140" t="s">
        <v>76</v>
      </c>
      <c r="AB1" s="142"/>
      <c r="AC1" s="125" t="str">
        <f ca="1">IF(INDIRECT("'Revision history'!AC1")&lt;&gt;"",INDIRECT("'Revision history'!AC1"),"")</f>
        <v>TIS</v>
      </c>
      <c r="AD1" s="126"/>
      <c r="AE1" s="126"/>
      <c r="AF1" s="127"/>
      <c r="AG1" s="128">
        <f ca="1">IF(INDIRECT("'Revision history'!AG1")&lt;&gt;"",INDIRECT("'Revision history'!AG1"),"")</f>
        <v>43336</v>
      </c>
      <c r="AH1" s="129"/>
      <c r="AI1" s="130"/>
    </row>
    <row r="2" spans="1:35" s="31" customFormat="1" ht="12" customHeight="1" x14ac:dyDescent="0.2">
      <c r="A2" s="140" t="s">
        <v>73</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77</v>
      </c>
      <c r="AB2" s="142"/>
      <c r="AC2" s="125" t="str">
        <f ca="1">IF(INDIRECT("'Revision history'!AC2")&lt;&gt;"",INDIRECT("'Revision history'!AC2"),"")</f>
        <v>TIS</v>
      </c>
      <c r="AD2" s="126"/>
      <c r="AE2" s="126"/>
      <c r="AF2" s="127"/>
      <c r="AG2" s="128">
        <f ca="1">IF(INDIRECT("'Revision history'!AG2")&lt;&gt;"",INDIRECT("'Revision history'!AG2"),"")</f>
        <v>44777</v>
      </c>
      <c r="AH2" s="129"/>
      <c r="AI2" s="130"/>
    </row>
    <row r="3" spans="1:35" ht="12" x14ac:dyDescent="0.2">
      <c r="A3" s="140" t="s">
        <v>74</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row>
    <row r="4" spans="1:35" ht="12" x14ac:dyDescent="0.15"/>
    <row r="5" spans="1:35" ht="12" x14ac:dyDescent="0.15">
      <c r="A5" s="32"/>
      <c r="B5" s="37" t="s">
        <v>12</v>
      </c>
    </row>
    <row r="6" spans="1:35" ht="12" x14ac:dyDescent="0.15">
      <c r="C6" s="36" t="s">
        <v>1</v>
      </c>
      <c r="D6" s="31" t="s">
        <v>152</v>
      </c>
    </row>
    <row r="7" spans="1:35" ht="12" x14ac:dyDescent="0.15">
      <c r="C7" s="36"/>
      <c r="D7" s="31"/>
    </row>
    <row r="8" spans="1:35" ht="12" x14ac:dyDescent="0.15">
      <c r="C8" s="36"/>
      <c r="D8" s="37" t="s">
        <v>154</v>
      </c>
    </row>
    <row r="9" spans="1:35" ht="12" x14ac:dyDescent="0.15">
      <c r="C9" s="36"/>
      <c r="D9" s="31" t="s">
        <v>155</v>
      </c>
    </row>
    <row r="10" spans="1:35" ht="12" x14ac:dyDescent="0.15">
      <c r="C10" s="36"/>
      <c r="D10" s="31" t="s">
        <v>156</v>
      </c>
    </row>
    <row r="11" spans="1:35" ht="12" x14ac:dyDescent="0.15">
      <c r="C11" s="36"/>
      <c r="D11" s="31"/>
    </row>
    <row r="12" spans="1:35" ht="12" x14ac:dyDescent="0.15">
      <c r="C12" s="36"/>
      <c r="D12" s="31" t="s">
        <v>197</v>
      </c>
    </row>
    <row r="13" spans="1:35" ht="12" x14ac:dyDescent="0.15">
      <c r="C13" s="36"/>
      <c r="D13" s="31" t="s">
        <v>208</v>
      </c>
    </row>
    <row r="14" spans="1:35" ht="12" x14ac:dyDescent="0.15">
      <c r="C14" s="36"/>
      <c r="D14" s="31"/>
    </row>
    <row r="15" spans="1:35" ht="12" x14ac:dyDescent="0.15">
      <c r="C15" s="36"/>
      <c r="D15" s="31" t="s">
        <v>198</v>
      </c>
    </row>
    <row r="16" spans="1:35" ht="12" x14ac:dyDescent="0.15">
      <c r="C16" s="36"/>
      <c r="D16" s="31" t="s">
        <v>157</v>
      </c>
    </row>
    <row r="17" spans="3:4" ht="12" x14ac:dyDescent="0.15">
      <c r="C17" s="36"/>
      <c r="D17" s="31" t="s">
        <v>158</v>
      </c>
    </row>
    <row r="18" spans="3:4" ht="12" x14ac:dyDescent="0.15">
      <c r="C18" s="36"/>
      <c r="D18" s="31" t="s">
        <v>201</v>
      </c>
    </row>
    <row r="19" spans="3:4" ht="12" x14ac:dyDescent="0.15">
      <c r="C19" s="36"/>
      <c r="D19" s="31"/>
    </row>
    <row r="20" spans="3:4" ht="12" x14ac:dyDescent="0.15">
      <c r="C20" s="36"/>
      <c r="D20" s="31"/>
    </row>
    <row r="21" spans="3:4" ht="12" x14ac:dyDescent="0.15">
      <c r="C21" s="36" t="s">
        <v>163</v>
      </c>
      <c r="D21" s="31" t="s">
        <v>153</v>
      </c>
    </row>
    <row r="22" spans="3:4" ht="12" x14ac:dyDescent="0.15">
      <c r="C22" s="36"/>
      <c r="D22" s="31" t="s">
        <v>195</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97</v>
      </c>
    </row>
    <row r="36" spans="3:34" ht="12" x14ac:dyDescent="0.15">
      <c r="D36" s="32"/>
    </row>
    <row r="37" spans="3:34" ht="12" x14ac:dyDescent="0.15">
      <c r="D37" s="203" t="s">
        <v>98</v>
      </c>
      <c r="E37" s="204"/>
      <c r="F37" s="204"/>
      <c r="G37" s="204"/>
      <c r="H37" s="204"/>
      <c r="I37" s="205"/>
      <c r="J37" s="203" t="s">
        <v>99</v>
      </c>
      <c r="K37" s="204"/>
      <c r="L37" s="204"/>
      <c r="M37" s="204"/>
      <c r="N37" s="204"/>
      <c r="O37" s="204"/>
      <c r="P37" s="204"/>
      <c r="Q37" s="204"/>
      <c r="R37" s="204"/>
      <c r="S37" s="204"/>
      <c r="T37" s="204"/>
      <c r="U37" s="204"/>
      <c r="V37" s="204"/>
      <c r="W37" s="204"/>
      <c r="X37" s="204"/>
      <c r="Y37" s="204"/>
      <c r="Z37" s="204"/>
      <c r="AA37" s="204"/>
      <c r="AB37" s="204"/>
      <c r="AC37" s="204"/>
      <c r="AD37" s="204"/>
      <c r="AE37" s="204"/>
      <c r="AF37" s="204"/>
      <c r="AG37" s="204"/>
      <c r="AH37" s="205"/>
    </row>
    <row r="38" spans="3:34" ht="12" x14ac:dyDescent="0.15">
      <c r="D38" s="187" t="s">
        <v>100</v>
      </c>
      <c r="E38" s="188"/>
      <c r="F38" s="188"/>
      <c r="G38" s="188"/>
      <c r="H38" s="188"/>
      <c r="I38" s="189"/>
      <c r="J38" s="206" t="s">
        <v>209</v>
      </c>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208"/>
    </row>
    <row r="39" spans="3:34" ht="12" x14ac:dyDescent="0.15">
      <c r="D39" s="190"/>
      <c r="E39" s="191"/>
      <c r="F39" s="191"/>
      <c r="G39" s="191"/>
      <c r="H39" s="191"/>
      <c r="I39" s="192"/>
      <c r="J39" s="209"/>
      <c r="K39" s="210"/>
      <c r="L39" s="210"/>
      <c r="M39" s="210"/>
      <c r="N39" s="210"/>
      <c r="O39" s="210"/>
      <c r="P39" s="210"/>
      <c r="Q39" s="210"/>
      <c r="R39" s="210"/>
      <c r="S39" s="210"/>
      <c r="T39" s="210"/>
      <c r="U39" s="210"/>
      <c r="V39" s="210"/>
      <c r="W39" s="210"/>
      <c r="X39" s="210"/>
      <c r="Y39" s="210"/>
      <c r="Z39" s="210"/>
      <c r="AA39" s="210"/>
      <c r="AB39" s="210"/>
      <c r="AC39" s="210"/>
      <c r="AD39" s="210"/>
      <c r="AE39" s="210"/>
      <c r="AF39" s="210"/>
      <c r="AG39" s="210"/>
      <c r="AH39" s="211"/>
    </row>
    <row r="40" spans="3:34" ht="12" x14ac:dyDescent="0.15">
      <c r="D40" s="193"/>
      <c r="E40" s="194"/>
      <c r="F40" s="194"/>
      <c r="G40" s="194"/>
      <c r="H40" s="194"/>
      <c r="I40" s="195"/>
      <c r="J40" s="212"/>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4"/>
    </row>
    <row r="41" spans="3:34" ht="12" x14ac:dyDescent="0.15">
      <c r="D41" s="187" t="s">
        <v>101</v>
      </c>
      <c r="E41" s="188"/>
      <c r="F41" s="188"/>
      <c r="G41" s="188"/>
      <c r="H41" s="188"/>
      <c r="I41" s="189"/>
      <c r="J41" s="215" t="s">
        <v>13</v>
      </c>
      <c r="K41" s="216"/>
      <c r="L41" s="216"/>
      <c r="M41" s="216"/>
      <c r="N41" s="216"/>
      <c r="O41" s="216"/>
      <c r="P41" s="216"/>
      <c r="Q41" s="216"/>
      <c r="R41" s="216"/>
      <c r="S41" s="216"/>
      <c r="T41" s="216"/>
      <c r="U41" s="216"/>
      <c r="V41" s="216"/>
      <c r="W41" s="216"/>
      <c r="X41" s="216"/>
      <c r="Y41" s="216"/>
      <c r="Z41" s="216"/>
      <c r="AA41" s="216"/>
      <c r="AB41" s="216"/>
      <c r="AC41" s="216"/>
      <c r="AD41" s="216"/>
      <c r="AE41" s="216"/>
      <c r="AF41" s="216"/>
      <c r="AG41" s="216"/>
      <c r="AH41" s="217"/>
    </row>
    <row r="42" spans="3:34" ht="12" x14ac:dyDescent="0.15">
      <c r="D42" s="190"/>
      <c r="E42" s="191"/>
      <c r="F42" s="191"/>
      <c r="G42" s="191"/>
      <c r="H42" s="191"/>
      <c r="I42" s="192"/>
      <c r="J42" s="218"/>
      <c r="K42" s="219"/>
      <c r="L42" s="219"/>
      <c r="M42" s="219"/>
      <c r="N42" s="219"/>
      <c r="O42" s="219"/>
      <c r="P42" s="219"/>
      <c r="Q42" s="219"/>
      <c r="R42" s="219"/>
      <c r="S42" s="219"/>
      <c r="T42" s="219"/>
      <c r="U42" s="219"/>
      <c r="V42" s="219"/>
      <c r="W42" s="219"/>
      <c r="X42" s="219"/>
      <c r="Y42" s="219"/>
      <c r="Z42" s="219"/>
      <c r="AA42" s="219"/>
      <c r="AB42" s="219"/>
      <c r="AC42" s="219"/>
      <c r="AD42" s="219"/>
      <c r="AE42" s="219"/>
      <c r="AF42" s="219"/>
      <c r="AG42" s="219"/>
      <c r="AH42" s="220"/>
    </row>
    <row r="43" spans="3:34" ht="24.75" customHeight="1" x14ac:dyDescent="0.15">
      <c r="D43" s="193"/>
      <c r="E43" s="194"/>
      <c r="F43" s="194"/>
      <c r="G43" s="194"/>
      <c r="H43" s="194"/>
      <c r="I43" s="195"/>
      <c r="J43" s="221"/>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3"/>
    </row>
    <row r="44" spans="3:34" ht="12" x14ac:dyDescent="0.15">
      <c r="D44" s="187" t="s">
        <v>102</v>
      </c>
      <c r="E44" s="188"/>
      <c r="F44" s="188"/>
      <c r="G44" s="188"/>
      <c r="H44" s="188"/>
      <c r="I44" s="189"/>
      <c r="J44" s="215" t="s">
        <v>14</v>
      </c>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7"/>
    </row>
    <row r="45" spans="3:34" ht="12" x14ac:dyDescent="0.15">
      <c r="D45" s="190"/>
      <c r="E45" s="191"/>
      <c r="F45" s="191"/>
      <c r="G45" s="191"/>
      <c r="H45" s="191"/>
      <c r="I45" s="192"/>
      <c r="J45" s="218"/>
      <c r="K45" s="219"/>
      <c r="L45" s="219"/>
      <c r="M45" s="219"/>
      <c r="N45" s="219"/>
      <c r="O45" s="219"/>
      <c r="P45" s="219"/>
      <c r="Q45" s="219"/>
      <c r="R45" s="219"/>
      <c r="S45" s="219"/>
      <c r="T45" s="219"/>
      <c r="U45" s="219"/>
      <c r="V45" s="219"/>
      <c r="W45" s="219"/>
      <c r="X45" s="219"/>
      <c r="Y45" s="219"/>
      <c r="Z45" s="219"/>
      <c r="AA45" s="219"/>
      <c r="AB45" s="219"/>
      <c r="AC45" s="219"/>
      <c r="AD45" s="219"/>
      <c r="AE45" s="219"/>
      <c r="AF45" s="219"/>
      <c r="AG45" s="219"/>
      <c r="AH45" s="220"/>
    </row>
    <row r="46" spans="3:34" ht="22.5" customHeight="1" x14ac:dyDescent="0.15">
      <c r="D46" s="193"/>
      <c r="E46" s="194"/>
      <c r="F46" s="194"/>
      <c r="G46" s="194"/>
      <c r="H46" s="194"/>
      <c r="I46" s="195"/>
      <c r="J46" s="221"/>
      <c r="K46" s="222"/>
      <c r="L46" s="222"/>
      <c r="M46" s="222"/>
      <c r="N46" s="222"/>
      <c r="O46" s="222"/>
      <c r="P46" s="222"/>
      <c r="Q46" s="222"/>
      <c r="R46" s="222"/>
      <c r="S46" s="222"/>
      <c r="T46" s="222"/>
      <c r="U46" s="222"/>
      <c r="V46" s="222"/>
      <c r="W46" s="222"/>
      <c r="X46" s="222"/>
      <c r="Y46" s="222"/>
      <c r="Z46" s="222"/>
      <c r="AA46" s="222"/>
      <c r="AB46" s="222"/>
      <c r="AC46" s="222"/>
      <c r="AD46" s="222"/>
      <c r="AE46" s="222"/>
      <c r="AF46" s="222"/>
      <c r="AG46" s="222"/>
      <c r="AH46" s="223"/>
    </row>
    <row r="47" spans="3:34" ht="12" x14ac:dyDescent="0.15">
      <c r="D47" s="43" t="s">
        <v>15</v>
      </c>
      <c r="E47" s="37" t="s">
        <v>103</v>
      </c>
    </row>
    <row r="48" spans="3:34" ht="12" x14ac:dyDescent="0.15"/>
    <row r="49" spans="3:35" ht="12" x14ac:dyDescent="0.15">
      <c r="D49" s="37" t="s">
        <v>199</v>
      </c>
    </row>
    <row r="50" spans="3:35" ht="12" x14ac:dyDescent="0.15">
      <c r="D50" s="37" t="s">
        <v>31</v>
      </c>
    </row>
    <row r="51" spans="3:35" ht="12" x14ac:dyDescent="0.15"/>
    <row r="52" spans="3:35" ht="48.75" customHeight="1" x14ac:dyDescent="0.15">
      <c r="D52" s="200" t="s">
        <v>159</v>
      </c>
      <c r="E52" s="201"/>
      <c r="F52" s="201"/>
      <c r="G52" s="202"/>
      <c r="H52" s="196" t="s">
        <v>104</v>
      </c>
      <c r="I52" s="117"/>
      <c r="J52" s="117"/>
      <c r="K52" s="118"/>
      <c r="L52" s="196" t="s">
        <v>36</v>
      </c>
      <c r="M52" s="224"/>
      <c r="N52" s="224"/>
      <c r="O52" s="225"/>
      <c r="P52" s="196" t="s">
        <v>43</v>
      </c>
      <c r="Q52" s="117"/>
      <c r="R52" s="117"/>
      <c r="S52" s="118"/>
      <c r="T52" s="196" t="s">
        <v>44</v>
      </c>
      <c r="U52" s="117"/>
      <c r="V52" s="117"/>
      <c r="W52" s="118"/>
      <c r="X52" s="196" t="s">
        <v>33</v>
      </c>
      <c r="Y52" s="117"/>
      <c r="Z52" s="117"/>
      <c r="AA52" s="118"/>
      <c r="AB52" s="226"/>
      <c r="AC52" s="226"/>
      <c r="AD52" s="226"/>
      <c r="AE52" s="226"/>
      <c r="AF52" s="226"/>
      <c r="AG52" s="226"/>
      <c r="AH52" s="226"/>
      <c r="AI52" s="226"/>
    </row>
    <row r="53" spans="3:35" ht="12" x14ac:dyDescent="0.15">
      <c r="D53" s="197" t="s">
        <v>105</v>
      </c>
      <c r="E53" s="198"/>
      <c r="F53" s="198"/>
      <c r="G53" s="199"/>
      <c r="H53" s="184" t="s">
        <v>24</v>
      </c>
      <c r="I53" s="185"/>
      <c r="J53" s="185"/>
      <c r="K53" s="186"/>
      <c r="L53" s="184" t="s">
        <v>24</v>
      </c>
      <c r="M53" s="185"/>
      <c r="N53" s="185"/>
      <c r="O53" s="186"/>
      <c r="P53" s="184" t="s">
        <v>24</v>
      </c>
      <c r="Q53" s="185"/>
      <c r="R53" s="185"/>
      <c r="S53" s="186"/>
      <c r="T53" s="184" t="s">
        <v>24</v>
      </c>
      <c r="U53" s="185"/>
      <c r="V53" s="185"/>
      <c r="W53" s="186"/>
      <c r="X53" s="184" t="s">
        <v>24</v>
      </c>
      <c r="Y53" s="185"/>
      <c r="Z53" s="185"/>
      <c r="AA53" s="186"/>
      <c r="AB53" s="227"/>
      <c r="AC53" s="227"/>
      <c r="AD53" s="227"/>
      <c r="AE53" s="227"/>
      <c r="AF53" s="227"/>
      <c r="AG53" s="227"/>
      <c r="AH53" s="227"/>
      <c r="AI53" s="227"/>
    </row>
    <row r="54" spans="3:35" ht="37.5" customHeight="1" x14ac:dyDescent="0.15">
      <c r="D54" s="184" t="s">
        <v>16</v>
      </c>
      <c r="E54" s="185"/>
      <c r="F54" s="185"/>
      <c r="G54" s="186"/>
      <c r="H54" s="184" t="s">
        <v>160</v>
      </c>
      <c r="I54" s="185"/>
      <c r="J54" s="185"/>
      <c r="K54" s="186"/>
      <c r="L54" s="184" t="s">
        <v>160</v>
      </c>
      <c r="M54" s="185"/>
      <c r="N54" s="185"/>
      <c r="O54" s="186"/>
      <c r="P54" s="184" t="s">
        <v>24</v>
      </c>
      <c r="Q54" s="185"/>
      <c r="R54" s="185"/>
      <c r="S54" s="186"/>
      <c r="T54" s="184" t="s">
        <v>24</v>
      </c>
      <c r="U54" s="185"/>
      <c r="V54" s="185"/>
      <c r="W54" s="186"/>
      <c r="X54" s="184" t="s">
        <v>24</v>
      </c>
      <c r="Y54" s="185"/>
      <c r="Z54" s="185"/>
      <c r="AA54" s="186"/>
      <c r="AB54" s="227"/>
      <c r="AC54" s="227"/>
      <c r="AD54" s="227"/>
      <c r="AE54" s="227"/>
      <c r="AF54" s="227"/>
      <c r="AG54" s="227"/>
      <c r="AH54" s="227"/>
      <c r="AI54" s="227"/>
    </row>
    <row r="55" spans="3:35" ht="33.75" customHeight="1" x14ac:dyDescent="0.15">
      <c r="D55" s="184" t="s">
        <v>106</v>
      </c>
      <c r="E55" s="185"/>
      <c r="F55" s="185"/>
      <c r="G55" s="186"/>
      <c r="H55" s="184" t="s">
        <v>161</v>
      </c>
      <c r="I55" s="185"/>
      <c r="J55" s="185"/>
      <c r="K55" s="186"/>
      <c r="L55" s="184" t="s">
        <v>161</v>
      </c>
      <c r="M55" s="185"/>
      <c r="N55" s="185"/>
      <c r="O55" s="186"/>
      <c r="P55" s="184" t="s">
        <v>24</v>
      </c>
      <c r="Q55" s="185"/>
      <c r="R55" s="185"/>
      <c r="S55" s="186"/>
      <c r="T55" s="184" t="s">
        <v>24</v>
      </c>
      <c r="U55" s="185"/>
      <c r="V55" s="185"/>
      <c r="W55" s="186"/>
      <c r="X55" s="228" t="s">
        <v>162</v>
      </c>
      <c r="Y55" s="185"/>
      <c r="Z55" s="185"/>
      <c r="AA55" s="186"/>
      <c r="AB55" s="227"/>
      <c r="AC55" s="227"/>
      <c r="AD55" s="227"/>
      <c r="AE55" s="227"/>
      <c r="AF55" s="227"/>
      <c r="AG55" s="227"/>
      <c r="AH55" s="227"/>
      <c r="AI55" s="227"/>
    </row>
    <row r="56" spans="3:35" ht="12" x14ac:dyDescent="0.15">
      <c r="D56" s="37" t="s">
        <v>17</v>
      </c>
      <c r="E56" s="37" t="s">
        <v>32</v>
      </c>
    </row>
    <row r="57" spans="3:35" ht="12" x14ac:dyDescent="0.15">
      <c r="D57" s="37" t="s">
        <v>18</v>
      </c>
      <c r="E57" s="37" t="s">
        <v>210</v>
      </c>
    </row>
    <row r="58" spans="3:35" ht="12" x14ac:dyDescent="0.15">
      <c r="D58" s="37" t="s">
        <v>19</v>
      </c>
      <c r="E58" s="37" t="s">
        <v>34</v>
      </c>
    </row>
    <row r="59" spans="3:35" ht="12" x14ac:dyDescent="0.15">
      <c r="D59" s="37" t="s">
        <v>166</v>
      </c>
      <c r="E59" s="37" t="s">
        <v>35</v>
      </c>
    </row>
    <row r="60" spans="3:35" ht="12" x14ac:dyDescent="0.15"/>
    <row r="61" spans="3:35" ht="12" x14ac:dyDescent="0.15">
      <c r="C61" s="36" t="s">
        <v>164</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20</v>
      </c>
    </row>
    <row r="64" spans="3:35" ht="12" x14ac:dyDescent="0.15"/>
    <row r="65" spans="3:5" ht="12" x14ac:dyDescent="0.15"/>
    <row r="66" spans="3:5" ht="12" x14ac:dyDescent="0.15">
      <c r="C66" s="36" t="s">
        <v>165</v>
      </c>
      <c r="D66" s="31"/>
    </row>
    <row r="67" spans="3:5" ht="12" x14ac:dyDescent="0.15">
      <c r="C67" s="36"/>
      <c r="D67" s="31"/>
    </row>
    <row r="68" spans="3:5" ht="12" x14ac:dyDescent="0.15">
      <c r="D68" s="37" t="s">
        <v>107</v>
      </c>
    </row>
    <row r="69" spans="3:5" ht="12" x14ac:dyDescent="0.15"/>
    <row r="70" spans="3:5" ht="12" x14ac:dyDescent="0.15">
      <c r="D70" s="101" t="s">
        <v>211</v>
      </c>
      <c r="E70" s="37" t="s">
        <v>215</v>
      </c>
    </row>
    <row r="71" spans="3:5" ht="12.75" x14ac:dyDescent="0.2">
      <c r="C71" s="45"/>
      <c r="D71" s="101" t="s">
        <v>211</v>
      </c>
      <c r="E71" s="37" t="s">
        <v>212</v>
      </c>
    </row>
    <row r="72" spans="3:5" ht="12.75" x14ac:dyDescent="0.2">
      <c r="C72" s="45"/>
      <c r="D72" s="101" t="s">
        <v>211</v>
      </c>
      <c r="E72" s="46" t="s">
        <v>213</v>
      </c>
    </row>
    <row r="73" spans="3:5" ht="12" x14ac:dyDescent="0.15">
      <c r="E73" s="37" t="s">
        <v>214</v>
      </c>
    </row>
    <row r="74" spans="3:5" ht="12" x14ac:dyDescent="0.15"/>
  </sheetData>
  <mergeCells count="57">
    <mergeCell ref="P55:S55"/>
    <mergeCell ref="T53:W53"/>
    <mergeCell ref="T54:W54"/>
    <mergeCell ref="T55:W55"/>
    <mergeCell ref="L55:O55"/>
    <mergeCell ref="L54:O54"/>
    <mergeCell ref="L53:O53"/>
    <mergeCell ref="P54:S54"/>
    <mergeCell ref="P53:S53"/>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L52:O52"/>
    <mergeCell ref="E3:N3"/>
    <mergeCell ref="X52:AA52"/>
    <mergeCell ref="AB52:AE52"/>
    <mergeCell ref="P52:S52"/>
    <mergeCell ref="T52:W52"/>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D55:G55"/>
    <mergeCell ref="D38:I40"/>
    <mergeCell ref="D41:I43"/>
    <mergeCell ref="D44:I46"/>
    <mergeCell ref="H52:K52"/>
    <mergeCell ref="H55:K55"/>
    <mergeCell ref="D54:G54"/>
    <mergeCell ref="H54:K54"/>
    <mergeCell ref="H53:K53"/>
    <mergeCell ref="D53:G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40" t="s">
        <v>72</v>
      </c>
      <c r="B1" s="141"/>
      <c r="C1" s="141"/>
      <c r="D1" s="142"/>
      <c r="E1" s="134" t="str">
        <f ca="1">IF(INDIRECT("'Revision history'!E1")&lt;&gt;"",INDIRECT("'Revision history'!E1"),"")</f>
        <v>Sample Project</v>
      </c>
      <c r="F1" s="135"/>
      <c r="G1" s="135"/>
      <c r="H1" s="135"/>
      <c r="I1" s="135"/>
      <c r="J1" s="135"/>
      <c r="K1" s="135"/>
      <c r="L1" s="135"/>
      <c r="M1" s="135"/>
      <c r="N1" s="136"/>
      <c r="O1" s="143" t="s">
        <v>75</v>
      </c>
      <c r="P1" s="144"/>
      <c r="Q1" s="144"/>
      <c r="R1" s="145"/>
      <c r="S1" s="175" t="str">
        <f ca="1">IF(INDIRECT("'Revision history'!S1")&lt;&gt;"",INDIRECT("'Revision history'!S1"),"")</f>
        <v>Unit Test Standard</v>
      </c>
      <c r="T1" s="176"/>
      <c r="U1" s="176"/>
      <c r="V1" s="176"/>
      <c r="W1" s="176"/>
      <c r="X1" s="176"/>
      <c r="Y1" s="176"/>
      <c r="Z1" s="177"/>
      <c r="AA1" s="140" t="s">
        <v>76</v>
      </c>
      <c r="AB1" s="142"/>
      <c r="AC1" s="125" t="str">
        <f ca="1">IF(INDIRECT("'Revision history'!AC1")&lt;&gt;"",INDIRECT("'Revision history'!AC1"),"")</f>
        <v>TIS</v>
      </c>
      <c r="AD1" s="126"/>
      <c r="AE1" s="126"/>
      <c r="AF1" s="127"/>
      <c r="AG1" s="128">
        <f ca="1">IF(INDIRECT("'Revision history'!AG1")&lt;&gt;"",INDIRECT("'Revision history'!AG1"),"")</f>
        <v>43336</v>
      </c>
      <c r="AH1" s="129"/>
      <c r="AI1" s="130"/>
    </row>
    <row r="2" spans="1:35" s="31" customFormat="1" ht="12" customHeight="1" x14ac:dyDescent="0.2">
      <c r="A2" s="140" t="s">
        <v>73</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77</v>
      </c>
      <c r="AB2" s="142"/>
      <c r="AC2" s="125" t="str">
        <f ca="1">IF(INDIRECT("'Revision history'!AC2")&lt;&gt;"",INDIRECT("'Revision history'!AC2"),"")</f>
        <v>TIS</v>
      </c>
      <c r="AD2" s="126"/>
      <c r="AE2" s="126"/>
      <c r="AF2" s="127"/>
      <c r="AG2" s="128">
        <f ca="1">IF(INDIRECT("'Revision history'!AG2")&lt;&gt;"",INDIRECT("'Revision history'!AG2"),"")</f>
        <v>44777</v>
      </c>
      <c r="AH2" s="129"/>
      <c r="AI2" s="130"/>
    </row>
    <row r="3" spans="1:35" s="37" customFormat="1" x14ac:dyDescent="0.2">
      <c r="A3" s="140" t="s">
        <v>74</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row>
    <row r="4" spans="1:35" s="37" customFormat="1" x14ac:dyDescent="0.15"/>
    <row r="5" spans="1:35" s="37" customFormat="1" x14ac:dyDescent="0.15">
      <c r="B5" s="37" t="s">
        <v>22</v>
      </c>
      <c r="C5" s="31"/>
    </row>
    <row r="6" spans="1:35" s="37" customFormat="1" x14ac:dyDescent="0.15">
      <c r="C6" s="36" t="s">
        <v>2</v>
      </c>
      <c r="D6" s="37" t="s">
        <v>216</v>
      </c>
    </row>
    <row r="7" spans="1:35" s="37" customFormat="1" x14ac:dyDescent="0.15">
      <c r="C7" s="36"/>
    </row>
    <row r="8" spans="1:35" s="37" customFormat="1" x14ac:dyDescent="0.15">
      <c r="C8" s="36"/>
      <c r="D8" s="47" t="s">
        <v>167</v>
      </c>
      <c r="E8" s="31"/>
      <c r="F8" s="31"/>
      <c r="G8" s="31"/>
      <c r="H8" s="31"/>
      <c r="I8" s="31"/>
      <c r="J8" s="31"/>
      <c r="K8" s="31"/>
      <c r="L8" s="31"/>
      <c r="M8" s="31"/>
      <c r="N8" s="31"/>
      <c r="O8" s="31"/>
      <c r="P8" s="31"/>
      <c r="Q8" s="31"/>
      <c r="R8" s="31"/>
      <c r="S8" s="31"/>
      <c r="T8" s="31"/>
    </row>
    <row r="9" spans="1:35" s="37" customFormat="1" x14ac:dyDescent="0.15">
      <c r="C9" s="36"/>
      <c r="D9" s="31" t="s">
        <v>196</v>
      </c>
      <c r="E9" s="31"/>
      <c r="F9" s="31"/>
      <c r="G9" s="31"/>
      <c r="H9" s="31"/>
      <c r="I9" s="31"/>
      <c r="J9" s="31"/>
      <c r="K9" s="31"/>
      <c r="L9" s="31"/>
      <c r="M9" s="31"/>
      <c r="N9" s="31"/>
      <c r="O9" s="31"/>
      <c r="P9" s="31"/>
      <c r="Q9" s="31"/>
      <c r="R9" s="31"/>
      <c r="S9" s="31"/>
      <c r="T9" s="31"/>
    </row>
    <row r="10" spans="1:35" s="37" customFormat="1" ht="13.5" customHeight="1" x14ac:dyDescent="0.15">
      <c r="C10" s="36"/>
      <c r="D10" s="233" t="s">
        <v>168</v>
      </c>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221</v>
      </c>
    </row>
    <row r="13" spans="1:35" s="37" customFormat="1" x14ac:dyDescent="0.15">
      <c r="C13" s="36"/>
    </row>
    <row r="14" spans="1:35" s="37" customFormat="1" x14ac:dyDescent="0.15">
      <c r="C14" s="36"/>
      <c r="D14" s="37" t="s">
        <v>169</v>
      </c>
    </row>
    <row r="15" spans="1:35" s="42" customFormat="1" x14ac:dyDescent="0.15">
      <c r="C15" s="84"/>
      <c r="D15" s="234" t="s">
        <v>217</v>
      </c>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31"/>
      <c r="AH19" s="231"/>
    </row>
    <row r="22" spans="3:34" x14ac:dyDescent="0.2">
      <c r="E22" s="49"/>
    </row>
    <row r="23" spans="3:34" x14ac:dyDescent="0.2">
      <c r="E23" s="49"/>
    </row>
    <row r="24" spans="3:34" x14ac:dyDescent="0.2">
      <c r="E24" s="50"/>
      <c r="F24" s="232"/>
      <c r="G24" s="232"/>
      <c r="H24" s="232"/>
      <c r="I24" s="232"/>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c r="AH24" s="232"/>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29"/>
      <c r="E28" s="229"/>
      <c r="F28" s="229"/>
      <c r="G28" s="229"/>
      <c r="H28" s="229"/>
      <c r="I28" s="229"/>
      <c r="J28" s="229"/>
      <c r="K28" s="229"/>
      <c r="L28" s="229"/>
      <c r="M28" s="229"/>
      <c r="N28" s="229"/>
      <c r="O28" s="229"/>
      <c r="P28" s="229"/>
      <c r="Q28" s="229"/>
      <c r="R28" s="229"/>
      <c r="S28" s="229"/>
      <c r="T28" s="229"/>
      <c r="U28" s="229"/>
      <c r="V28" s="229"/>
      <c r="W28" s="229"/>
      <c r="X28" s="229"/>
      <c r="Y28" s="229"/>
      <c r="Z28" s="229"/>
      <c r="AA28" s="229"/>
      <c r="AB28" s="229"/>
      <c r="AC28" s="229"/>
      <c r="AD28" s="229"/>
      <c r="AE28" s="229"/>
      <c r="AF28" s="229"/>
      <c r="AG28" s="229"/>
      <c r="AH28" s="229"/>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170</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171</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218</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200</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172</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35" t="s">
        <v>219</v>
      </c>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35" t="s">
        <v>220</v>
      </c>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222</v>
      </c>
      <c r="E46" s="90"/>
      <c r="F46" s="91"/>
      <c r="G46" s="89" t="s">
        <v>178</v>
      </c>
      <c r="H46" s="90"/>
      <c r="I46" s="90"/>
      <c r="J46" s="90"/>
      <c r="K46" s="90"/>
      <c r="L46" s="91"/>
      <c r="M46" s="90" t="s">
        <v>179</v>
      </c>
      <c r="N46" s="90"/>
      <c r="O46" s="90"/>
      <c r="P46" s="90"/>
      <c r="Q46" s="90"/>
      <c r="R46" s="90"/>
      <c r="S46" s="90"/>
      <c r="T46" s="90"/>
      <c r="U46" s="90"/>
      <c r="V46" s="90"/>
      <c r="W46" s="90"/>
      <c r="X46" s="90"/>
      <c r="Y46" s="91"/>
      <c r="Z46" s="61"/>
      <c r="AA46" s="61"/>
      <c r="AB46" s="61"/>
      <c r="AC46" s="61"/>
      <c r="AD46" s="61"/>
      <c r="AE46" s="61"/>
      <c r="AF46" s="59"/>
      <c r="AG46" s="59"/>
      <c r="AH46" s="59"/>
      <c r="AJ46" s="49"/>
      <c r="AK46" s="49"/>
      <c r="AL46" s="49"/>
    </row>
    <row r="47" spans="1:38" ht="11.25" customHeight="1" x14ac:dyDescent="0.2">
      <c r="A47" s="49"/>
      <c r="B47" s="49"/>
      <c r="C47" s="49"/>
      <c r="D47" s="92" t="s">
        <v>174</v>
      </c>
      <c r="E47" s="93"/>
      <c r="F47" s="94"/>
      <c r="G47" s="95" t="s">
        <v>176</v>
      </c>
      <c r="H47" s="96"/>
      <c r="I47" s="96"/>
      <c r="J47" s="96"/>
      <c r="K47" s="96"/>
      <c r="L47" s="97"/>
      <c r="M47" s="96" t="s">
        <v>180</v>
      </c>
      <c r="N47" s="96"/>
      <c r="O47" s="96"/>
      <c r="P47" s="96"/>
      <c r="Q47" s="96"/>
      <c r="R47" s="96"/>
      <c r="S47" s="96"/>
      <c r="T47" s="96"/>
      <c r="U47" s="96"/>
      <c r="V47" s="96"/>
      <c r="W47" s="96"/>
      <c r="X47" s="96"/>
      <c r="Y47" s="97"/>
      <c r="Z47" s="61"/>
      <c r="AA47" s="61"/>
      <c r="AB47" s="61"/>
      <c r="AC47" s="61"/>
      <c r="AD47" s="61"/>
      <c r="AE47" s="61"/>
      <c r="AF47" s="59"/>
      <c r="AG47" s="59"/>
      <c r="AH47" s="59"/>
      <c r="AJ47" s="49"/>
      <c r="AK47" s="49"/>
      <c r="AL47" s="49"/>
    </row>
    <row r="48" spans="1:38" ht="11.25" customHeight="1" x14ac:dyDescent="0.2">
      <c r="A48" s="49"/>
      <c r="B48" s="49"/>
      <c r="C48" s="49"/>
      <c r="D48" s="98"/>
      <c r="E48" s="99"/>
      <c r="F48" s="100"/>
      <c r="G48" s="95" t="s">
        <v>177</v>
      </c>
      <c r="H48" s="96"/>
      <c r="I48" s="96"/>
      <c r="J48" s="96"/>
      <c r="K48" s="96"/>
      <c r="L48" s="97"/>
      <c r="M48" s="96" t="s">
        <v>182</v>
      </c>
      <c r="N48" s="96"/>
      <c r="O48" s="96"/>
      <c r="P48" s="96"/>
      <c r="Q48" s="96"/>
      <c r="R48" s="96"/>
      <c r="S48" s="96"/>
      <c r="T48" s="96"/>
      <c r="U48" s="96"/>
      <c r="V48" s="96"/>
      <c r="W48" s="96"/>
      <c r="X48" s="96"/>
      <c r="Y48" s="97"/>
      <c r="Z48" s="61"/>
      <c r="AA48" s="61"/>
      <c r="AB48" s="61"/>
      <c r="AC48" s="61"/>
      <c r="AD48" s="61"/>
      <c r="AE48" s="61"/>
      <c r="AF48" s="59"/>
      <c r="AG48" s="59"/>
      <c r="AH48" s="59"/>
      <c r="AJ48" s="49"/>
      <c r="AK48" s="49"/>
      <c r="AL48" s="49"/>
    </row>
    <row r="49" spans="1:38" ht="11.25" customHeight="1" x14ac:dyDescent="0.2">
      <c r="A49" s="49"/>
      <c r="B49" s="49"/>
      <c r="C49" s="49"/>
      <c r="D49" s="92" t="s">
        <v>173</v>
      </c>
      <c r="E49" s="93"/>
      <c r="F49" s="94"/>
      <c r="G49" s="95" t="s">
        <v>176</v>
      </c>
      <c r="H49" s="96"/>
      <c r="I49" s="96"/>
      <c r="J49" s="96"/>
      <c r="K49" s="96"/>
      <c r="L49" s="97"/>
      <c r="M49" s="96" t="s">
        <v>180</v>
      </c>
      <c r="N49" s="96"/>
      <c r="O49" s="96"/>
      <c r="P49" s="96"/>
      <c r="Q49" s="96"/>
      <c r="R49" s="96"/>
      <c r="S49" s="96"/>
      <c r="T49" s="96"/>
      <c r="U49" s="96"/>
      <c r="V49" s="96"/>
      <c r="W49" s="96"/>
      <c r="X49" s="96"/>
      <c r="Y49" s="97"/>
      <c r="Z49" s="61"/>
      <c r="AA49" s="61"/>
      <c r="AB49" s="61"/>
      <c r="AC49" s="61"/>
      <c r="AD49" s="61"/>
      <c r="AE49" s="61"/>
      <c r="AF49" s="59"/>
      <c r="AG49" s="59"/>
      <c r="AH49" s="59"/>
      <c r="AJ49" s="49"/>
      <c r="AK49" s="49"/>
      <c r="AL49" s="49"/>
    </row>
    <row r="50" spans="1:38" ht="11.25" customHeight="1" x14ac:dyDescent="0.2">
      <c r="A50" s="49"/>
      <c r="B50" s="49"/>
      <c r="C50" s="49"/>
      <c r="D50" s="98"/>
      <c r="E50" s="99"/>
      <c r="F50" s="100"/>
      <c r="G50" s="95" t="s">
        <v>177</v>
      </c>
      <c r="H50" s="96"/>
      <c r="I50" s="96"/>
      <c r="J50" s="96"/>
      <c r="K50" s="96"/>
      <c r="L50" s="97"/>
      <c r="M50" s="96" t="s">
        <v>181</v>
      </c>
      <c r="N50" s="96"/>
      <c r="O50" s="96"/>
      <c r="P50" s="96"/>
      <c r="Q50" s="96"/>
      <c r="R50" s="96"/>
      <c r="S50" s="96"/>
      <c r="T50" s="96"/>
      <c r="U50" s="96"/>
      <c r="V50" s="96"/>
      <c r="W50" s="96"/>
      <c r="X50" s="96"/>
      <c r="Y50" s="97"/>
      <c r="Z50" s="61"/>
      <c r="AA50" s="61"/>
      <c r="AB50" s="61"/>
      <c r="AC50" s="61"/>
      <c r="AD50" s="61"/>
      <c r="AE50" s="61"/>
      <c r="AF50" s="59"/>
      <c r="AG50" s="59"/>
      <c r="AH50" s="59"/>
      <c r="AJ50" s="49"/>
      <c r="AK50" s="49"/>
      <c r="AL50" s="49"/>
    </row>
    <row r="51" spans="1:38" ht="11.25" customHeight="1" x14ac:dyDescent="0.2">
      <c r="A51" s="49"/>
      <c r="B51" s="49"/>
      <c r="C51" s="49"/>
      <c r="D51" s="92" t="s">
        <v>175</v>
      </c>
      <c r="E51" s="93"/>
      <c r="F51" s="94"/>
      <c r="G51" s="95" t="s">
        <v>176</v>
      </c>
      <c r="H51" s="96"/>
      <c r="I51" s="96"/>
      <c r="J51" s="96"/>
      <c r="K51" s="96"/>
      <c r="L51" s="97"/>
      <c r="M51" s="96" t="s">
        <v>180</v>
      </c>
      <c r="N51" s="96"/>
      <c r="O51" s="96"/>
      <c r="P51" s="96"/>
      <c r="Q51" s="96"/>
      <c r="R51" s="96"/>
      <c r="S51" s="96"/>
      <c r="T51" s="96"/>
      <c r="U51" s="96"/>
      <c r="V51" s="96"/>
      <c r="W51" s="96"/>
      <c r="X51" s="96"/>
      <c r="Y51" s="97"/>
      <c r="Z51" s="61"/>
      <c r="AA51" s="61"/>
      <c r="AB51" s="61"/>
      <c r="AC51" s="61"/>
      <c r="AD51" s="61"/>
      <c r="AE51" s="61"/>
      <c r="AF51" s="59"/>
      <c r="AG51" s="59"/>
      <c r="AH51" s="59"/>
      <c r="AJ51" s="49"/>
      <c r="AK51" s="49"/>
      <c r="AL51" s="49"/>
    </row>
    <row r="52" spans="1:38" ht="11.25" customHeight="1" x14ac:dyDescent="0.2">
      <c r="A52" s="49"/>
      <c r="B52" s="49"/>
      <c r="C52" s="49"/>
      <c r="D52" s="98"/>
      <c r="E52" s="99"/>
      <c r="F52" s="100"/>
      <c r="G52" s="95" t="s">
        <v>177</v>
      </c>
      <c r="H52" s="96"/>
      <c r="I52" s="96"/>
      <c r="J52" s="96"/>
      <c r="K52" s="96"/>
      <c r="L52" s="97"/>
      <c r="M52" s="96" t="s">
        <v>183</v>
      </c>
      <c r="N52" s="96"/>
      <c r="O52" s="96"/>
      <c r="P52" s="96"/>
      <c r="Q52" s="96"/>
      <c r="R52" s="96"/>
      <c r="S52" s="96"/>
      <c r="T52" s="96"/>
      <c r="U52" s="96"/>
      <c r="V52" s="96"/>
      <c r="W52" s="96"/>
      <c r="X52" s="96"/>
      <c r="Y52" s="97"/>
      <c r="Z52" s="61"/>
      <c r="AA52" s="61"/>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223</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224</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0" t="s">
        <v>184</v>
      </c>
      <c r="E56" s="230"/>
      <c r="F56" s="230"/>
      <c r="G56" s="230"/>
      <c r="H56" s="230"/>
      <c r="I56" s="230"/>
      <c r="J56" s="230"/>
      <c r="K56" s="230"/>
      <c r="L56" s="230"/>
      <c r="M56" s="230"/>
      <c r="N56" s="230"/>
      <c r="O56" s="230"/>
      <c r="P56" s="230"/>
      <c r="Q56" s="230"/>
      <c r="R56" s="230"/>
      <c r="S56" s="230"/>
      <c r="T56" s="230"/>
      <c r="U56" s="230"/>
      <c r="V56" s="230"/>
      <c r="W56" s="230"/>
      <c r="X56" s="230"/>
      <c r="Y56" s="230"/>
      <c r="Z56" s="230"/>
      <c r="AA56" s="230"/>
      <c r="AB56" s="230"/>
      <c r="AC56" s="230"/>
      <c r="AD56" s="230"/>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226</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225</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185</v>
      </c>
    </row>
    <row r="62" spans="1:38" x14ac:dyDescent="0.2">
      <c r="D62" s="48" t="s">
        <v>186</v>
      </c>
    </row>
    <row r="63" spans="1:38" x14ac:dyDescent="0.2">
      <c r="D63" s="48" t="s">
        <v>187</v>
      </c>
    </row>
  </sheetData>
  <mergeCells count="25">
    <mergeCell ref="D28:AH28"/>
    <mergeCell ref="D56:AD56"/>
    <mergeCell ref="E19:AH19"/>
    <mergeCell ref="F24:AH24"/>
    <mergeCell ref="E3:N3"/>
    <mergeCell ref="AC3:AF3"/>
    <mergeCell ref="AG3:AI3"/>
    <mergeCell ref="D10:AG10"/>
    <mergeCell ref="D15:AF15"/>
    <mergeCell ref="D42:AG42"/>
    <mergeCell ref="D44:AD44"/>
    <mergeCell ref="A1:D1"/>
    <mergeCell ref="O1:R3"/>
    <mergeCell ref="S1:Z3"/>
    <mergeCell ref="AA1:AB1"/>
    <mergeCell ref="A2:D2"/>
    <mergeCell ref="AA2:AB2"/>
    <mergeCell ref="A3:D3"/>
    <mergeCell ref="AA3:AB3"/>
    <mergeCell ref="AC1:AF1"/>
    <mergeCell ref="AG1:AI1"/>
    <mergeCell ref="E2:N2"/>
    <mergeCell ref="AC2:AF2"/>
    <mergeCell ref="AG2:AI2"/>
    <mergeCell ref="E1:N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93"/>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40" t="s">
        <v>72</v>
      </c>
      <c r="B1" s="141"/>
      <c r="C1" s="141"/>
      <c r="D1" s="142"/>
      <c r="E1" s="134" t="str">
        <f ca="1">IF(INDIRECT("'Revision history'!E1")&lt;&gt;"",INDIRECT("'Revision history'!E1"),"")</f>
        <v>Sample Project</v>
      </c>
      <c r="F1" s="135"/>
      <c r="G1" s="135"/>
      <c r="H1" s="135"/>
      <c r="I1" s="135"/>
      <c r="J1" s="135"/>
      <c r="K1" s="135"/>
      <c r="L1" s="135"/>
      <c r="M1" s="135"/>
      <c r="N1" s="136"/>
      <c r="O1" s="143" t="s">
        <v>75</v>
      </c>
      <c r="P1" s="144"/>
      <c r="Q1" s="144"/>
      <c r="R1" s="145"/>
      <c r="S1" s="175" t="str">
        <f ca="1">IF(INDIRECT("'Revision history'!S1")&lt;&gt;"",INDIRECT("'Revision history'!S1"),"")</f>
        <v>Unit Test Standard</v>
      </c>
      <c r="T1" s="176"/>
      <c r="U1" s="176"/>
      <c r="V1" s="176"/>
      <c r="W1" s="176"/>
      <c r="X1" s="176"/>
      <c r="Y1" s="176"/>
      <c r="Z1" s="177"/>
      <c r="AA1" s="140" t="s">
        <v>76</v>
      </c>
      <c r="AB1" s="142"/>
      <c r="AC1" s="125" t="str">
        <f ca="1">IF(INDIRECT("'Revision history'!AC1")&lt;&gt;"",INDIRECT("'Revision history'!AC1"),"")</f>
        <v>TIS</v>
      </c>
      <c r="AD1" s="126"/>
      <c r="AE1" s="126"/>
      <c r="AF1" s="127"/>
      <c r="AG1" s="128">
        <f ca="1">IF(INDIRECT("'Revision history'!AG1")&lt;&gt;"",INDIRECT("'Revision history'!AG1"),"")</f>
        <v>43336</v>
      </c>
      <c r="AH1" s="129"/>
      <c r="AI1" s="130"/>
    </row>
    <row r="2" spans="1:35" s="31" customFormat="1" ht="12" customHeight="1" x14ac:dyDescent="0.2">
      <c r="A2" s="140" t="s">
        <v>73</v>
      </c>
      <c r="B2" s="141"/>
      <c r="C2" s="141"/>
      <c r="D2" s="142"/>
      <c r="E2" s="134" t="str">
        <f ca="1">IF(INDIRECT("'Revision history'!E2")&lt;&gt;"",INDIRECT("'Revision history'!E2"),"")</f>
        <v>Sample System</v>
      </c>
      <c r="F2" s="135"/>
      <c r="G2" s="135"/>
      <c r="H2" s="135"/>
      <c r="I2" s="135"/>
      <c r="J2" s="135"/>
      <c r="K2" s="135"/>
      <c r="L2" s="135"/>
      <c r="M2" s="135"/>
      <c r="N2" s="136"/>
      <c r="O2" s="146"/>
      <c r="P2" s="147"/>
      <c r="Q2" s="147"/>
      <c r="R2" s="148"/>
      <c r="S2" s="178"/>
      <c r="T2" s="179"/>
      <c r="U2" s="179"/>
      <c r="V2" s="179"/>
      <c r="W2" s="179"/>
      <c r="X2" s="179"/>
      <c r="Y2" s="179"/>
      <c r="Z2" s="180"/>
      <c r="AA2" s="140" t="s">
        <v>77</v>
      </c>
      <c r="AB2" s="142"/>
      <c r="AC2" s="125" t="str">
        <f ca="1">IF(INDIRECT("'Revision history'!AC2")&lt;&gt;"",INDIRECT("'Revision history'!AC2"),"")</f>
        <v>TIS</v>
      </c>
      <c r="AD2" s="126"/>
      <c r="AE2" s="126"/>
      <c r="AF2" s="127"/>
      <c r="AG2" s="128">
        <f ca="1">IF(INDIRECT("'Revision history'!AG2")&lt;&gt;"",INDIRECT("'Revision history'!AG2"),"")</f>
        <v>44777</v>
      </c>
      <c r="AH2" s="129"/>
      <c r="AI2" s="130"/>
    </row>
    <row r="3" spans="1:35" ht="12" x14ac:dyDescent="0.2">
      <c r="A3" s="140" t="s">
        <v>74</v>
      </c>
      <c r="B3" s="141"/>
      <c r="C3" s="141"/>
      <c r="D3" s="142"/>
      <c r="E3" s="134" t="str">
        <f ca="1">IF(INDIRECT("'Revision history'!E3")&lt;&gt;"",INDIRECT("'Revision history'!E3"),"")</f>
        <v/>
      </c>
      <c r="F3" s="135"/>
      <c r="G3" s="135"/>
      <c r="H3" s="135"/>
      <c r="I3" s="135"/>
      <c r="J3" s="135"/>
      <c r="K3" s="135"/>
      <c r="L3" s="135"/>
      <c r="M3" s="135"/>
      <c r="N3" s="136"/>
      <c r="O3" s="149"/>
      <c r="P3" s="150"/>
      <c r="Q3" s="150"/>
      <c r="R3" s="151"/>
      <c r="S3" s="181"/>
      <c r="T3" s="182"/>
      <c r="U3" s="182"/>
      <c r="V3" s="182"/>
      <c r="W3" s="182"/>
      <c r="X3" s="182"/>
      <c r="Y3" s="182"/>
      <c r="Z3" s="183"/>
      <c r="AA3" s="140"/>
      <c r="AB3" s="142"/>
      <c r="AC3" s="125" t="str">
        <f ca="1">IF(INDIRECT("'Revision history'!AC3")&lt;&gt;"",INDIRECT("'Revision history'!AC3"),"")</f>
        <v/>
      </c>
      <c r="AD3" s="126"/>
      <c r="AE3" s="126"/>
      <c r="AF3" s="127"/>
      <c r="AG3" s="128" t="str">
        <f ca="1">IF(INDIRECT("'Revision history'!AG3")&lt;&gt;"",INDIRECT("'Revision history'!AG3"),"")</f>
        <v/>
      </c>
      <c r="AH3" s="129"/>
      <c r="AI3" s="130"/>
    </row>
    <row r="4" spans="1:35" ht="12" x14ac:dyDescent="0.15"/>
    <row r="5" spans="1:35" ht="12" x14ac:dyDescent="0.15">
      <c r="A5" s="32"/>
      <c r="C5" s="36" t="s">
        <v>26</v>
      </c>
    </row>
    <row r="6" spans="1:35" ht="12" x14ac:dyDescent="0.15">
      <c r="A6" s="32"/>
      <c r="C6" s="36"/>
    </row>
    <row r="7" spans="1:35" ht="12" x14ac:dyDescent="0.2">
      <c r="C7" s="48"/>
      <c r="D7" s="48" t="s">
        <v>108</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109</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27</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37</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110</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68</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111</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49</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56" t="s">
        <v>112</v>
      </c>
      <c r="F22" s="257"/>
      <c r="G22" s="257"/>
      <c r="H22" s="257"/>
      <c r="I22" s="257"/>
      <c r="J22" s="258"/>
      <c r="K22" s="256" t="s">
        <v>113</v>
      </c>
      <c r="L22" s="258"/>
      <c r="M22" s="256" t="s">
        <v>114</v>
      </c>
      <c r="N22" s="257"/>
      <c r="O22" s="257"/>
      <c r="P22" s="257"/>
      <c r="Q22" s="257"/>
      <c r="R22" s="257"/>
      <c r="S22" s="257"/>
      <c r="T22" s="257"/>
      <c r="U22" s="257"/>
      <c r="V22" s="257"/>
      <c r="W22" s="257"/>
      <c r="X22" s="257"/>
      <c r="Y22" s="257"/>
      <c r="Z22" s="257"/>
      <c r="AA22" s="257"/>
      <c r="AB22" s="257"/>
      <c r="AC22" s="257"/>
      <c r="AD22" s="257"/>
      <c r="AE22" s="257"/>
      <c r="AF22" s="257"/>
      <c r="AG22" s="257"/>
      <c r="AH22" s="258"/>
    </row>
    <row r="23" spans="3:34" ht="12" x14ac:dyDescent="0.2">
      <c r="C23" s="48"/>
      <c r="D23" s="48"/>
      <c r="E23" s="236" t="s">
        <v>115</v>
      </c>
      <c r="F23" s="237"/>
      <c r="G23" s="237"/>
      <c r="H23" s="237"/>
      <c r="I23" s="237"/>
      <c r="J23" s="238"/>
      <c r="K23" s="110" t="s">
        <v>67</v>
      </c>
      <c r="L23" s="112"/>
      <c r="M23" s="206" t="s">
        <v>116</v>
      </c>
      <c r="N23" s="207"/>
      <c r="O23" s="207"/>
      <c r="P23" s="207"/>
      <c r="Q23" s="207"/>
      <c r="R23" s="207"/>
      <c r="S23" s="207"/>
      <c r="T23" s="207"/>
      <c r="U23" s="207"/>
      <c r="V23" s="207"/>
      <c r="W23" s="207"/>
      <c r="X23" s="207"/>
      <c r="Y23" s="207"/>
      <c r="Z23" s="207"/>
      <c r="AA23" s="207"/>
      <c r="AB23" s="207"/>
      <c r="AC23" s="207"/>
      <c r="AD23" s="207"/>
      <c r="AE23" s="207"/>
      <c r="AF23" s="207"/>
      <c r="AG23" s="207"/>
      <c r="AH23" s="208"/>
    </row>
    <row r="24" spans="3:34" ht="12" x14ac:dyDescent="0.2">
      <c r="C24" s="48"/>
      <c r="D24" s="48"/>
      <c r="E24" s="239"/>
      <c r="F24" s="240"/>
      <c r="G24" s="240"/>
      <c r="H24" s="240"/>
      <c r="I24" s="240"/>
      <c r="J24" s="241"/>
      <c r="K24" s="242"/>
      <c r="L24" s="243"/>
      <c r="M24" s="212"/>
      <c r="N24" s="213"/>
      <c r="O24" s="213"/>
      <c r="P24" s="213"/>
      <c r="Q24" s="213"/>
      <c r="R24" s="213"/>
      <c r="S24" s="213"/>
      <c r="T24" s="213"/>
      <c r="U24" s="213"/>
      <c r="V24" s="213"/>
      <c r="W24" s="213"/>
      <c r="X24" s="213"/>
      <c r="Y24" s="213"/>
      <c r="Z24" s="213"/>
      <c r="AA24" s="213"/>
      <c r="AB24" s="213"/>
      <c r="AC24" s="213"/>
      <c r="AD24" s="213"/>
      <c r="AE24" s="213"/>
      <c r="AF24" s="213"/>
      <c r="AG24" s="213"/>
      <c r="AH24" s="214"/>
    </row>
    <row r="25" spans="3:34" ht="11.25" customHeight="1" x14ac:dyDescent="0.2">
      <c r="C25" s="48"/>
      <c r="D25" s="48"/>
      <c r="E25" s="250" t="s">
        <v>117</v>
      </c>
      <c r="F25" s="254"/>
      <c r="G25" s="254"/>
      <c r="H25" s="254"/>
      <c r="I25" s="254"/>
      <c r="J25" s="251"/>
      <c r="K25" s="271" t="s">
        <v>67</v>
      </c>
      <c r="L25" s="272"/>
      <c r="M25" s="244" t="s">
        <v>38</v>
      </c>
      <c r="N25" s="245"/>
      <c r="O25" s="245"/>
      <c r="P25" s="245"/>
      <c r="Q25" s="245"/>
      <c r="R25" s="245"/>
      <c r="S25" s="245"/>
      <c r="T25" s="245"/>
      <c r="U25" s="245"/>
      <c r="V25" s="245"/>
      <c r="W25" s="245"/>
      <c r="X25" s="245"/>
      <c r="Y25" s="245"/>
      <c r="Z25" s="245"/>
      <c r="AA25" s="245"/>
      <c r="AB25" s="245"/>
      <c r="AC25" s="245"/>
      <c r="AD25" s="245"/>
      <c r="AE25" s="245"/>
      <c r="AF25" s="245"/>
      <c r="AG25" s="245"/>
      <c r="AH25" s="246"/>
    </row>
    <row r="26" spans="3:34" ht="11.25" customHeight="1" x14ac:dyDescent="0.2">
      <c r="C26" s="48"/>
      <c r="D26" s="48"/>
      <c r="E26" s="259"/>
      <c r="F26" s="227"/>
      <c r="G26" s="227"/>
      <c r="H26" s="227"/>
      <c r="I26" s="227"/>
      <c r="J26" s="260"/>
      <c r="K26" s="273"/>
      <c r="L26" s="274"/>
      <c r="M26" s="269"/>
      <c r="N26" s="226"/>
      <c r="O26" s="226"/>
      <c r="P26" s="226"/>
      <c r="Q26" s="226"/>
      <c r="R26" s="226"/>
      <c r="S26" s="226"/>
      <c r="T26" s="226"/>
      <c r="U26" s="226"/>
      <c r="V26" s="226"/>
      <c r="W26" s="226"/>
      <c r="X26" s="226"/>
      <c r="Y26" s="226"/>
      <c r="Z26" s="226"/>
      <c r="AA26" s="226"/>
      <c r="AB26" s="226"/>
      <c r="AC26" s="226"/>
      <c r="AD26" s="226"/>
      <c r="AE26" s="226"/>
      <c r="AF26" s="226"/>
      <c r="AG26" s="226"/>
      <c r="AH26" s="270"/>
    </row>
    <row r="27" spans="3:34" ht="11.25" customHeight="1" x14ac:dyDescent="0.2">
      <c r="C27" s="48"/>
      <c r="D27" s="48"/>
      <c r="E27" s="252"/>
      <c r="F27" s="255"/>
      <c r="G27" s="255"/>
      <c r="H27" s="255"/>
      <c r="I27" s="255"/>
      <c r="J27" s="253"/>
      <c r="K27" s="275"/>
      <c r="L27" s="276"/>
      <c r="M27" s="247"/>
      <c r="N27" s="248"/>
      <c r="O27" s="248"/>
      <c r="P27" s="248"/>
      <c r="Q27" s="248"/>
      <c r="R27" s="248"/>
      <c r="S27" s="248"/>
      <c r="T27" s="248"/>
      <c r="U27" s="248"/>
      <c r="V27" s="248"/>
      <c r="W27" s="248"/>
      <c r="X27" s="248"/>
      <c r="Y27" s="248"/>
      <c r="Z27" s="248"/>
      <c r="AA27" s="248"/>
      <c r="AB27" s="248"/>
      <c r="AC27" s="248"/>
      <c r="AD27" s="248"/>
      <c r="AE27" s="248"/>
      <c r="AF27" s="248"/>
      <c r="AG27" s="248"/>
      <c r="AH27" s="249"/>
    </row>
    <row r="28" spans="3:34" ht="11.25" customHeight="1" x14ac:dyDescent="0.2">
      <c r="C28" s="48"/>
      <c r="D28" s="48"/>
      <c r="E28" s="236" t="s">
        <v>45</v>
      </c>
      <c r="F28" s="237"/>
      <c r="G28" s="237"/>
      <c r="H28" s="237"/>
      <c r="I28" s="237"/>
      <c r="J28" s="238"/>
      <c r="K28" s="110" t="s">
        <v>67</v>
      </c>
      <c r="L28" s="112"/>
      <c r="M28" s="206" t="s">
        <v>40</v>
      </c>
      <c r="N28" s="207"/>
      <c r="O28" s="207"/>
      <c r="P28" s="207"/>
      <c r="Q28" s="207"/>
      <c r="R28" s="207"/>
      <c r="S28" s="207"/>
      <c r="T28" s="207"/>
      <c r="U28" s="207"/>
      <c r="V28" s="207"/>
      <c r="W28" s="207"/>
      <c r="X28" s="207"/>
      <c r="Y28" s="207"/>
      <c r="Z28" s="207"/>
      <c r="AA28" s="207"/>
      <c r="AB28" s="207"/>
      <c r="AC28" s="207"/>
      <c r="AD28" s="207"/>
      <c r="AE28" s="207"/>
      <c r="AF28" s="207"/>
      <c r="AG28" s="207"/>
      <c r="AH28" s="208"/>
    </row>
    <row r="29" spans="3:34" ht="11.25" customHeight="1" x14ac:dyDescent="0.2">
      <c r="C29" s="48"/>
      <c r="D29" s="48"/>
      <c r="E29" s="239"/>
      <c r="F29" s="240"/>
      <c r="G29" s="240"/>
      <c r="H29" s="240"/>
      <c r="I29" s="240"/>
      <c r="J29" s="241"/>
      <c r="K29" s="242"/>
      <c r="L29" s="243"/>
      <c r="M29" s="212"/>
      <c r="N29" s="213"/>
      <c r="O29" s="213"/>
      <c r="P29" s="213"/>
      <c r="Q29" s="213"/>
      <c r="R29" s="213"/>
      <c r="S29" s="213"/>
      <c r="T29" s="213"/>
      <c r="U29" s="213"/>
      <c r="V29" s="213"/>
      <c r="W29" s="213"/>
      <c r="X29" s="213"/>
      <c r="Y29" s="213"/>
      <c r="Z29" s="213"/>
      <c r="AA29" s="213"/>
      <c r="AB29" s="213"/>
      <c r="AC29" s="213"/>
      <c r="AD29" s="213"/>
      <c r="AE29" s="213"/>
      <c r="AF29" s="213"/>
      <c r="AG29" s="213"/>
      <c r="AH29" s="214"/>
    </row>
    <row r="30" spans="3:34" ht="11.25" customHeight="1" x14ac:dyDescent="0.2">
      <c r="C30" s="48"/>
      <c r="D30" s="48"/>
      <c r="E30" s="236" t="s">
        <v>46</v>
      </c>
      <c r="F30" s="237"/>
      <c r="G30" s="237"/>
      <c r="H30" s="237"/>
      <c r="I30" s="237"/>
      <c r="J30" s="238"/>
      <c r="K30" s="110" t="s">
        <v>67</v>
      </c>
      <c r="L30" s="112"/>
      <c r="M30" s="206" t="s">
        <v>42</v>
      </c>
      <c r="N30" s="207"/>
      <c r="O30" s="207"/>
      <c r="P30" s="207"/>
      <c r="Q30" s="207"/>
      <c r="R30" s="207"/>
      <c r="S30" s="207"/>
      <c r="T30" s="207"/>
      <c r="U30" s="207"/>
      <c r="V30" s="207"/>
      <c r="W30" s="207"/>
      <c r="X30" s="207"/>
      <c r="Y30" s="207"/>
      <c r="Z30" s="207"/>
      <c r="AA30" s="207"/>
      <c r="AB30" s="207"/>
      <c r="AC30" s="207"/>
      <c r="AD30" s="207"/>
      <c r="AE30" s="207"/>
      <c r="AF30" s="207"/>
      <c r="AG30" s="207"/>
      <c r="AH30" s="208"/>
    </row>
    <row r="31" spans="3:34" ht="11.25" customHeight="1" x14ac:dyDescent="0.2">
      <c r="C31" s="48"/>
      <c r="D31" s="48"/>
      <c r="E31" s="239"/>
      <c r="F31" s="240"/>
      <c r="G31" s="240"/>
      <c r="H31" s="240"/>
      <c r="I31" s="240"/>
      <c r="J31" s="241"/>
      <c r="K31" s="242"/>
      <c r="L31" s="243"/>
      <c r="M31" s="212"/>
      <c r="N31" s="213"/>
      <c r="O31" s="213"/>
      <c r="P31" s="213"/>
      <c r="Q31" s="213"/>
      <c r="R31" s="213"/>
      <c r="S31" s="213"/>
      <c r="T31" s="213"/>
      <c r="U31" s="213"/>
      <c r="V31" s="213"/>
      <c r="W31" s="213"/>
      <c r="X31" s="213"/>
      <c r="Y31" s="213"/>
      <c r="Z31" s="213"/>
      <c r="AA31" s="213"/>
      <c r="AB31" s="213"/>
      <c r="AC31" s="213"/>
      <c r="AD31" s="213"/>
      <c r="AE31" s="213"/>
      <c r="AF31" s="213"/>
      <c r="AG31" s="213"/>
      <c r="AH31" s="214"/>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50</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56" t="s">
        <v>112</v>
      </c>
      <c r="F35" s="257"/>
      <c r="G35" s="257"/>
      <c r="H35" s="257"/>
      <c r="I35" s="257"/>
      <c r="J35" s="258"/>
      <c r="K35" s="256" t="s">
        <v>113</v>
      </c>
      <c r="L35" s="258"/>
      <c r="M35" s="256" t="s">
        <v>114</v>
      </c>
      <c r="N35" s="257"/>
      <c r="O35" s="257"/>
      <c r="P35" s="257"/>
      <c r="Q35" s="257"/>
      <c r="R35" s="257"/>
      <c r="S35" s="257"/>
      <c r="T35" s="257"/>
      <c r="U35" s="257"/>
      <c r="V35" s="257"/>
      <c r="W35" s="257"/>
      <c r="X35" s="257"/>
      <c r="Y35" s="257"/>
      <c r="Z35" s="257"/>
      <c r="AA35" s="257"/>
      <c r="AB35" s="257"/>
      <c r="AC35" s="257"/>
      <c r="AD35" s="257"/>
      <c r="AE35" s="257"/>
      <c r="AF35" s="257"/>
      <c r="AG35" s="257"/>
      <c r="AH35" s="258"/>
    </row>
    <row r="36" spans="3:34" ht="11.25" customHeight="1" x14ac:dyDescent="0.2">
      <c r="C36" s="48"/>
      <c r="D36" s="48"/>
      <c r="E36" s="236" t="s">
        <v>115</v>
      </c>
      <c r="F36" s="237"/>
      <c r="G36" s="237"/>
      <c r="H36" s="237"/>
      <c r="I36" s="237"/>
      <c r="J36" s="238"/>
      <c r="K36" s="110" t="s">
        <v>67</v>
      </c>
      <c r="L36" s="112"/>
      <c r="M36" s="206" t="s">
        <v>116</v>
      </c>
      <c r="N36" s="207"/>
      <c r="O36" s="207"/>
      <c r="P36" s="207"/>
      <c r="Q36" s="207"/>
      <c r="R36" s="207"/>
      <c r="S36" s="207"/>
      <c r="T36" s="207"/>
      <c r="U36" s="207"/>
      <c r="V36" s="207"/>
      <c r="W36" s="207"/>
      <c r="X36" s="207"/>
      <c r="Y36" s="207"/>
      <c r="Z36" s="207"/>
      <c r="AA36" s="207"/>
      <c r="AB36" s="207"/>
      <c r="AC36" s="207"/>
      <c r="AD36" s="207"/>
      <c r="AE36" s="207"/>
      <c r="AF36" s="207"/>
      <c r="AG36" s="207"/>
      <c r="AH36" s="208"/>
    </row>
    <row r="37" spans="3:34" ht="11.25" customHeight="1" x14ac:dyDescent="0.2">
      <c r="C37" s="48"/>
      <c r="D37" s="48"/>
      <c r="E37" s="239"/>
      <c r="F37" s="240"/>
      <c r="G37" s="240"/>
      <c r="H37" s="240"/>
      <c r="I37" s="240"/>
      <c r="J37" s="241"/>
      <c r="K37" s="242"/>
      <c r="L37" s="243"/>
      <c r="M37" s="212"/>
      <c r="N37" s="213"/>
      <c r="O37" s="213"/>
      <c r="P37" s="213"/>
      <c r="Q37" s="213"/>
      <c r="R37" s="213"/>
      <c r="S37" s="213"/>
      <c r="T37" s="213"/>
      <c r="U37" s="213"/>
      <c r="V37" s="213"/>
      <c r="W37" s="213"/>
      <c r="X37" s="213"/>
      <c r="Y37" s="213"/>
      <c r="Z37" s="213"/>
      <c r="AA37" s="213"/>
      <c r="AB37" s="213"/>
      <c r="AC37" s="213"/>
      <c r="AD37" s="213"/>
      <c r="AE37" s="213"/>
      <c r="AF37" s="213"/>
      <c r="AG37" s="213"/>
      <c r="AH37" s="214"/>
    </row>
    <row r="38" spans="3:34" ht="11.25" customHeight="1" x14ac:dyDescent="0.2">
      <c r="C38" s="48"/>
      <c r="D38" s="48"/>
      <c r="E38" s="250" t="s">
        <v>117</v>
      </c>
      <c r="F38" s="254"/>
      <c r="G38" s="254"/>
      <c r="H38" s="254"/>
      <c r="I38" s="254"/>
      <c r="J38" s="251"/>
      <c r="K38" s="271" t="s">
        <v>67</v>
      </c>
      <c r="L38" s="272"/>
      <c r="M38" s="244" t="s">
        <v>38</v>
      </c>
      <c r="N38" s="245"/>
      <c r="O38" s="245"/>
      <c r="P38" s="245"/>
      <c r="Q38" s="245"/>
      <c r="R38" s="245"/>
      <c r="S38" s="245"/>
      <c r="T38" s="245"/>
      <c r="U38" s="245"/>
      <c r="V38" s="245"/>
      <c r="W38" s="245"/>
      <c r="X38" s="245"/>
      <c r="Y38" s="245"/>
      <c r="Z38" s="245"/>
      <c r="AA38" s="245"/>
      <c r="AB38" s="245"/>
      <c r="AC38" s="245"/>
      <c r="AD38" s="245"/>
      <c r="AE38" s="245"/>
      <c r="AF38" s="245"/>
      <c r="AG38" s="245"/>
      <c r="AH38" s="246"/>
    </row>
    <row r="39" spans="3:34" ht="11.25" customHeight="1" x14ac:dyDescent="0.2">
      <c r="C39" s="48"/>
      <c r="D39" s="48"/>
      <c r="E39" s="259"/>
      <c r="F39" s="227"/>
      <c r="G39" s="227"/>
      <c r="H39" s="227"/>
      <c r="I39" s="227"/>
      <c r="J39" s="260"/>
      <c r="K39" s="273"/>
      <c r="L39" s="274"/>
      <c r="M39" s="269"/>
      <c r="N39" s="226"/>
      <c r="O39" s="226"/>
      <c r="P39" s="226"/>
      <c r="Q39" s="226"/>
      <c r="R39" s="226"/>
      <c r="S39" s="226"/>
      <c r="T39" s="226"/>
      <c r="U39" s="226"/>
      <c r="V39" s="226"/>
      <c r="W39" s="226"/>
      <c r="X39" s="226"/>
      <c r="Y39" s="226"/>
      <c r="Z39" s="226"/>
      <c r="AA39" s="226"/>
      <c r="AB39" s="226"/>
      <c r="AC39" s="226"/>
      <c r="AD39" s="226"/>
      <c r="AE39" s="226"/>
      <c r="AF39" s="226"/>
      <c r="AG39" s="226"/>
      <c r="AH39" s="270"/>
    </row>
    <row r="40" spans="3:34" ht="11.25" customHeight="1" x14ac:dyDescent="0.2">
      <c r="C40" s="48"/>
      <c r="D40" s="48"/>
      <c r="E40" s="252"/>
      <c r="F40" s="255"/>
      <c r="G40" s="255"/>
      <c r="H40" s="255"/>
      <c r="I40" s="255"/>
      <c r="J40" s="253"/>
      <c r="K40" s="275"/>
      <c r="L40" s="276"/>
      <c r="M40" s="247"/>
      <c r="N40" s="248"/>
      <c r="O40" s="248"/>
      <c r="P40" s="248"/>
      <c r="Q40" s="248"/>
      <c r="R40" s="248"/>
      <c r="S40" s="248"/>
      <c r="T40" s="248"/>
      <c r="U40" s="248"/>
      <c r="V40" s="248"/>
      <c r="W40" s="248"/>
      <c r="X40" s="248"/>
      <c r="Y40" s="248"/>
      <c r="Z40" s="248"/>
      <c r="AA40" s="248"/>
      <c r="AB40" s="248"/>
      <c r="AC40" s="248"/>
      <c r="AD40" s="248"/>
      <c r="AE40" s="248"/>
      <c r="AF40" s="248"/>
      <c r="AG40" s="248"/>
      <c r="AH40" s="249"/>
    </row>
    <row r="41" spans="3:34" ht="11.25" customHeight="1" x14ac:dyDescent="0.2">
      <c r="C41" s="48"/>
      <c r="D41" s="48"/>
      <c r="E41" s="236" t="s">
        <v>39</v>
      </c>
      <c r="F41" s="237"/>
      <c r="G41" s="237"/>
      <c r="H41" s="237"/>
      <c r="I41" s="237"/>
      <c r="J41" s="238"/>
      <c r="K41" s="110" t="s">
        <v>67</v>
      </c>
      <c r="L41" s="112"/>
      <c r="M41" s="206" t="s">
        <v>40</v>
      </c>
      <c r="N41" s="207"/>
      <c r="O41" s="207"/>
      <c r="P41" s="207"/>
      <c r="Q41" s="207"/>
      <c r="R41" s="207"/>
      <c r="S41" s="207"/>
      <c r="T41" s="207"/>
      <c r="U41" s="207"/>
      <c r="V41" s="207"/>
      <c r="W41" s="207"/>
      <c r="X41" s="207"/>
      <c r="Y41" s="207"/>
      <c r="Z41" s="207"/>
      <c r="AA41" s="207"/>
      <c r="AB41" s="207"/>
      <c r="AC41" s="207"/>
      <c r="AD41" s="207"/>
      <c r="AE41" s="207"/>
      <c r="AF41" s="207"/>
      <c r="AG41" s="207"/>
      <c r="AH41" s="208"/>
    </row>
    <row r="42" spans="3:34" ht="11.25" customHeight="1" x14ac:dyDescent="0.2">
      <c r="C42" s="48"/>
      <c r="D42" s="48"/>
      <c r="E42" s="239"/>
      <c r="F42" s="240"/>
      <c r="G42" s="240"/>
      <c r="H42" s="240"/>
      <c r="I42" s="240"/>
      <c r="J42" s="241"/>
      <c r="K42" s="242"/>
      <c r="L42" s="243"/>
      <c r="M42" s="212"/>
      <c r="N42" s="213"/>
      <c r="O42" s="213"/>
      <c r="P42" s="213"/>
      <c r="Q42" s="213"/>
      <c r="R42" s="213"/>
      <c r="S42" s="213"/>
      <c r="T42" s="213"/>
      <c r="U42" s="213"/>
      <c r="V42" s="213"/>
      <c r="W42" s="213"/>
      <c r="X42" s="213"/>
      <c r="Y42" s="213"/>
      <c r="Z42" s="213"/>
      <c r="AA42" s="213"/>
      <c r="AB42" s="213"/>
      <c r="AC42" s="213"/>
      <c r="AD42" s="213"/>
      <c r="AE42" s="213"/>
      <c r="AF42" s="213"/>
      <c r="AG42" s="213"/>
      <c r="AH42" s="214"/>
    </row>
    <row r="43" spans="3:34" ht="11.25" customHeight="1" x14ac:dyDescent="0.2">
      <c r="C43" s="48"/>
      <c r="D43" s="48"/>
      <c r="E43" s="236" t="s">
        <v>41</v>
      </c>
      <c r="F43" s="237"/>
      <c r="G43" s="237"/>
      <c r="H43" s="237"/>
      <c r="I43" s="237"/>
      <c r="J43" s="238"/>
      <c r="K43" s="110" t="s">
        <v>67</v>
      </c>
      <c r="L43" s="112"/>
      <c r="M43" s="206" t="s">
        <v>42</v>
      </c>
      <c r="N43" s="207"/>
      <c r="O43" s="207"/>
      <c r="P43" s="207"/>
      <c r="Q43" s="207"/>
      <c r="R43" s="207"/>
      <c r="S43" s="207"/>
      <c r="T43" s="207"/>
      <c r="U43" s="207"/>
      <c r="V43" s="207"/>
      <c r="W43" s="207"/>
      <c r="X43" s="207"/>
      <c r="Y43" s="207"/>
      <c r="Z43" s="207"/>
      <c r="AA43" s="207"/>
      <c r="AB43" s="207"/>
      <c r="AC43" s="207"/>
      <c r="AD43" s="207"/>
      <c r="AE43" s="207"/>
      <c r="AF43" s="207"/>
      <c r="AG43" s="207"/>
      <c r="AH43" s="208"/>
    </row>
    <row r="44" spans="3:34" ht="11.25" customHeight="1" x14ac:dyDescent="0.2">
      <c r="C44" s="48"/>
      <c r="D44" s="48"/>
      <c r="E44" s="239"/>
      <c r="F44" s="240"/>
      <c r="G44" s="240"/>
      <c r="H44" s="240"/>
      <c r="I44" s="240"/>
      <c r="J44" s="241"/>
      <c r="K44" s="242"/>
      <c r="L44" s="243"/>
      <c r="M44" s="212"/>
      <c r="N44" s="213"/>
      <c r="O44" s="213"/>
      <c r="P44" s="213"/>
      <c r="Q44" s="213"/>
      <c r="R44" s="213"/>
      <c r="S44" s="213"/>
      <c r="T44" s="213"/>
      <c r="U44" s="213"/>
      <c r="V44" s="213"/>
      <c r="W44" s="213"/>
      <c r="X44" s="213"/>
      <c r="Y44" s="213"/>
      <c r="Z44" s="213"/>
      <c r="AA44" s="213"/>
      <c r="AB44" s="213"/>
      <c r="AC44" s="213"/>
      <c r="AD44" s="213"/>
      <c r="AE44" s="213"/>
      <c r="AF44" s="213"/>
      <c r="AG44" s="213"/>
      <c r="AH44" s="214"/>
    </row>
    <row r="45" spans="3:34" ht="11.25" customHeight="1" x14ac:dyDescent="0.2">
      <c r="C45" s="48"/>
      <c r="D45" s="48"/>
      <c r="E45" s="250" t="s">
        <v>118</v>
      </c>
      <c r="F45" s="254"/>
      <c r="G45" s="254"/>
      <c r="H45" s="254"/>
      <c r="I45" s="254"/>
      <c r="J45" s="251"/>
      <c r="K45" s="261" t="s">
        <v>67</v>
      </c>
      <c r="L45" s="262"/>
      <c r="M45" s="244" t="s">
        <v>119</v>
      </c>
      <c r="N45" s="245"/>
      <c r="O45" s="245"/>
      <c r="P45" s="245"/>
      <c r="Q45" s="245"/>
      <c r="R45" s="245"/>
      <c r="S45" s="245"/>
      <c r="T45" s="245"/>
      <c r="U45" s="245"/>
      <c r="V45" s="245"/>
      <c r="W45" s="245"/>
      <c r="X45" s="245"/>
      <c r="Y45" s="245"/>
      <c r="Z45" s="245"/>
      <c r="AA45" s="245"/>
      <c r="AB45" s="245"/>
      <c r="AC45" s="245"/>
      <c r="AD45" s="245"/>
      <c r="AE45" s="245"/>
      <c r="AF45" s="245"/>
      <c r="AG45" s="245"/>
      <c r="AH45" s="246"/>
    </row>
    <row r="46" spans="3:34" ht="11.25" customHeight="1" x14ac:dyDescent="0.2">
      <c r="C46" s="48"/>
      <c r="D46" s="48"/>
      <c r="E46" s="259"/>
      <c r="F46" s="227"/>
      <c r="G46" s="227"/>
      <c r="H46" s="227"/>
      <c r="I46" s="227"/>
      <c r="J46" s="260"/>
      <c r="K46" s="263"/>
      <c r="L46" s="264"/>
      <c r="M46" s="269"/>
      <c r="N46" s="226"/>
      <c r="O46" s="226"/>
      <c r="P46" s="226"/>
      <c r="Q46" s="226"/>
      <c r="R46" s="226"/>
      <c r="S46" s="226"/>
      <c r="T46" s="226"/>
      <c r="U46" s="226"/>
      <c r="V46" s="226"/>
      <c r="W46" s="226"/>
      <c r="X46" s="226"/>
      <c r="Y46" s="226"/>
      <c r="Z46" s="226"/>
      <c r="AA46" s="226"/>
      <c r="AB46" s="226"/>
      <c r="AC46" s="226"/>
      <c r="AD46" s="226"/>
      <c r="AE46" s="226"/>
      <c r="AF46" s="226"/>
      <c r="AG46" s="226"/>
      <c r="AH46" s="270"/>
    </row>
    <row r="47" spans="3:34" ht="11.25" customHeight="1" x14ac:dyDescent="0.2">
      <c r="C47" s="48"/>
      <c r="D47" s="48"/>
      <c r="E47" s="252"/>
      <c r="F47" s="255"/>
      <c r="G47" s="255"/>
      <c r="H47" s="255"/>
      <c r="I47" s="255"/>
      <c r="J47" s="253"/>
      <c r="K47" s="265"/>
      <c r="L47" s="266"/>
      <c r="M47" s="247"/>
      <c r="N47" s="248"/>
      <c r="O47" s="248"/>
      <c r="P47" s="248"/>
      <c r="Q47" s="248"/>
      <c r="R47" s="248"/>
      <c r="S47" s="248"/>
      <c r="T47" s="248"/>
      <c r="U47" s="248"/>
      <c r="V47" s="248"/>
      <c r="W47" s="248"/>
      <c r="X47" s="248"/>
      <c r="Y47" s="248"/>
      <c r="Z47" s="248"/>
      <c r="AA47" s="248"/>
      <c r="AB47" s="248"/>
      <c r="AC47" s="248"/>
      <c r="AD47" s="248"/>
      <c r="AE47" s="248"/>
      <c r="AF47" s="248"/>
      <c r="AG47" s="248"/>
      <c r="AH47" s="249"/>
    </row>
    <row r="48" spans="3:34" ht="11.25" customHeight="1" x14ac:dyDescent="0.2">
      <c r="C48" s="48"/>
      <c r="D48" s="48"/>
      <c r="E48" s="250" t="s">
        <v>28</v>
      </c>
      <c r="F48" s="254"/>
      <c r="G48" s="254"/>
      <c r="H48" s="254"/>
      <c r="I48" s="254"/>
      <c r="J48" s="251"/>
      <c r="K48" s="261" t="s">
        <v>67</v>
      </c>
      <c r="L48" s="262"/>
      <c r="M48" s="65" t="s">
        <v>120</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59"/>
      <c r="F49" s="227"/>
      <c r="G49" s="227"/>
      <c r="H49" s="227"/>
      <c r="I49" s="227"/>
      <c r="J49" s="260"/>
      <c r="K49" s="263"/>
      <c r="L49" s="264"/>
      <c r="M49" s="267" t="s">
        <v>29</v>
      </c>
      <c r="N49" s="233"/>
      <c r="O49" s="233"/>
      <c r="P49" s="233"/>
      <c r="Q49" s="233"/>
      <c r="R49" s="233"/>
      <c r="S49" s="233"/>
      <c r="T49" s="233"/>
      <c r="U49" s="233"/>
      <c r="V49" s="233"/>
      <c r="W49" s="233"/>
      <c r="X49" s="233"/>
      <c r="Y49" s="233"/>
      <c r="Z49" s="233"/>
      <c r="AA49" s="233"/>
      <c r="AB49" s="233"/>
      <c r="AC49" s="233"/>
      <c r="AD49" s="233"/>
      <c r="AE49" s="233"/>
      <c r="AF49" s="233"/>
      <c r="AG49" s="233"/>
      <c r="AH49" s="268"/>
    </row>
    <row r="50" spans="3:34" ht="11.25" customHeight="1" x14ac:dyDescent="0.2">
      <c r="C50" s="48"/>
      <c r="D50" s="48"/>
      <c r="E50" s="259"/>
      <c r="F50" s="227"/>
      <c r="G50" s="227"/>
      <c r="H50" s="227"/>
      <c r="I50" s="227"/>
      <c r="J50" s="260"/>
      <c r="K50" s="263"/>
      <c r="L50" s="264"/>
      <c r="M50" s="65" t="s">
        <v>121</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59"/>
      <c r="F51" s="227"/>
      <c r="G51" s="227"/>
      <c r="H51" s="227"/>
      <c r="I51" s="227"/>
      <c r="J51" s="260"/>
      <c r="K51" s="263"/>
      <c r="L51" s="264"/>
      <c r="M51" s="65" t="s">
        <v>122</v>
      </c>
      <c r="Z51" s="50"/>
      <c r="AA51" s="50"/>
      <c r="AB51" s="31"/>
      <c r="AC51" s="31"/>
      <c r="AD51" s="31"/>
      <c r="AE51" s="31"/>
      <c r="AF51" s="31"/>
      <c r="AG51" s="31"/>
      <c r="AH51" s="66"/>
    </row>
    <row r="52" spans="3:34" ht="11.25" customHeight="1" x14ac:dyDescent="0.2">
      <c r="C52" s="48"/>
      <c r="D52" s="48"/>
      <c r="E52" s="259"/>
      <c r="F52" s="227"/>
      <c r="G52" s="227"/>
      <c r="H52" s="227"/>
      <c r="I52" s="227"/>
      <c r="J52" s="260"/>
      <c r="K52" s="263"/>
      <c r="L52" s="264"/>
      <c r="M52" s="65"/>
      <c r="N52" s="37" t="s">
        <v>123</v>
      </c>
      <c r="Z52" s="50"/>
      <c r="AA52" s="50"/>
      <c r="AB52" s="31"/>
      <c r="AC52" s="31"/>
      <c r="AD52" s="31"/>
      <c r="AE52" s="31"/>
      <c r="AF52" s="31"/>
      <c r="AG52" s="31"/>
      <c r="AH52" s="66"/>
    </row>
    <row r="53" spans="3:34" ht="11.25" customHeight="1" x14ac:dyDescent="0.2">
      <c r="C53" s="48"/>
      <c r="D53" s="48"/>
      <c r="E53" s="259"/>
      <c r="F53" s="227"/>
      <c r="G53" s="227"/>
      <c r="H53" s="227"/>
      <c r="I53" s="227"/>
      <c r="J53" s="260"/>
      <c r="K53" s="263"/>
      <c r="L53" s="264"/>
      <c r="M53" s="65"/>
      <c r="N53" s="233" t="s">
        <v>124</v>
      </c>
      <c r="O53" s="233"/>
      <c r="P53" s="233"/>
      <c r="Q53" s="233"/>
      <c r="R53" s="233"/>
      <c r="S53" s="233"/>
      <c r="T53" s="233"/>
      <c r="U53" s="233"/>
      <c r="V53" s="233"/>
      <c r="W53" s="233"/>
      <c r="X53" s="233"/>
      <c r="Y53" s="233"/>
      <c r="Z53" s="233"/>
      <c r="AA53" s="233"/>
      <c r="AB53" s="233"/>
      <c r="AC53" s="233"/>
      <c r="AD53" s="233"/>
      <c r="AE53" s="233"/>
      <c r="AF53" s="233"/>
      <c r="AG53" s="233"/>
      <c r="AH53" s="268"/>
    </row>
    <row r="54" spans="3:34" ht="11.25" customHeight="1" x14ac:dyDescent="0.2">
      <c r="C54" s="48"/>
      <c r="D54" s="48"/>
      <c r="E54" s="259"/>
      <c r="F54" s="227"/>
      <c r="G54" s="227"/>
      <c r="H54" s="227"/>
      <c r="I54" s="227"/>
      <c r="J54" s="260"/>
      <c r="K54" s="263"/>
      <c r="L54" s="264"/>
      <c r="M54" s="65"/>
      <c r="N54" s="67" t="s">
        <v>47</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59"/>
      <c r="F55" s="227"/>
      <c r="G55" s="227"/>
      <c r="H55" s="227"/>
      <c r="I55" s="227"/>
      <c r="J55" s="260"/>
      <c r="K55" s="263"/>
      <c r="L55" s="264"/>
      <c r="M55" s="65"/>
      <c r="N55" s="31"/>
      <c r="O55" s="31" t="s">
        <v>30</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59"/>
      <c r="F56" s="227"/>
      <c r="G56" s="227"/>
      <c r="H56" s="227"/>
      <c r="I56" s="227"/>
      <c r="J56" s="260"/>
      <c r="K56" s="263"/>
      <c r="L56" s="264"/>
      <c r="M56" s="65"/>
      <c r="N56" s="31"/>
      <c r="O56" s="31" t="s">
        <v>125</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59"/>
      <c r="F57" s="227"/>
      <c r="G57" s="227"/>
      <c r="H57" s="227"/>
      <c r="I57" s="227"/>
      <c r="J57" s="260"/>
      <c r="K57" s="263"/>
      <c r="L57" s="264"/>
      <c r="M57" s="65"/>
      <c r="N57" s="31" t="s">
        <v>126</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59"/>
      <c r="F58" s="227"/>
      <c r="G58" s="227"/>
      <c r="H58" s="227"/>
      <c r="I58" s="227"/>
      <c r="J58" s="260"/>
      <c r="K58" s="263"/>
      <c r="L58" s="264"/>
      <c r="M58" s="65"/>
      <c r="N58" s="31" t="s">
        <v>127</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59"/>
      <c r="F59" s="227"/>
      <c r="G59" s="227"/>
      <c r="H59" s="227"/>
      <c r="I59" s="227"/>
      <c r="J59" s="260"/>
      <c r="K59" s="263"/>
      <c r="L59" s="264"/>
      <c r="M59" s="65"/>
      <c r="N59" s="31" t="s">
        <v>128</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59"/>
      <c r="F60" s="227"/>
      <c r="G60" s="227"/>
      <c r="H60" s="227"/>
      <c r="I60" s="227"/>
      <c r="J60" s="260"/>
      <c r="K60" s="263"/>
      <c r="L60" s="264"/>
      <c r="M60" s="65"/>
      <c r="N60" s="31"/>
      <c r="O60" s="31" t="s">
        <v>30</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59"/>
      <c r="F61" s="227"/>
      <c r="G61" s="227"/>
      <c r="H61" s="227"/>
      <c r="I61" s="227"/>
      <c r="J61" s="260"/>
      <c r="K61" s="263"/>
      <c r="L61" s="264"/>
      <c r="M61" s="65"/>
      <c r="N61" s="31"/>
      <c r="O61" s="31" t="s">
        <v>129</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52"/>
      <c r="F62" s="255"/>
      <c r="G62" s="255"/>
      <c r="H62" s="255"/>
      <c r="I62" s="255"/>
      <c r="J62" s="253"/>
      <c r="K62" s="265"/>
      <c r="L62" s="266"/>
      <c r="M62" s="65"/>
      <c r="N62" s="31"/>
      <c r="O62" s="31"/>
      <c r="P62" s="31" t="s">
        <v>130</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36" t="s">
        <v>131</v>
      </c>
      <c r="F63" s="237"/>
      <c r="G63" s="237"/>
      <c r="H63" s="237"/>
      <c r="I63" s="237"/>
      <c r="J63" s="238"/>
      <c r="K63" s="236"/>
      <c r="L63" s="238"/>
      <c r="M63" s="206" t="s">
        <v>132</v>
      </c>
      <c r="N63" s="207"/>
      <c r="O63" s="207"/>
      <c r="P63" s="207"/>
      <c r="Q63" s="207"/>
      <c r="R63" s="207"/>
      <c r="S63" s="207"/>
      <c r="T63" s="207"/>
      <c r="U63" s="207"/>
      <c r="V63" s="207"/>
      <c r="W63" s="207"/>
      <c r="X63" s="207"/>
      <c r="Y63" s="207"/>
      <c r="Z63" s="207"/>
      <c r="AA63" s="207"/>
      <c r="AB63" s="207"/>
      <c r="AC63" s="207"/>
      <c r="AD63" s="207"/>
      <c r="AE63" s="207"/>
      <c r="AF63" s="207"/>
      <c r="AG63" s="207"/>
      <c r="AH63" s="208"/>
    </row>
    <row r="64" spans="3:34" ht="11.25" customHeight="1" x14ac:dyDescent="0.2">
      <c r="C64" s="48"/>
      <c r="D64" s="48"/>
      <c r="E64" s="239"/>
      <c r="F64" s="240"/>
      <c r="G64" s="240"/>
      <c r="H64" s="240"/>
      <c r="I64" s="240"/>
      <c r="J64" s="241"/>
      <c r="K64" s="239"/>
      <c r="L64" s="241"/>
      <c r="M64" s="212"/>
      <c r="N64" s="213"/>
      <c r="O64" s="213"/>
      <c r="P64" s="213"/>
      <c r="Q64" s="213"/>
      <c r="R64" s="213"/>
      <c r="S64" s="213"/>
      <c r="T64" s="213"/>
      <c r="U64" s="213"/>
      <c r="V64" s="213"/>
      <c r="W64" s="213"/>
      <c r="X64" s="213"/>
      <c r="Y64" s="213"/>
      <c r="Z64" s="213"/>
      <c r="AA64" s="213"/>
      <c r="AB64" s="213"/>
      <c r="AC64" s="213"/>
      <c r="AD64" s="213"/>
      <c r="AE64" s="213"/>
      <c r="AF64" s="213"/>
      <c r="AG64" s="213"/>
      <c r="AH64" s="214"/>
    </row>
    <row r="65" spans="3:34" ht="11.25" customHeight="1" x14ac:dyDescent="0.2">
      <c r="C65" s="48"/>
      <c r="D65" s="48"/>
      <c r="E65" s="244" t="s">
        <v>133</v>
      </c>
      <c r="F65" s="245"/>
      <c r="G65" s="245"/>
      <c r="H65" s="245"/>
      <c r="I65" s="245"/>
      <c r="J65" s="246"/>
      <c r="K65" s="250"/>
      <c r="L65" s="251"/>
      <c r="M65" s="250" t="s">
        <v>134</v>
      </c>
      <c r="N65" s="254"/>
      <c r="O65" s="254"/>
      <c r="P65" s="254"/>
      <c r="Q65" s="254"/>
      <c r="R65" s="254"/>
      <c r="S65" s="254"/>
      <c r="T65" s="254"/>
      <c r="U65" s="254"/>
      <c r="V65" s="254"/>
      <c r="W65" s="254"/>
      <c r="X65" s="254"/>
      <c r="Y65" s="254"/>
      <c r="Z65" s="254"/>
      <c r="AA65" s="254"/>
      <c r="AB65" s="254"/>
      <c r="AC65" s="254"/>
      <c r="AD65" s="254"/>
      <c r="AE65" s="254"/>
      <c r="AF65" s="254"/>
      <c r="AG65" s="254"/>
      <c r="AH65" s="251"/>
    </row>
    <row r="66" spans="3:34" ht="11.25" customHeight="1" x14ac:dyDescent="0.2">
      <c r="C66" s="48"/>
      <c r="D66" s="48"/>
      <c r="E66" s="247"/>
      <c r="F66" s="248"/>
      <c r="G66" s="248"/>
      <c r="H66" s="248"/>
      <c r="I66" s="248"/>
      <c r="J66" s="249"/>
      <c r="K66" s="252"/>
      <c r="L66" s="253"/>
      <c r="M66" s="252"/>
      <c r="N66" s="255"/>
      <c r="O66" s="255"/>
      <c r="P66" s="255"/>
      <c r="Q66" s="255"/>
      <c r="R66" s="255"/>
      <c r="S66" s="255"/>
      <c r="T66" s="255"/>
      <c r="U66" s="255"/>
      <c r="V66" s="255"/>
      <c r="W66" s="255"/>
      <c r="X66" s="255"/>
      <c r="Y66" s="255"/>
      <c r="Z66" s="255"/>
      <c r="AA66" s="255"/>
      <c r="AB66" s="255"/>
      <c r="AC66" s="255"/>
      <c r="AD66" s="255"/>
      <c r="AE66" s="255"/>
      <c r="AF66" s="255"/>
      <c r="AG66" s="255"/>
      <c r="AH66" s="253"/>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48</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56" t="s">
        <v>112</v>
      </c>
      <c r="F71" s="257"/>
      <c r="G71" s="257"/>
      <c r="H71" s="257"/>
      <c r="I71" s="257"/>
      <c r="J71" s="258"/>
      <c r="K71" s="256" t="s">
        <v>113</v>
      </c>
      <c r="L71" s="258"/>
      <c r="M71" s="256" t="s">
        <v>114</v>
      </c>
      <c r="N71" s="257"/>
      <c r="O71" s="257"/>
      <c r="P71" s="257"/>
      <c r="Q71" s="257"/>
      <c r="R71" s="257"/>
      <c r="S71" s="257"/>
      <c r="T71" s="257"/>
      <c r="U71" s="257"/>
      <c r="V71" s="257"/>
      <c r="W71" s="257"/>
      <c r="X71" s="257"/>
      <c r="Y71" s="257"/>
      <c r="Z71" s="257"/>
      <c r="AA71" s="257"/>
      <c r="AB71" s="257"/>
      <c r="AC71" s="257"/>
      <c r="AD71" s="257"/>
      <c r="AE71" s="257"/>
      <c r="AF71" s="257"/>
      <c r="AG71" s="257"/>
      <c r="AH71" s="258"/>
    </row>
    <row r="72" spans="3:34" ht="11.25" customHeight="1" x14ac:dyDescent="0.2">
      <c r="C72" s="48"/>
      <c r="D72" s="48"/>
      <c r="E72" s="236" t="s">
        <v>115</v>
      </c>
      <c r="F72" s="237"/>
      <c r="G72" s="237"/>
      <c r="H72" s="237"/>
      <c r="I72" s="237"/>
      <c r="J72" s="238"/>
      <c r="K72" s="110" t="s">
        <v>67</v>
      </c>
      <c r="L72" s="112"/>
      <c r="M72" s="206" t="s">
        <v>116</v>
      </c>
      <c r="N72" s="207"/>
      <c r="O72" s="207"/>
      <c r="P72" s="207"/>
      <c r="Q72" s="207"/>
      <c r="R72" s="207"/>
      <c r="S72" s="207"/>
      <c r="T72" s="207"/>
      <c r="U72" s="207"/>
      <c r="V72" s="207"/>
      <c r="W72" s="207"/>
      <c r="X72" s="207"/>
      <c r="Y72" s="207"/>
      <c r="Z72" s="207"/>
      <c r="AA72" s="207"/>
      <c r="AB72" s="207"/>
      <c r="AC72" s="207"/>
      <c r="AD72" s="207"/>
      <c r="AE72" s="207"/>
      <c r="AF72" s="207"/>
      <c r="AG72" s="207"/>
      <c r="AH72" s="208"/>
    </row>
    <row r="73" spans="3:34" ht="11.25" customHeight="1" x14ac:dyDescent="0.2">
      <c r="C73" s="48"/>
      <c r="D73" s="48"/>
      <c r="E73" s="239"/>
      <c r="F73" s="240"/>
      <c r="G73" s="240"/>
      <c r="H73" s="240"/>
      <c r="I73" s="240"/>
      <c r="J73" s="241"/>
      <c r="K73" s="242"/>
      <c r="L73" s="243"/>
      <c r="M73" s="212"/>
      <c r="N73" s="213"/>
      <c r="O73" s="213"/>
      <c r="P73" s="213"/>
      <c r="Q73" s="213"/>
      <c r="R73" s="213"/>
      <c r="S73" s="213"/>
      <c r="T73" s="213"/>
      <c r="U73" s="213"/>
      <c r="V73" s="213"/>
      <c r="W73" s="213"/>
      <c r="X73" s="213"/>
      <c r="Y73" s="213"/>
      <c r="Z73" s="213"/>
      <c r="AA73" s="213"/>
      <c r="AB73" s="213"/>
      <c r="AC73" s="213"/>
      <c r="AD73" s="213"/>
      <c r="AE73" s="213"/>
      <c r="AF73" s="213"/>
      <c r="AG73" s="213"/>
      <c r="AH73" s="214"/>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135</v>
      </c>
    </row>
    <row r="76" spans="3:34" ht="11.25" customHeight="1" x14ac:dyDescent="0.15"/>
    <row r="77" spans="3:34" ht="11.25" customHeight="1" x14ac:dyDescent="0.15">
      <c r="E77" s="37" t="s">
        <v>136</v>
      </c>
    </row>
    <row r="78" spans="3:34" ht="11.25" customHeight="1" x14ac:dyDescent="0.15">
      <c r="E78" s="231" t="s">
        <v>51</v>
      </c>
      <c r="F78" s="231"/>
      <c r="G78" s="231"/>
      <c r="H78" s="231"/>
      <c r="I78" s="231"/>
      <c r="J78" s="231"/>
      <c r="K78" s="231"/>
      <c r="L78" s="231"/>
      <c r="M78" s="231"/>
      <c r="N78" s="231"/>
      <c r="O78" s="231"/>
      <c r="P78" s="231"/>
      <c r="Q78" s="231"/>
      <c r="R78" s="231"/>
      <c r="S78" s="231"/>
      <c r="T78" s="231"/>
      <c r="U78" s="231"/>
      <c r="V78" s="231"/>
      <c r="W78" s="231"/>
      <c r="X78" s="231"/>
      <c r="Y78" s="231"/>
      <c r="Z78" s="231"/>
      <c r="AA78" s="231"/>
      <c r="AB78" s="231"/>
      <c r="AC78" s="231"/>
      <c r="AD78" s="231"/>
      <c r="AE78" s="231"/>
      <c r="AF78" s="231"/>
      <c r="AG78" s="231"/>
      <c r="AH78" s="231"/>
    </row>
    <row r="79" spans="3:34" ht="11.25" customHeight="1" x14ac:dyDescent="0.15">
      <c r="E79" s="42" t="s">
        <v>52</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137</v>
      </c>
    </row>
    <row r="81" spans="5:34" ht="11.25" customHeight="1" thickBot="1" x14ac:dyDescent="0.2"/>
    <row r="82" spans="5:34" ht="15" customHeight="1" thickTop="1" x14ac:dyDescent="0.2">
      <c r="E82" s="71" t="s">
        <v>66</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138</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139</v>
      </c>
      <c r="H84" s="48"/>
      <c r="I84" s="48"/>
      <c r="J84" s="48"/>
      <c r="K84" s="48"/>
      <c r="L84" s="32"/>
      <c r="M84" s="32"/>
      <c r="N84" s="32"/>
      <c r="O84" s="32"/>
      <c r="P84" s="32"/>
      <c r="Q84" s="32"/>
      <c r="R84" s="32" t="s">
        <v>3</v>
      </c>
      <c r="S84" s="32" t="s">
        <v>53</v>
      </c>
      <c r="T84" s="32"/>
      <c r="U84" s="32"/>
      <c r="V84" s="32"/>
      <c r="W84" s="32"/>
      <c r="X84" s="32"/>
      <c r="Y84" s="32"/>
      <c r="Z84" s="32"/>
      <c r="AA84" s="32"/>
      <c r="AB84" s="32"/>
      <c r="AC84" s="32"/>
      <c r="AD84" s="32"/>
      <c r="AH84" s="76"/>
    </row>
    <row r="85" spans="5:34" ht="15" customHeight="1" x14ac:dyDescent="0.2">
      <c r="E85" s="77"/>
      <c r="F85" s="32"/>
      <c r="G85" s="48"/>
      <c r="H85" s="48"/>
      <c r="I85" s="48" t="s">
        <v>140</v>
      </c>
      <c r="J85" s="48"/>
      <c r="K85" s="48"/>
      <c r="L85" s="32"/>
      <c r="M85" s="32" t="s">
        <v>59</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141</v>
      </c>
      <c r="J86" s="48"/>
      <c r="K86" s="48"/>
      <c r="L86" s="32"/>
      <c r="M86" s="32" t="s">
        <v>60</v>
      </c>
      <c r="N86" s="32"/>
      <c r="O86" s="32"/>
      <c r="P86" s="32"/>
      <c r="Q86" s="32"/>
      <c r="R86" s="32"/>
      <c r="S86" s="32" t="s">
        <v>55</v>
      </c>
      <c r="T86" s="32"/>
      <c r="U86" s="32"/>
      <c r="V86" s="32"/>
      <c r="W86" s="32"/>
      <c r="X86" s="32"/>
      <c r="Y86" s="32"/>
      <c r="Z86" s="32"/>
      <c r="AA86" s="32"/>
      <c r="AB86" s="32"/>
      <c r="AC86" s="32"/>
      <c r="AD86" s="32"/>
      <c r="AH86" s="76"/>
    </row>
    <row r="87" spans="5:34" ht="15" customHeight="1" x14ac:dyDescent="0.2">
      <c r="E87" s="77"/>
      <c r="F87" s="32"/>
      <c r="G87" s="48"/>
      <c r="H87" s="48"/>
      <c r="I87" s="48" t="s">
        <v>142</v>
      </c>
      <c r="J87" s="48"/>
      <c r="K87" s="48"/>
      <c r="L87" s="32"/>
      <c r="M87" s="32" t="s">
        <v>61</v>
      </c>
      <c r="N87" s="32"/>
      <c r="O87" s="32"/>
      <c r="P87" s="32"/>
      <c r="Q87" s="32"/>
      <c r="R87" s="32"/>
      <c r="S87" s="32" t="s">
        <v>54</v>
      </c>
      <c r="T87" s="32"/>
      <c r="U87" s="32"/>
      <c r="V87" s="32"/>
      <c r="W87" s="32"/>
      <c r="X87" s="32"/>
      <c r="Y87" s="32"/>
      <c r="Z87" s="32"/>
      <c r="AA87" s="32"/>
      <c r="AB87" s="32"/>
      <c r="AC87" s="32"/>
      <c r="AD87" s="32"/>
      <c r="AH87" s="76"/>
    </row>
    <row r="88" spans="5:34" ht="15" customHeight="1" x14ac:dyDescent="0.2">
      <c r="E88" s="77"/>
      <c r="F88" s="32"/>
      <c r="G88" s="48"/>
      <c r="H88" s="48"/>
      <c r="I88" s="48" t="s">
        <v>143</v>
      </c>
      <c r="J88" s="48"/>
      <c r="K88" s="48"/>
      <c r="L88" s="32"/>
      <c r="M88" s="32" t="s">
        <v>62</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144</v>
      </c>
      <c r="J89" s="48"/>
      <c r="K89" s="48"/>
      <c r="L89" s="32"/>
      <c r="M89" s="32" t="s">
        <v>63</v>
      </c>
      <c r="N89" s="32"/>
      <c r="O89" s="32"/>
      <c r="P89" s="32"/>
      <c r="Q89" s="32"/>
      <c r="R89" s="32"/>
      <c r="S89" s="32" t="s">
        <v>56</v>
      </c>
      <c r="T89" s="32"/>
      <c r="U89" s="32"/>
      <c r="V89" s="32"/>
      <c r="W89" s="32"/>
      <c r="X89" s="32"/>
      <c r="Y89" s="32"/>
      <c r="Z89" s="32"/>
      <c r="AA89" s="32"/>
      <c r="AB89" s="32"/>
      <c r="AC89" s="32"/>
      <c r="AD89" s="32"/>
      <c r="AH89" s="76"/>
    </row>
    <row r="90" spans="5:34" ht="15" customHeight="1" x14ac:dyDescent="0.2">
      <c r="E90" s="77"/>
      <c r="F90" s="32"/>
      <c r="G90" s="48"/>
      <c r="H90" s="48"/>
      <c r="I90" s="48" t="s">
        <v>145</v>
      </c>
      <c r="J90" s="48"/>
      <c r="K90" s="48"/>
      <c r="L90" s="32"/>
      <c r="M90" s="32" t="s">
        <v>64</v>
      </c>
      <c r="N90" s="32"/>
      <c r="O90" s="32"/>
      <c r="P90" s="32"/>
      <c r="Q90" s="32"/>
      <c r="R90" s="32"/>
      <c r="S90" s="32" t="s">
        <v>57</v>
      </c>
      <c r="T90" s="32"/>
      <c r="U90" s="32"/>
      <c r="V90" s="32"/>
      <c r="W90" s="32"/>
      <c r="X90" s="32"/>
      <c r="Y90" s="32"/>
      <c r="Z90" s="32"/>
      <c r="AA90" s="32"/>
      <c r="AB90" s="32"/>
      <c r="AC90" s="32"/>
      <c r="AD90" s="32"/>
      <c r="AH90" s="76"/>
    </row>
    <row r="91" spans="5:34" ht="15" customHeight="1" x14ac:dyDescent="0.2">
      <c r="E91" s="77"/>
      <c r="F91" s="32"/>
      <c r="G91" s="48"/>
      <c r="H91" s="48"/>
      <c r="I91" s="48" t="s">
        <v>146</v>
      </c>
      <c r="J91" s="48"/>
      <c r="K91" s="48"/>
      <c r="L91" s="32"/>
      <c r="M91" s="32" t="s">
        <v>65</v>
      </c>
      <c r="N91" s="32"/>
      <c r="O91" s="32"/>
      <c r="P91" s="32"/>
      <c r="Q91" s="32"/>
      <c r="R91" s="32"/>
      <c r="S91" s="32" t="s">
        <v>58</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sheetData>
  <mergeCells count="67">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 ref="E1:N1"/>
    <mergeCell ref="AC1:AF1"/>
    <mergeCell ref="E22:J22"/>
    <mergeCell ref="K22:L22"/>
    <mergeCell ref="M22:AH22"/>
    <mergeCell ref="E23:J24"/>
    <mergeCell ref="K23:L24"/>
    <mergeCell ref="M23:AH24"/>
    <mergeCell ref="E25:J27"/>
    <mergeCell ref="K25:L27"/>
    <mergeCell ref="M25:AH27"/>
    <mergeCell ref="E28:J29"/>
    <mergeCell ref="K28:L29"/>
    <mergeCell ref="M28:AH29"/>
    <mergeCell ref="E30:J31"/>
    <mergeCell ref="K30:L31"/>
    <mergeCell ref="M30:AH31"/>
    <mergeCell ref="E35:J35"/>
    <mergeCell ref="K35:L35"/>
    <mergeCell ref="M35:AH35"/>
    <mergeCell ref="E36:J37"/>
    <mergeCell ref="K36:L37"/>
    <mergeCell ref="M36:AH37"/>
    <mergeCell ref="E38:J40"/>
    <mergeCell ref="K38:L40"/>
    <mergeCell ref="M38:AH40"/>
    <mergeCell ref="E41:J42"/>
    <mergeCell ref="K41:L42"/>
    <mergeCell ref="M41:AH42"/>
    <mergeCell ref="E43:J44"/>
    <mergeCell ref="K43:L44"/>
    <mergeCell ref="M43:AH44"/>
    <mergeCell ref="E45:J47"/>
    <mergeCell ref="K45:L47"/>
    <mergeCell ref="M45:AH47"/>
    <mergeCell ref="E48:J62"/>
    <mergeCell ref="K48:L62"/>
    <mergeCell ref="M49:AH49"/>
    <mergeCell ref="N53:AH53"/>
    <mergeCell ref="E63:J64"/>
    <mergeCell ref="K63:L64"/>
    <mergeCell ref="M63:AH64"/>
    <mergeCell ref="E72:J73"/>
    <mergeCell ref="K72:L73"/>
    <mergeCell ref="M72:AH73"/>
    <mergeCell ref="E65:J66"/>
    <mergeCell ref="K65:L66"/>
    <mergeCell ref="M65:AH66"/>
    <mergeCell ref="E71:J71"/>
    <mergeCell ref="K71:L71"/>
    <mergeCell ref="M71:AH7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1" max="34" man="1"/>
    <brk id="73" max="34" man="1"/>
    <brk id="2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2022-10-05T01:46:34Z</dcterms:modified>
</cp:coreProperties>
</file>