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B15CF40-850D-46E8-BA44-CDA300F273E6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.  ログイン状態チェックハンドラ" sheetId="13" r:id="rId4"/>
  </sheets>
  <definedNames>
    <definedName name="_xlnm.Print_Area" localSheetId="3">'1.  ログイン状態チェックハンドラ'!$A$1:$AI$37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ログイン状態チェックハンドラ'!$1:$4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3" i="13"/>
  <c r="AG3" i="13"/>
  <c r="S1" i="17"/>
  <c r="E3" i="13"/>
  <c r="AG1" i="17"/>
  <c r="AC2" i="13"/>
  <c r="S1" i="13"/>
  <c r="AG2" i="17"/>
  <c r="AG1" i="13"/>
  <c r="E2" i="13"/>
  <c r="E1" i="13"/>
  <c r="AG2" i="13"/>
  <c r="AG3" i="17"/>
  <c r="AC1" i="17"/>
  <c r="E2" i="17"/>
  <c r="E1" i="17"/>
  <c r="AC1" i="13"/>
  <c r="I25" i="15"/>
  <c r="AC3" i="17"/>
  <c r="E3" i="17"/>
  <c r="AC2" i="17"/>
</calcChain>
</file>

<file path=xl/sharedStrings.xml><?xml version="1.0" encoding="utf-8"?>
<sst xmlns="http://schemas.openxmlformats.org/spreadsheetml/2006/main" count="93" uniqueCount="81">
  <si>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</si>
  <si>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</si>
  <si>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</si>
  <si>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</si>
  <si>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</si>
  <si>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</si>
  <si>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</si>
  <si>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</si>
  <si>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</si>
  <si>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</si>
  <si>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</si>
  <si>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</si>
  <si>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</si>
  <si>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</si>
  <si>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</si>
  <si>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</si>
  <si>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</si>
  <si>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</si>
  <si>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</si>
  <si>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</si>
  <si>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</si>
  <si>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</si>
  <si>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</si>
  <si>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</si>
  <si>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</si>
  <si>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</si>
  <si>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</si>
  <si>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</si>
  <si>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</si>
  <si>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</si>
  <si>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</si>
  <si>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</si>
  <si>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</si>
  <si>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</si>
  <si>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</si>
  <si>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</si>
  <si>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</si>
  <si>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</si>
  <si>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</si>
  <si>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</si>
  <si>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</si>
  <si>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</si>
  <si>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</si>
  <si>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</si>
  <si>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</si>
  <si>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</si>
  <si>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</si>
  <si>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</si>
  <si>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</si>
  <si>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</si>
  <si>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</si>
  <si>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</si>
  <si>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</si>
  <si>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</si>
  <si>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</si>
  <si>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</si>
  <si>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build</t>
    <phoneticPr fontId="11"/>
  </si>
  <si>
    <t>HttpRequest</t>
    <phoneticPr fontId="11"/>
  </si>
  <si>
    <t>request</t>
    <phoneticPr fontId="11"/>
  </si>
  <si>
    <t>I</t>
  </si>
  <si>
    <t>○</t>
  </si>
  <si>
    <t>HTTPリクエスト</t>
    <phoneticPr fontId="11"/>
  </si>
  <si>
    <t>ExecutionContext</t>
    <phoneticPr fontId="11"/>
  </si>
  <si>
    <t>I/O</t>
  </si>
  <si>
    <t>context</t>
    <phoneticPr fontId="11"/>
  </si>
  <si>
    <t>コンテキスト</t>
    <phoneticPr fontId="11"/>
  </si>
  <si>
    <t>ログイン状態チェック</t>
    <phoneticPr fontId="11"/>
  </si>
  <si>
    <t>プロジェクト管理システム</t>
    <rPh sb="6" eb="8">
      <t>カンリ</t>
    </rPh>
    <phoneticPr fontId="11"/>
  </si>
  <si>
    <t>共通コンポーネント設計書
ログイン状態チェックハンドラ</t>
    <rPh sb="18" eb="20">
      <t>ジョウタイ</t>
    </rPh>
    <phoneticPr fontId="13"/>
  </si>
  <si>
    <t>1.  ログイン状態チェックハンドラ</t>
    <phoneticPr fontId="11"/>
  </si>
  <si>
    <t>CPS0002</t>
    <phoneticPr fontId="11"/>
  </si>
  <si>
    <t>ログイン状態チェックハンドラ</t>
    <phoneticPr fontId="11"/>
  </si>
  <si>
    <t>com.nablarch.example.proman.web.common.handler.LoginUserPrincipalCheckHandler</t>
    <phoneticPr fontId="11"/>
  </si>
  <si>
    <t>1.処理概要
セッションからユーザ情報を取得できなかった場合は、ログイン画面を表示する。
2.注意事項
nablarch.fw.Handlerの実装クラス
Handler#handle(TData, ExecutionContext)のオーバライド</t>
    <rPh sb="2" eb="4">
      <t>ショリ</t>
    </rPh>
    <rPh sb="4" eb="6">
      <t>ガイヨウ</t>
    </rPh>
    <phoneticPr fontId="11"/>
  </si>
  <si>
    <t>1. ログイン状態確認</t>
    <rPh sb="7" eb="9">
      <t>ジョウタイ</t>
    </rPh>
    <rPh sb="9" eb="11">
      <t>カクニン</t>
    </rPh>
    <phoneticPr fontId="11"/>
  </si>
  <si>
    <t>アクセスパスが/app/login以外で、取得したオブジェクトがnullの場合、未ログイン状態として</t>
    <rPh sb="21" eb="23">
      <t>シュトク</t>
    </rPh>
    <rPh sb="37" eb="39">
      <t>バアイ</t>
    </rPh>
    <rPh sb="40" eb="41">
      <t>ミ</t>
    </rPh>
    <rPh sb="45" eb="47">
      <t>ジョウタイ</t>
    </rPh>
    <phoneticPr fontId="11"/>
  </si>
  <si>
    <t>ログイン画面へ遷移する。</t>
  </si>
  <si>
    <t>遷移先：/WEB-INF/view/login/login.jsp</t>
    <rPh sb="0" eb="3">
      <t>センイサキ</t>
    </rPh>
    <phoneticPr fontId="11"/>
  </si>
  <si>
    <t>アクセスパスが/app/loginまたは、取得したオブジェクトがnull以外の場合、ログイン済み状態として</t>
    <rPh sb="21" eb="23">
      <t>シュトク</t>
    </rPh>
    <rPh sb="36" eb="38">
      <t>イガイ</t>
    </rPh>
    <rPh sb="39" eb="41">
      <t>バアイ</t>
    </rPh>
    <rPh sb="46" eb="47">
      <t>ズ</t>
    </rPh>
    <rPh sb="48" eb="50">
      <t>ジョウタイ</t>
    </rPh>
    <phoneticPr fontId="11"/>
  </si>
  <si>
    <t>後続処理へ処理を移譲する。</t>
    <rPh sb="0" eb="4">
      <t>コウゾクショリ</t>
    </rPh>
    <rPh sb="5" eb="7">
      <t>ショリ</t>
    </rPh>
    <rPh sb="8" eb="10">
      <t>イジョウ</t>
    </rPh>
    <phoneticPr fontId="11"/>
  </si>
  <si>
    <t>セッションからオブジェクト名：userContext のオブジェクトを取得する。</t>
    <rPh sb="13" eb="14">
      <t>メイ</t>
    </rPh>
    <rPh sb="35" eb="37">
      <t>シュトク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</si>
</sst>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0" fillId="0" borderId="4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3" borderId="3" xfId="1" applyFont="1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11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0" fontId="1" fillId="3" borderId="3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ログイン状態チェックハンドラ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8">
        <f ca="1">IF(INDIRECT("変更履歴!D8")="","",MAX(INDIRECT("変更履歴!D8"):INDIRECT("変更履歴!F33")))</f>
        <v>44827</v>
      </c>
      <c r="J25" s="98"/>
      <c r="K25" s="9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5"/>
      <c r="L34" s="7"/>
      <c r="M34" s="7"/>
      <c r="N34" s="7"/>
      <c r="O34" s="7"/>
      <c r="P34" s="7"/>
      <c r="Q34" s="30"/>
      <c r="R34" s="31"/>
      <c r="S34" s="31"/>
    </row>
    <row r="35" spans="6:19" ht="13.5" customHeight="1" x14ac:dyDescent="0.15">
      <c r="O35" s="7"/>
      <c r="P35" s="7"/>
      <c r="Q35" s="31"/>
      <c r="R35" s="31"/>
      <c r="S35" s="31"/>
    </row>
    <row r="36" spans="6:19" ht="13.5" customHeight="1" x14ac:dyDescent="0.15">
      <c r="O36" s="32"/>
      <c r="P36" s="31"/>
      <c r="Q36" s="32"/>
      <c r="R36" s="31"/>
      <c r="S36" s="32"/>
    </row>
    <row r="37" spans="6:19" ht="13.5" customHeight="1" x14ac:dyDescent="0.15">
      <c r="O37" s="33"/>
      <c r="P37" s="34"/>
      <c r="Q37" s="33"/>
      <c r="R37" s="34"/>
      <c r="S37" s="33"/>
    </row>
    <row r="38" spans="6:19" ht="13.5" customHeight="1" x14ac:dyDescent="0.15">
      <c r="O38" s="34"/>
      <c r="P38" s="34"/>
      <c r="Q38" s="34"/>
      <c r="R38" s="34"/>
      <c r="S38" s="34"/>
    </row>
    <row r="39" spans="6:19" ht="13.5" customHeight="1" x14ac:dyDescent="0.15">
      <c r="O39" s="34"/>
      <c r="P39" s="34"/>
      <c r="Q39" s="34"/>
      <c r="R39" s="34"/>
      <c r="S39" s="3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15" t="s">
        <v>45</v>
      </c>
      <c r="B1" s="107"/>
      <c r="C1" s="107"/>
      <c r="D1" s="108"/>
      <c r="E1" s="109" t="s">
        <v>54</v>
      </c>
      <c r="F1" s="110"/>
      <c r="G1" s="110"/>
      <c r="H1" s="110"/>
      <c r="I1" s="110"/>
      <c r="J1" s="110"/>
      <c r="K1" s="110"/>
      <c r="L1" s="110"/>
      <c r="M1" s="110"/>
      <c r="N1" s="111"/>
      <c r="O1" s="116" t="s">
        <v>41</v>
      </c>
      <c r="P1" s="117"/>
      <c r="Q1" s="117"/>
      <c r="R1" s="118"/>
      <c r="S1" s="125" t="s">
        <v>68</v>
      </c>
      <c r="T1" s="126"/>
      <c r="U1" s="126"/>
      <c r="V1" s="126"/>
      <c r="W1" s="126"/>
      <c r="X1" s="126"/>
      <c r="Y1" s="126"/>
      <c r="Z1" s="127"/>
      <c r="AA1" s="106" t="s">
        <v>42</v>
      </c>
      <c r="AB1" s="108"/>
      <c r="AC1" s="134" t="str">
        <f>IF(AF8="","",AF8)</f>
        <v>TIS</v>
      </c>
      <c r="AD1" s="135"/>
      <c r="AE1" s="135"/>
      <c r="AF1" s="136"/>
      <c r="AG1" s="99">
        <f>IF(D8="","",D8)</f>
        <v>44827</v>
      </c>
      <c r="AH1" s="100"/>
      <c r="AI1" s="101"/>
      <c r="AJ1" s="9"/>
      <c r="AK1" s="9"/>
      <c r="AL1" s="9"/>
      <c r="AM1" s="9"/>
      <c r="AN1" s="10"/>
    </row>
    <row r="2" spans="1:40" s="11" customFormat="1" ht="12" customHeight="1" x14ac:dyDescent="0.15">
      <c r="A2" s="106" t="s">
        <v>1</v>
      </c>
      <c r="B2" s="107"/>
      <c r="C2" s="107"/>
      <c r="D2" s="108"/>
      <c r="E2" s="109" t="s">
        <v>55</v>
      </c>
      <c r="F2" s="110"/>
      <c r="G2" s="110"/>
      <c r="H2" s="110"/>
      <c r="I2" s="110"/>
      <c r="J2" s="110"/>
      <c r="K2" s="110"/>
      <c r="L2" s="110"/>
      <c r="M2" s="110"/>
      <c r="N2" s="111"/>
      <c r="O2" s="119"/>
      <c r="P2" s="120"/>
      <c r="Q2" s="120"/>
      <c r="R2" s="121"/>
      <c r="S2" s="128"/>
      <c r="T2" s="129"/>
      <c r="U2" s="129"/>
      <c r="V2" s="129"/>
      <c r="W2" s="129"/>
      <c r="X2" s="129"/>
      <c r="Y2" s="129"/>
      <c r="Z2" s="130"/>
      <c r="AA2" s="106" t="s">
        <v>43</v>
      </c>
      <c r="AB2" s="108"/>
      <c r="AC2" s="112" t="str">
        <f ca="1">IF(COUNTA(AF9:AF33)&lt;&gt;0,INDIRECT("AF"&amp;(COUNTA(AF9:AF33)+8)),"")</f>
        <v/>
      </c>
      <c r="AD2" s="113"/>
      <c r="AE2" s="113"/>
      <c r="AF2" s="114"/>
      <c r="AG2" s="99" t="str">
        <f>IF(D9="","",MAX(D9:F33))</f>
        <v/>
      </c>
      <c r="AH2" s="100"/>
      <c r="AI2" s="101"/>
      <c r="AJ2" s="9"/>
      <c r="AK2" s="9"/>
      <c r="AL2" s="9"/>
      <c r="AM2" s="9"/>
      <c r="AN2" s="9"/>
    </row>
    <row r="3" spans="1:40" s="11" customFormat="1" ht="12" customHeight="1" x14ac:dyDescent="0.15">
      <c r="A3" s="106" t="s">
        <v>2</v>
      </c>
      <c r="B3" s="107"/>
      <c r="C3" s="107"/>
      <c r="D3" s="108"/>
      <c r="E3" s="109" t="s">
        <v>67</v>
      </c>
      <c r="F3" s="110"/>
      <c r="G3" s="110"/>
      <c r="H3" s="110"/>
      <c r="I3" s="110"/>
      <c r="J3" s="110"/>
      <c r="K3" s="110"/>
      <c r="L3" s="110"/>
      <c r="M3" s="110"/>
      <c r="N3" s="111"/>
      <c r="O3" s="122"/>
      <c r="P3" s="123"/>
      <c r="Q3" s="123"/>
      <c r="R3" s="124"/>
      <c r="S3" s="131"/>
      <c r="T3" s="132"/>
      <c r="U3" s="132"/>
      <c r="V3" s="132"/>
      <c r="W3" s="132"/>
      <c r="X3" s="132"/>
      <c r="Y3" s="132"/>
      <c r="Z3" s="133"/>
      <c r="AA3" s="106"/>
      <c r="AB3" s="108"/>
      <c r="AC3" s="134"/>
      <c r="AD3" s="135"/>
      <c r="AE3" s="135"/>
      <c r="AF3" s="136"/>
      <c r="AG3" s="99"/>
      <c r="AH3" s="100"/>
      <c r="AI3" s="10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3" customFormat="1" ht="15" customHeight="1" x14ac:dyDescent="0.2">
      <c r="N6" s="14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6" customFormat="1" ht="15" customHeight="1" thickBot="1" x14ac:dyDescent="0.2">
      <c r="A7" s="25" t="s">
        <v>39</v>
      </c>
      <c r="B7" s="102" t="s">
        <v>6</v>
      </c>
      <c r="C7" s="103"/>
      <c r="D7" s="102" t="s">
        <v>7</v>
      </c>
      <c r="E7" s="104"/>
      <c r="F7" s="103"/>
      <c r="G7" s="102" t="s">
        <v>8</v>
      </c>
      <c r="H7" s="104"/>
      <c r="I7" s="103"/>
      <c r="J7" s="105" t="s">
        <v>48</v>
      </c>
      <c r="K7" s="104"/>
      <c r="L7" s="104"/>
      <c r="M7" s="104"/>
      <c r="N7" s="104"/>
      <c r="O7" s="104"/>
      <c r="P7" s="103"/>
      <c r="Q7" s="102" t="s">
        <v>9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3"/>
      <c r="AF7" s="102" t="s">
        <v>10</v>
      </c>
      <c r="AG7" s="104"/>
      <c r="AH7" s="104"/>
      <c r="AI7" s="103"/>
    </row>
    <row r="8" spans="1:40" s="26" customFormat="1" ht="15" customHeight="1" thickTop="1" x14ac:dyDescent="0.15">
      <c r="A8" s="79">
        <v>1</v>
      </c>
      <c r="B8" s="149" t="s">
        <v>49</v>
      </c>
      <c r="C8" s="150"/>
      <c r="D8" s="151">
        <v>44827</v>
      </c>
      <c r="E8" s="152"/>
      <c r="F8" s="153"/>
      <c r="G8" s="154" t="s">
        <v>50</v>
      </c>
      <c r="H8" s="155"/>
      <c r="I8" s="150"/>
      <c r="J8" s="156" t="s">
        <v>51</v>
      </c>
      <c r="K8" s="157"/>
      <c r="L8" s="157"/>
      <c r="M8" s="157"/>
      <c r="N8" s="157"/>
      <c r="O8" s="157"/>
      <c r="P8" s="158"/>
      <c r="Q8" s="159" t="s">
        <v>52</v>
      </c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1"/>
      <c r="AF8" s="156" t="s">
        <v>53</v>
      </c>
      <c r="AG8" s="157"/>
      <c r="AH8" s="157"/>
      <c r="AI8" s="158"/>
    </row>
    <row r="9" spans="1:40" s="26" customFormat="1" ht="15" customHeight="1" x14ac:dyDescent="0.15">
      <c r="A9" s="80"/>
      <c r="B9" s="137"/>
      <c r="C9" s="138"/>
      <c r="D9" s="139"/>
      <c r="E9" s="140"/>
      <c r="F9" s="141"/>
      <c r="G9" s="139"/>
      <c r="H9" s="142"/>
      <c r="I9" s="138"/>
      <c r="J9" s="143"/>
      <c r="K9" s="144"/>
      <c r="L9" s="144"/>
      <c r="M9" s="144"/>
      <c r="N9" s="144"/>
      <c r="O9" s="144"/>
      <c r="P9" s="145"/>
      <c r="Q9" s="146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8"/>
      <c r="AF9" s="143"/>
      <c r="AG9" s="144"/>
      <c r="AH9" s="144"/>
      <c r="AI9" s="145"/>
    </row>
    <row r="10" spans="1:40" s="26" customFormat="1" ht="15" customHeight="1" x14ac:dyDescent="0.15">
      <c r="A10" s="80"/>
      <c r="B10" s="137"/>
      <c r="C10" s="138"/>
      <c r="D10" s="139"/>
      <c r="E10" s="140"/>
      <c r="F10" s="141"/>
      <c r="G10" s="137"/>
      <c r="H10" s="142"/>
      <c r="I10" s="138"/>
      <c r="J10" s="143"/>
      <c r="K10" s="144"/>
      <c r="L10" s="144"/>
      <c r="M10" s="144"/>
      <c r="N10" s="144"/>
      <c r="O10" s="144"/>
      <c r="P10" s="145"/>
      <c r="Q10" s="146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8"/>
      <c r="AF10" s="143"/>
      <c r="AG10" s="144"/>
      <c r="AH10" s="144"/>
      <c r="AI10" s="145"/>
    </row>
    <row r="11" spans="1:40" s="26" customFormat="1" ht="15" customHeight="1" x14ac:dyDescent="0.15">
      <c r="A11" s="80"/>
      <c r="B11" s="137"/>
      <c r="C11" s="138"/>
      <c r="D11" s="139"/>
      <c r="E11" s="140"/>
      <c r="F11" s="141"/>
      <c r="G11" s="137"/>
      <c r="H11" s="142"/>
      <c r="I11" s="138"/>
      <c r="J11" s="143"/>
      <c r="K11" s="144"/>
      <c r="L11" s="144"/>
      <c r="M11" s="144"/>
      <c r="N11" s="144"/>
      <c r="O11" s="144"/>
      <c r="P11" s="145"/>
      <c r="Q11" s="146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8"/>
      <c r="AF11" s="143"/>
      <c r="AG11" s="144"/>
      <c r="AH11" s="144"/>
      <c r="AI11" s="145"/>
    </row>
    <row r="12" spans="1:40" s="26" customFormat="1" ht="15" customHeight="1" x14ac:dyDescent="0.15">
      <c r="A12" s="80"/>
      <c r="B12" s="137"/>
      <c r="C12" s="138"/>
      <c r="D12" s="139"/>
      <c r="E12" s="140"/>
      <c r="F12" s="141"/>
      <c r="G12" s="137"/>
      <c r="H12" s="142"/>
      <c r="I12" s="138"/>
      <c r="J12" s="143"/>
      <c r="K12" s="144"/>
      <c r="L12" s="144"/>
      <c r="M12" s="144"/>
      <c r="N12" s="144"/>
      <c r="O12" s="144"/>
      <c r="P12" s="145"/>
      <c r="Q12" s="146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8"/>
      <c r="AF12" s="143"/>
      <c r="AG12" s="144"/>
      <c r="AH12" s="144"/>
      <c r="AI12" s="145"/>
    </row>
    <row r="13" spans="1:40" s="26" customFormat="1" ht="15" customHeight="1" x14ac:dyDescent="0.15">
      <c r="A13" s="80"/>
      <c r="B13" s="137"/>
      <c r="C13" s="138"/>
      <c r="D13" s="139"/>
      <c r="E13" s="140"/>
      <c r="F13" s="141"/>
      <c r="G13" s="137"/>
      <c r="H13" s="142"/>
      <c r="I13" s="138"/>
      <c r="J13" s="143"/>
      <c r="K13" s="144"/>
      <c r="L13" s="144"/>
      <c r="M13" s="144"/>
      <c r="N13" s="144"/>
      <c r="O13" s="144"/>
      <c r="P13" s="145"/>
      <c r="Q13" s="146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8"/>
      <c r="AF13" s="143"/>
      <c r="AG13" s="144"/>
      <c r="AH13" s="144"/>
      <c r="AI13" s="145"/>
    </row>
    <row r="14" spans="1:40" s="26" customFormat="1" ht="15" customHeight="1" x14ac:dyDescent="0.15">
      <c r="A14" s="80"/>
      <c r="B14" s="137"/>
      <c r="C14" s="138"/>
      <c r="D14" s="139"/>
      <c r="E14" s="140"/>
      <c r="F14" s="141"/>
      <c r="G14" s="137"/>
      <c r="H14" s="142"/>
      <c r="I14" s="138"/>
      <c r="J14" s="143"/>
      <c r="K14" s="144"/>
      <c r="L14" s="144"/>
      <c r="M14" s="144"/>
      <c r="N14" s="144"/>
      <c r="O14" s="144"/>
      <c r="P14" s="145"/>
      <c r="Q14" s="146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8"/>
      <c r="AF14" s="143"/>
      <c r="AG14" s="144"/>
      <c r="AH14" s="144"/>
      <c r="AI14" s="145"/>
    </row>
    <row r="15" spans="1:40" s="26" customFormat="1" ht="15" customHeight="1" x14ac:dyDescent="0.15">
      <c r="A15" s="80"/>
      <c r="B15" s="137"/>
      <c r="C15" s="138"/>
      <c r="D15" s="139"/>
      <c r="E15" s="140"/>
      <c r="F15" s="141"/>
      <c r="G15" s="137"/>
      <c r="H15" s="142"/>
      <c r="I15" s="138"/>
      <c r="J15" s="143"/>
      <c r="K15" s="144"/>
      <c r="L15" s="144"/>
      <c r="M15" s="144"/>
      <c r="N15" s="144"/>
      <c r="O15" s="144"/>
      <c r="P15" s="145"/>
      <c r="Q15" s="146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8"/>
      <c r="AF15" s="143"/>
      <c r="AG15" s="144"/>
      <c r="AH15" s="144"/>
      <c r="AI15" s="145"/>
    </row>
    <row r="16" spans="1:40" s="26" customFormat="1" ht="15" customHeight="1" x14ac:dyDescent="0.15">
      <c r="A16" s="80"/>
      <c r="B16" s="137"/>
      <c r="C16" s="138"/>
      <c r="D16" s="139"/>
      <c r="E16" s="140"/>
      <c r="F16" s="141"/>
      <c r="G16" s="137"/>
      <c r="H16" s="142"/>
      <c r="I16" s="138"/>
      <c r="J16" s="143"/>
      <c r="K16" s="144"/>
      <c r="L16" s="144"/>
      <c r="M16" s="144"/>
      <c r="N16" s="144"/>
      <c r="O16" s="144"/>
      <c r="P16" s="145"/>
      <c r="Q16" s="146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8"/>
      <c r="AF16" s="143"/>
      <c r="AG16" s="144"/>
      <c r="AH16" s="144"/>
      <c r="AI16" s="145"/>
    </row>
    <row r="17" spans="1:35" s="26" customFormat="1" ht="15" customHeight="1" x14ac:dyDescent="0.15">
      <c r="A17" s="80"/>
      <c r="B17" s="137"/>
      <c r="C17" s="138"/>
      <c r="D17" s="139"/>
      <c r="E17" s="140"/>
      <c r="F17" s="141"/>
      <c r="G17" s="137"/>
      <c r="H17" s="142"/>
      <c r="I17" s="138"/>
      <c r="J17" s="143"/>
      <c r="K17" s="144"/>
      <c r="L17" s="144"/>
      <c r="M17" s="144"/>
      <c r="N17" s="144"/>
      <c r="O17" s="144"/>
      <c r="P17" s="145"/>
      <c r="Q17" s="146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8"/>
      <c r="AF17" s="143"/>
      <c r="AG17" s="144"/>
      <c r="AH17" s="144"/>
      <c r="AI17" s="145"/>
    </row>
    <row r="18" spans="1:35" s="26" customFormat="1" ht="15" customHeight="1" x14ac:dyDescent="0.15">
      <c r="A18" s="80"/>
      <c r="B18" s="137"/>
      <c r="C18" s="138"/>
      <c r="D18" s="139"/>
      <c r="E18" s="140"/>
      <c r="F18" s="141"/>
      <c r="G18" s="137"/>
      <c r="H18" s="142"/>
      <c r="I18" s="138"/>
      <c r="J18" s="143"/>
      <c r="K18" s="144"/>
      <c r="L18" s="144"/>
      <c r="M18" s="144"/>
      <c r="N18" s="144"/>
      <c r="O18" s="144"/>
      <c r="P18" s="145"/>
      <c r="Q18" s="146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8"/>
      <c r="AF18" s="143"/>
      <c r="AG18" s="144"/>
      <c r="AH18" s="144"/>
      <c r="AI18" s="145"/>
    </row>
    <row r="19" spans="1:35" s="26" customFormat="1" ht="15" customHeight="1" x14ac:dyDescent="0.15">
      <c r="A19" s="80"/>
      <c r="B19" s="137"/>
      <c r="C19" s="138"/>
      <c r="D19" s="139"/>
      <c r="E19" s="140"/>
      <c r="F19" s="141"/>
      <c r="G19" s="137"/>
      <c r="H19" s="142"/>
      <c r="I19" s="138"/>
      <c r="J19" s="143"/>
      <c r="K19" s="144"/>
      <c r="L19" s="144"/>
      <c r="M19" s="144"/>
      <c r="N19" s="144"/>
      <c r="O19" s="144"/>
      <c r="P19" s="145"/>
      <c r="Q19" s="146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8"/>
      <c r="AF19" s="143"/>
      <c r="AG19" s="144"/>
      <c r="AH19" s="144"/>
      <c r="AI19" s="145"/>
    </row>
    <row r="20" spans="1:35" s="26" customFormat="1" ht="15" customHeight="1" x14ac:dyDescent="0.15">
      <c r="A20" s="80"/>
      <c r="B20" s="137"/>
      <c r="C20" s="138"/>
      <c r="D20" s="139"/>
      <c r="E20" s="140"/>
      <c r="F20" s="141"/>
      <c r="G20" s="137"/>
      <c r="H20" s="142"/>
      <c r="I20" s="138"/>
      <c r="J20" s="143"/>
      <c r="K20" s="144"/>
      <c r="L20" s="144"/>
      <c r="M20" s="144"/>
      <c r="N20" s="144"/>
      <c r="O20" s="144"/>
      <c r="P20" s="145"/>
      <c r="Q20" s="146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8"/>
      <c r="AF20" s="143"/>
      <c r="AG20" s="144"/>
      <c r="AH20" s="144"/>
      <c r="AI20" s="145"/>
    </row>
    <row r="21" spans="1:35" s="26" customFormat="1" ht="15" customHeight="1" x14ac:dyDescent="0.15">
      <c r="A21" s="80"/>
      <c r="B21" s="137"/>
      <c r="C21" s="138"/>
      <c r="D21" s="139"/>
      <c r="E21" s="140"/>
      <c r="F21" s="141"/>
      <c r="G21" s="137"/>
      <c r="H21" s="142"/>
      <c r="I21" s="138"/>
      <c r="J21" s="143"/>
      <c r="K21" s="144"/>
      <c r="L21" s="144"/>
      <c r="M21" s="144"/>
      <c r="N21" s="144"/>
      <c r="O21" s="144"/>
      <c r="P21" s="145"/>
      <c r="Q21" s="146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8"/>
      <c r="AF21" s="143"/>
      <c r="AG21" s="144"/>
      <c r="AH21" s="144"/>
      <c r="AI21" s="145"/>
    </row>
    <row r="22" spans="1:35" s="26" customFormat="1" ht="15" customHeight="1" x14ac:dyDescent="0.15">
      <c r="A22" s="80"/>
      <c r="B22" s="137"/>
      <c r="C22" s="138"/>
      <c r="D22" s="139"/>
      <c r="E22" s="140"/>
      <c r="F22" s="141"/>
      <c r="G22" s="137"/>
      <c r="H22" s="142"/>
      <c r="I22" s="138"/>
      <c r="J22" s="143"/>
      <c r="K22" s="144"/>
      <c r="L22" s="144"/>
      <c r="M22" s="144"/>
      <c r="N22" s="144"/>
      <c r="O22" s="144"/>
      <c r="P22" s="145"/>
      <c r="Q22" s="146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8"/>
      <c r="AF22" s="143"/>
      <c r="AG22" s="144"/>
      <c r="AH22" s="144"/>
      <c r="AI22" s="145"/>
    </row>
    <row r="23" spans="1:35" s="26" customFormat="1" ht="15" customHeight="1" x14ac:dyDescent="0.15">
      <c r="A23" s="80"/>
      <c r="B23" s="137"/>
      <c r="C23" s="138"/>
      <c r="D23" s="139"/>
      <c r="E23" s="140"/>
      <c r="F23" s="141"/>
      <c r="G23" s="137"/>
      <c r="H23" s="142"/>
      <c r="I23" s="138"/>
      <c r="J23" s="143"/>
      <c r="K23" s="144"/>
      <c r="L23" s="144"/>
      <c r="M23" s="144"/>
      <c r="N23" s="144"/>
      <c r="O23" s="144"/>
      <c r="P23" s="145"/>
      <c r="Q23" s="146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8"/>
      <c r="AF23" s="143"/>
      <c r="AG23" s="144"/>
      <c r="AH23" s="144"/>
      <c r="AI23" s="145"/>
    </row>
    <row r="24" spans="1:35" s="26" customFormat="1" ht="15" customHeight="1" x14ac:dyDescent="0.15">
      <c r="A24" s="80"/>
      <c r="B24" s="137"/>
      <c r="C24" s="138"/>
      <c r="D24" s="139"/>
      <c r="E24" s="140"/>
      <c r="F24" s="141"/>
      <c r="G24" s="137"/>
      <c r="H24" s="142"/>
      <c r="I24" s="138"/>
      <c r="J24" s="143"/>
      <c r="K24" s="144"/>
      <c r="L24" s="144"/>
      <c r="M24" s="144"/>
      <c r="N24" s="144"/>
      <c r="O24" s="144"/>
      <c r="P24" s="145"/>
      <c r="Q24" s="146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8"/>
      <c r="AF24" s="143"/>
      <c r="AG24" s="144"/>
      <c r="AH24" s="144"/>
      <c r="AI24" s="145"/>
    </row>
    <row r="25" spans="1:35" s="26" customFormat="1" ht="15" customHeight="1" x14ac:dyDescent="0.15">
      <c r="A25" s="80"/>
      <c r="B25" s="137"/>
      <c r="C25" s="138"/>
      <c r="D25" s="139"/>
      <c r="E25" s="140"/>
      <c r="F25" s="141"/>
      <c r="G25" s="137"/>
      <c r="H25" s="142"/>
      <c r="I25" s="138"/>
      <c r="J25" s="143"/>
      <c r="K25" s="144"/>
      <c r="L25" s="144"/>
      <c r="M25" s="144"/>
      <c r="N25" s="144"/>
      <c r="O25" s="144"/>
      <c r="P25" s="145"/>
      <c r="Q25" s="146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8"/>
      <c r="AF25" s="143"/>
      <c r="AG25" s="144"/>
      <c r="AH25" s="144"/>
      <c r="AI25" s="145"/>
    </row>
    <row r="26" spans="1:35" s="26" customFormat="1" ht="15" customHeight="1" x14ac:dyDescent="0.15">
      <c r="A26" s="80"/>
      <c r="B26" s="137"/>
      <c r="C26" s="138"/>
      <c r="D26" s="139"/>
      <c r="E26" s="140"/>
      <c r="F26" s="141"/>
      <c r="G26" s="137"/>
      <c r="H26" s="142"/>
      <c r="I26" s="138"/>
      <c r="J26" s="143"/>
      <c r="K26" s="144"/>
      <c r="L26" s="144"/>
      <c r="M26" s="144"/>
      <c r="N26" s="144"/>
      <c r="O26" s="144"/>
      <c r="P26" s="145"/>
      <c r="Q26" s="146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8"/>
      <c r="AF26" s="143"/>
      <c r="AG26" s="144"/>
      <c r="AH26" s="144"/>
      <c r="AI26" s="145"/>
    </row>
    <row r="27" spans="1:35" s="26" customFormat="1" ht="15" customHeight="1" x14ac:dyDescent="0.15">
      <c r="A27" s="80"/>
      <c r="B27" s="137"/>
      <c r="C27" s="138"/>
      <c r="D27" s="139"/>
      <c r="E27" s="140"/>
      <c r="F27" s="141"/>
      <c r="G27" s="137"/>
      <c r="H27" s="142"/>
      <c r="I27" s="138"/>
      <c r="J27" s="143"/>
      <c r="K27" s="144"/>
      <c r="L27" s="144"/>
      <c r="M27" s="144"/>
      <c r="N27" s="144"/>
      <c r="O27" s="144"/>
      <c r="P27" s="145"/>
      <c r="Q27" s="146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8"/>
      <c r="AF27" s="143"/>
      <c r="AG27" s="144"/>
      <c r="AH27" s="144"/>
      <c r="AI27" s="145"/>
    </row>
    <row r="28" spans="1:35" s="26" customFormat="1" ht="15" customHeight="1" x14ac:dyDescent="0.15">
      <c r="A28" s="80"/>
      <c r="B28" s="137"/>
      <c r="C28" s="138"/>
      <c r="D28" s="139"/>
      <c r="E28" s="140"/>
      <c r="F28" s="141"/>
      <c r="G28" s="137"/>
      <c r="H28" s="142"/>
      <c r="I28" s="138"/>
      <c r="J28" s="143"/>
      <c r="K28" s="144"/>
      <c r="L28" s="144"/>
      <c r="M28" s="144"/>
      <c r="N28" s="144"/>
      <c r="O28" s="144"/>
      <c r="P28" s="145"/>
      <c r="Q28" s="146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8"/>
      <c r="AF28" s="143"/>
      <c r="AG28" s="144"/>
      <c r="AH28" s="144"/>
      <c r="AI28" s="145"/>
    </row>
    <row r="29" spans="1:35" s="26" customFormat="1" ht="15" customHeight="1" x14ac:dyDescent="0.15">
      <c r="A29" s="80"/>
      <c r="B29" s="137"/>
      <c r="C29" s="138"/>
      <c r="D29" s="139"/>
      <c r="E29" s="140"/>
      <c r="F29" s="141"/>
      <c r="G29" s="137"/>
      <c r="H29" s="142"/>
      <c r="I29" s="138"/>
      <c r="J29" s="143"/>
      <c r="K29" s="144"/>
      <c r="L29" s="144"/>
      <c r="M29" s="144"/>
      <c r="N29" s="144"/>
      <c r="O29" s="144"/>
      <c r="P29" s="145"/>
      <c r="Q29" s="146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8"/>
      <c r="AF29" s="143"/>
      <c r="AG29" s="144"/>
      <c r="AH29" s="144"/>
      <c r="AI29" s="145"/>
    </row>
    <row r="30" spans="1:35" s="26" customFormat="1" ht="15" customHeight="1" x14ac:dyDescent="0.15">
      <c r="A30" s="80"/>
      <c r="B30" s="137"/>
      <c r="C30" s="138"/>
      <c r="D30" s="139"/>
      <c r="E30" s="140"/>
      <c r="F30" s="141"/>
      <c r="G30" s="137"/>
      <c r="H30" s="142"/>
      <c r="I30" s="138"/>
      <c r="J30" s="143"/>
      <c r="K30" s="144"/>
      <c r="L30" s="144"/>
      <c r="M30" s="144"/>
      <c r="N30" s="144"/>
      <c r="O30" s="144"/>
      <c r="P30" s="145"/>
      <c r="Q30" s="146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8"/>
      <c r="AF30" s="143"/>
      <c r="AG30" s="144"/>
      <c r="AH30" s="144"/>
      <c r="AI30" s="145"/>
    </row>
    <row r="31" spans="1:35" s="26" customFormat="1" ht="15" customHeight="1" x14ac:dyDescent="0.15">
      <c r="A31" s="80"/>
      <c r="B31" s="137"/>
      <c r="C31" s="138"/>
      <c r="D31" s="139"/>
      <c r="E31" s="140"/>
      <c r="F31" s="141"/>
      <c r="G31" s="137"/>
      <c r="H31" s="142"/>
      <c r="I31" s="138"/>
      <c r="J31" s="143"/>
      <c r="K31" s="144"/>
      <c r="L31" s="144"/>
      <c r="M31" s="144"/>
      <c r="N31" s="144"/>
      <c r="O31" s="144"/>
      <c r="P31" s="145"/>
      <c r="Q31" s="146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8"/>
      <c r="AF31" s="143"/>
      <c r="AG31" s="144"/>
      <c r="AH31" s="144"/>
      <c r="AI31" s="145"/>
    </row>
    <row r="32" spans="1:35" s="26" customFormat="1" ht="15" customHeight="1" x14ac:dyDescent="0.15">
      <c r="A32" s="80"/>
      <c r="B32" s="137"/>
      <c r="C32" s="138"/>
      <c r="D32" s="139"/>
      <c r="E32" s="140"/>
      <c r="F32" s="141"/>
      <c r="G32" s="137"/>
      <c r="H32" s="142"/>
      <c r="I32" s="138"/>
      <c r="J32" s="143"/>
      <c r="K32" s="162"/>
      <c r="L32" s="144"/>
      <c r="M32" s="144"/>
      <c r="N32" s="144"/>
      <c r="O32" s="144"/>
      <c r="P32" s="145"/>
      <c r="Q32" s="146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8"/>
      <c r="AF32" s="143"/>
      <c r="AG32" s="144"/>
      <c r="AH32" s="144"/>
      <c r="AI32" s="145"/>
    </row>
    <row r="33" spans="1:35" s="26" customFormat="1" ht="15" customHeight="1" x14ac:dyDescent="0.15">
      <c r="A33" s="80"/>
      <c r="B33" s="137"/>
      <c r="C33" s="138"/>
      <c r="D33" s="139"/>
      <c r="E33" s="140"/>
      <c r="F33" s="141"/>
      <c r="G33" s="137"/>
      <c r="H33" s="142"/>
      <c r="I33" s="138"/>
      <c r="J33" s="143"/>
      <c r="K33" s="144"/>
      <c r="L33" s="144"/>
      <c r="M33" s="144"/>
      <c r="N33" s="144"/>
      <c r="O33" s="144"/>
      <c r="P33" s="145"/>
      <c r="Q33" s="146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8"/>
      <c r="AF33" s="143"/>
      <c r="AG33" s="144"/>
      <c r="AH33" s="144"/>
      <c r="AI33" s="145"/>
    </row>
    <row r="34" spans="1:35" ht="14.25" x14ac:dyDescent="0.15">
      <c r="K34" s="3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activeCell="B8" sqref="B8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3" customWidth="1"/>
    <col min="18" max="33" width="4.83203125" style="46" customWidth="1"/>
    <col min="34" max="34" width="4.83203125" style="63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11" customFormat="1" ht="12" customHeight="1" x14ac:dyDescent="0.15">
      <c r="A1" s="167" t="s">
        <v>0</v>
      </c>
      <c r="B1" s="169"/>
      <c r="C1" s="169"/>
      <c r="D1" s="168"/>
      <c r="E1" s="166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70" t="s">
        <v>41</v>
      </c>
      <c r="P1" s="171"/>
      <c r="Q1" s="171"/>
      <c r="R1" s="172"/>
      <c r="S1" s="179" t="str">
        <f ca="1">IF(INDIRECT("変更履歴!S1")&lt;&gt;"",INDIRECT("変更履歴!S1"),"")</f>
        <v>共通コンポーネント設計書
ログイン状態チェックハンドラ</v>
      </c>
      <c r="T1" s="180"/>
      <c r="U1" s="180"/>
      <c r="V1" s="180"/>
      <c r="W1" s="180"/>
      <c r="X1" s="180"/>
      <c r="Y1" s="180"/>
      <c r="Z1" s="181"/>
      <c r="AA1" s="167" t="s">
        <v>42</v>
      </c>
      <c r="AB1" s="168"/>
      <c r="AC1" s="134" t="str">
        <f ca="1">IF(INDIRECT("変更履歴!AC1")&lt;&gt;"",INDIRECT("変更履歴!AC1"),"")</f>
        <v>TIS</v>
      </c>
      <c r="AD1" s="135"/>
      <c r="AE1" s="135"/>
      <c r="AF1" s="136"/>
      <c r="AG1" s="163">
        <f ca="1">IF(INDIRECT("変更履歴!AG1")&lt;&gt;"",INDIRECT("変更履歴!AG1"),"")</f>
        <v>44827</v>
      </c>
      <c r="AH1" s="164"/>
      <c r="AI1" s="165"/>
      <c r="AJ1" s="9"/>
      <c r="AK1" s="9"/>
      <c r="AL1" s="10"/>
    </row>
    <row r="2" spans="1:38" s="11" customFormat="1" ht="12" customHeight="1" x14ac:dyDescent="0.15">
      <c r="A2" s="167" t="s">
        <v>1</v>
      </c>
      <c r="B2" s="169"/>
      <c r="C2" s="169"/>
      <c r="D2" s="168"/>
      <c r="E2" s="166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67" t="s">
        <v>43</v>
      </c>
      <c r="AB2" s="168"/>
      <c r="AC2" s="134" t="str">
        <f ca="1">IF(INDIRECT("変更履歴!AC2")&lt;&gt;"",INDIRECT("変更履歴!AC2"),"")</f>
        <v/>
      </c>
      <c r="AD2" s="135"/>
      <c r="AE2" s="135"/>
      <c r="AF2" s="136"/>
      <c r="AG2" s="163" t="str">
        <f ca="1">IF(INDIRECT("変更履歴!AG2")&lt;&gt;"",INDIRECT("変更履歴!AG2"),"")</f>
        <v/>
      </c>
      <c r="AH2" s="164"/>
      <c r="AI2" s="165"/>
      <c r="AJ2" s="9"/>
      <c r="AK2" s="9"/>
      <c r="AL2" s="9"/>
    </row>
    <row r="3" spans="1:38" s="11" customFormat="1" ht="12" customHeight="1" x14ac:dyDescent="0.15">
      <c r="A3" s="167" t="s">
        <v>2</v>
      </c>
      <c r="B3" s="169"/>
      <c r="C3" s="169"/>
      <c r="D3" s="168"/>
      <c r="E3" s="166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67"/>
      <c r="AB3" s="168"/>
      <c r="AC3" s="134" t="str">
        <f ca="1">IF(INDIRECT("変更履歴!AC3")&lt;&gt;"",INDIRECT("変更履歴!AC3"),"")</f>
        <v/>
      </c>
      <c r="AD3" s="135"/>
      <c r="AE3" s="135"/>
      <c r="AF3" s="136"/>
      <c r="AG3" s="163" t="str">
        <f ca="1">IF(INDIRECT("変更履歴!AG3")&lt;&gt;"",INDIRECT("変更履歴!AG3"),"")</f>
        <v/>
      </c>
      <c r="AH3" s="164"/>
      <c r="AI3" s="165"/>
      <c r="AJ3" s="9"/>
      <c r="AK3" s="9"/>
      <c r="AL3" s="9"/>
    </row>
    <row r="4" spans="1:38" s="38" customFormat="1" ht="19.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7"/>
      <c r="AD4" s="24"/>
      <c r="AE4" s="24"/>
      <c r="AF4" s="24"/>
      <c r="AG4" s="24"/>
      <c r="AH4" s="24"/>
      <c r="AI4" s="24"/>
    </row>
    <row r="5" spans="1:38" s="38" customFormat="1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9" t="s">
        <v>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7"/>
      <c r="AD5" s="24"/>
      <c r="AE5" s="24"/>
      <c r="AF5" s="24"/>
      <c r="AG5" s="24"/>
      <c r="AH5" s="24"/>
      <c r="AI5" s="24"/>
    </row>
    <row r="6" spans="1:38" s="38" customFormat="1" ht="1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7"/>
      <c r="AD6" s="24"/>
      <c r="AE6" s="24"/>
      <c r="AF6" s="24"/>
      <c r="AG6" s="24"/>
      <c r="AH6" s="24"/>
      <c r="AI6" s="24"/>
    </row>
    <row r="7" spans="1:38" ht="15" customHeight="1" x14ac:dyDescent="0.15">
      <c r="A7" s="18"/>
      <c r="B7" s="78" t="s">
        <v>69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24"/>
      <c r="R7" s="43"/>
      <c r="S7" s="40"/>
      <c r="T7" s="40"/>
      <c r="U7" s="18"/>
      <c r="V7" s="18"/>
      <c r="W7" s="18"/>
      <c r="X7" s="18"/>
      <c r="Y7" s="18"/>
      <c r="Z7" s="18"/>
      <c r="AA7" s="18"/>
      <c r="AB7" s="18"/>
      <c r="AC7" s="18"/>
      <c r="AD7" s="18"/>
      <c r="AE7" s="40"/>
      <c r="AF7" s="40"/>
      <c r="AG7" s="42"/>
      <c r="AH7" s="44"/>
      <c r="AI7" s="45"/>
    </row>
    <row r="8" spans="1:38" ht="15" customHeight="1" x14ac:dyDescent="0.15">
      <c r="A8" s="1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24"/>
      <c r="R8" s="43"/>
      <c r="S8" s="40"/>
      <c r="T8" s="40"/>
      <c r="U8" s="18"/>
      <c r="V8" s="18"/>
      <c r="W8" s="18"/>
      <c r="X8" s="1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1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24"/>
      <c r="R9" s="43"/>
      <c r="S9" s="40"/>
      <c r="T9" s="40"/>
      <c r="U9" s="18"/>
      <c r="V9" s="18"/>
      <c r="W9" s="18"/>
      <c r="X9" s="18"/>
      <c r="Y9" s="40"/>
      <c r="Z9" s="40"/>
      <c r="AA9" s="40"/>
      <c r="AB9" s="40"/>
      <c r="AC9" s="40"/>
      <c r="AD9" s="40"/>
      <c r="AE9" s="45"/>
      <c r="AF9" s="18"/>
      <c r="AG9" s="18"/>
      <c r="AH9" s="49"/>
      <c r="AI9" s="18"/>
    </row>
    <row r="10" spans="1:38" ht="15" customHeight="1" x14ac:dyDescent="0.15">
      <c r="A10" s="1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24"/>
      <c r="R10" s="43"/>
      <c r="S10" s="18"/>
      <c r="T10" s="18"/>
      <c r="U10" s="24"/>
      <c r="V10" s="24"/>
      <c r="W10" s="24"/>
      <c r="X10" s="24"/>
      <c r="Y10" s="40"/>
      <c r="Z10" s="40"/>
      <c r="AA10" s="40"/>
      <c r="AB10" s="40"/>
      <c r="AC10" s="40"/>
      <c r="AD10" s="40"/>
      <c r="AE10" s="18"/>
      <c r="AF10" s="40"/>
      <c r="AG10" s="42"/>
      <c r="AH10" s="44"/>
      <c r="AI10" s="45"/>
    </row>
    <row r="11" spans="1:38" ht="15" customHeight="1" x14ac:dyDescent="0.15">
      <c r="A11" s="18"/>
      <c r="B11" s="40"/>
      <c r="C11" s="40"/>
      <c r="D11" s="1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24"/>
      <c r="R11" s="43"/>
      <c r="S11" s="18"/>
      <c r="T11" s="18"/>
      <c r="U11" s="18"/>
      <c r="V11" s="18"/>
      <c r="W11" s="18"/>
      <c r="X11" s="1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18"/>
      <c r="B12" s="40"/>
      <c r="C12" s="40"/>
      <c r="D12" s="1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24"/>
      <c r="R12" s="43"/>
      <c r="S12" s="18"/>
      <c r="T12" s="18"/>
      <c r="U12" s="18"/>
      <c r="V12" s="18"/>
      <c r="W12" s="18"/>
      <c r="X12" s="1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18"/>
      <c r="B13" s="40"/>
      <c r="C13" s="40"/>
      <c r="D13" s="1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18"/>
      <c r="S13" s="18"/>
      <c r="T13" s="18"/>
      <c r="U13" s="18"/>
      <c r="V13" s="18"/>
      <c r="W13" s="18"/>
      <c r="X13" s="1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1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18"/>
      <c r="S14" s="18"/>
      <c r="T14" s="18"/>
      <c r="U14" s="18"/>
      <c r="V14" s="18"/>
      <c r="W14" s="18"/>
      <c r="X14" s="1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1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24"/>
      <c r="R15" s="18"/>
      <c r="S15" s="18"/>
      <c r="T15" s="18"/>
      <c r="U15" s="45"/>
      <c r="V15" s="18"/>
      <c r="W15" s="1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18"/>
      <c r="B16" s="24"/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40"/>
      <c r="P16" s="37"/>
      <c r="Q16" s="24"/>
      <c r="R16" s="24"/>
      <c r="S16" s="24"/>
      <c r="T16" s="2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18"/>
      <c r="B17" s="24"/>
      <c r="C17" s="1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37"/>
      <c r="Q17" s="24"/>
      <c r="R17" s="24"/>
      <c r="S17" s="24"/>
      <c r="T17" s="2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18"/>
      <c r="B18" s="24"/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40"/>
      <c r="P18" s="37"/>
      <c r="Q18" s="24"/>
      <c r="R18" s="24"/>
      <c r="S18" s="24"/>
      <c r="T18" s="2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18"/>
      <c r="B19" s="24"/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0"/>
      <c r="P19" s="37"/>
      <c r="Q19" s="24"/>
      <c r="R19" s="24"/>
      <c r="S19" s="24"/>
      <c r="T19" s="2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18"/>
      <c r="B20" s="24"/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0"/>
      <c r="P20" s="37"/>
      <c r="Q20" s="24"/>
      <c r="R20" s="24"/>
      <c r="S20" s="24"/>
      <c r="T20" s="2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18"/>
      <c r="B21" s="24"/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40"/>
      <c r="P21" s="37"/>
      <c r="Q21" s="24"/>
      <c r="R21" s="24"/>
      <c r="S21" s="24"/>
      <c r="T21" s="2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18"/>
      <c r="B22" s="24"/>
      <c r="C22" s="1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0"/>
      <c r="P22" s="37"/>
      <c r="Q22" s="24"/>
      <c r="R22" s="24"/>
      <c r="S22" s="24"/>
      <c r="T22" s="2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1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7"/>
      <c r="Q23" s="24"/>
      <c r="R23" s="18"/>
      <c r="S23" s="18"/>
      <c r="T23" s="1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18"/>
      <c r="B24" s="24"/>
      <c r="C24" s="18"/>
      <c r="D24" s="24"/>
      <c r="E24" s="24"/>
      <c r="F24" s="24"/>
      <c r="G24" s="24"/>
      <c r="H24" s="18"/>
      <c r="I24" s="24"/>
      <c r="J24" s="24"/>
      <c r="K24" s="24"/>
      <c r="L24" s="24"/>
      <c r="M24" s="24"/>
      <c r="N24" s="24"/>
      <c r="O24" s="24"/>
      <c r="P24" s="37"/>
      <c r="Q24" s="24"/>
      <c r="R24" s="18"/>
      <c r="S24" s="18"/>
      <c r="T24" s="1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18"/>
      <c r="B25" s="24"/>
      <c r="C25" s="18"/>
      <c r="D25" s="24"/>
      <c r="E25" s="24"/>
      <c r="F25" s="24"/>
      <c r="G25" s="24"/>
      <c r="H25" s="18"/>
      <c r="I25" s="24"/>
      <c r="J25" s="24"/>
      <c r="K25" s="24"/>
      <c r="L25" s="24"/>
      <c r="M25" s="24"/>
      <c r="N25" s="24"/>
      <c r="O25" s="24"/>
      <c r="P25" s="37"/>
      <c r="Q25" s="24"/>
      <c r="R25" s="18"/>
      <c r="S25" s="18"/>
      <c r="T25" s="1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18"/>
      <c r="B26" s="24"/>
      <c r="C26" s="18"/>
      <c r="D26" s="24"/>
      <c r="E26" s="24"/>
      <c r="F26" s="24"/>
      <c r="G26" s="24"/>
      <c r="H26" s="18"/>
      <c r="I26" s="24"/>
      <c r="J26" s="24"/>
      <c r="K26" s="24"/>
      <c r="L26" s="24"/>
      <c r="M26" s="24"/>
      <c r="N26" s="24"/>
      <c r="O26" s="24"/>
      <c r="P26" s="37"/>
      <c r="Q26" s="24"/>
      <c r="R26" s="18"/>
      <c r="S26" s="18"/>
      <c r="T26" s="1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18"/>
      <c r="B27" s="24"/>
      <c r="C27" s="18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37"/>
      <c r="Q27" s="24"/>
      <c r="R27" s="18"/>
      <c r="S27" s="18"/>
      <c r="T27" s="1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18"/>
      <c r="B28" s="24"/>
      <c r="C28" s="18"/>
      <c r="D28" s="24"/>
      <c r="E28" s="24"/>
      <c r="F28" s="24"/>
      <c r="G28" s="24"/>
      <c r="H28" s="18"/>
      <c r="I28" s="24"/>
      <c r="J28" s="24"/>
      <c r="K28" s="24"/>
      <c r="L28" s="24"/>
      <c r="M28" s="40"/>
      <c r="N28" s="41"/>
      <c r="O28" s="24"/>
      <c r="P28" s="37"/>
      <c r="Q28" s="24"/>
      <c r="R28" s="18"/>
      <c r="S28" s="45"/>
      <c r="T28" s="1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18"/>
      <c r="B29" s="24"/>
      <c r="C29" s="18"/>
      <c r="D29" s="24"/>
      <c r="E29" s="24"/>
      <c r="F29" s="24"/>
      <c r="G29" s="24"/>
      <c r="H29" s="18"/>
      <c r="I29" s="24"/>
      <c r="J29" s="24"/>
      <c r="K29" s="24"/>
      <c r="L29" s="24"/>
      <c r="M29" s="24"/>
      <c r="N29" s="24"/>
      <c r="O29" s="24"/>
      <c r="P29" s="37"/>
      <c r="Q29" s="24"/>
      <c r="R29" s="18"/>
      <c r="S29" s="18"/>
      <c r="T29" s="1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7"/>
      <c r="Q30" s="24"/>
      <c r="R30" s="18"/>
      <c r="S30" s="18"/>
      <c r="T30" s="1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6"/>
      <c r="B31" s="24"/>
      <c r="C31" s="37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7"/>
      <c r="Q31" s="74"/>
      <c r="R31" s="18"/>
      <c r="S31" s="55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6"/>
      <c r="B32" s="21"/>
      <c r="C32" s="18"/>
      <c r="D32" s="16"/>
      <c r="E32" s="21"/>
      <c r="F32" s="21"/>
      <c r="G32" s="21"/>
      <c r="H32" s="21"/>
      <c r="I32" s="21"/>
      <c r="J32" s="21"/>
      <c r="K32" s="56"/>
      <c r="L32" s="21"/>
      <c r="M32" s="21"/>
      <c r="N32" s="21"/>
      <c r="O32" s="21"/>
      <c r="P32" s="57"/>
      <c r="Q32" s="74"/>
      <c r="R32" s="16"/>
      <c r="S32" s="58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6"/>
      <c r="B33" s="21"/>
      <c r="C33" s="18"/>
      <c r="D33" s="16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57"/>
      <c r="Q33" s="74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51"/>
      <c r="AF33" s="51"/>
      <c r="AG33" s="52"/>
      <c r="AH33" s="53"/>
      <c r="AI33" s="54"/>
    </row>
    <row r="34" spans="1:35" ht="15" customHeight="1" x14ac:dyDescent="0.15">
      <c r="A34" s="16"/>
      <c r="B34" s="21"/>
      <c r="C34" s="18"/>
      <c r="D34" s="16"/>
      <c r="E34" s="21"/>
      <c r="F34" s="21"/>
      <c r="G34" s="21"/>
      <c r="H34" s="21"/>
      <c r="I34" s="21"/>
      <c r="J34" s="21"/>
      <c r="K34" s="56"/>
      <c r="L34" s="21"/>
      <c r="M34" s="21"/>
      <c r="N34" s="21"/>
      <c r="O34" s="21"/>
      <c r="P34" s="57"/>
      <c r="Q34" s="74"/>
      <c r="R34" s="16"/>
      <c r="S34" s="58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6"/>
      <c r="B35" s="21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57"/>
      <c r="Q35" s="74"/>
      <c r="R35" s="16"/>
      <c r="S35" s="54"/>
      <c r="T35" s="54"/>
      <c r="U35" s="59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57"/>
      <c r="Q36" s="60"/>
      <c r="R36" s="16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6"/>
      <c r="AF36" s="16"/>
      <c r="AG36" s="16"/>
      <c r="AH36" s="60"/>
      <c r="AI36" s="16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3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2"/>
    </row>
    <row r="52" spans="1:34" s="61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3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167" t="s">
        <v>0</v>
      </c>
      <c r="B1" s="169"/>
      <c r="C1" s="169"/>
      <c r="D1" s="168"/>
      <c r="E1" s="166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226" t="s">
        <v>44</v>
      </c>
      <c r="P1" s="227"/>
      <c r="Q1" s="227"/>
      <c r="R1" s="228"/>
      <c r="S1" s="179" t="str">
        <f ca="1">IF(INDIRECT("変更履歴!S1")&lt;&gt;"",INDIRECT("変更履歴!S1"),"")</f>
        <v>共通コンポーネント設計書
ログイン状態チェックハンドラ</v>
      </c>
      <c r="T1" s="180"/>
      <c r="U1" s="180"/>
      <c r="V1" s="180"/>
      <c r="W1" s="180"/>
      <c r="X1" s="180"/>
      <c r="Y1" s="180"/>
      <c r="Z1" s="181"/>
      <c r="AA1" s="167" t="s">
        <v>3</v>
      </c>
      <c r="AB1" s="168"/>
      <c r="AC1" s="134" t="str">
        <f ca="1">IF(INDIRECT("変更履歴!AC1")&lt;&gt;"",INDIRECT("変更履歴!AC1"),"")</f>
        <v>TIS</v>
      </c>
      <c r="AD1" s="135"/>
      <c r="AE1" s="135"/>
      <c r="AF1" s="136"/>
      <c r="AG1" s="163">
        <f ca="1">IF(INDIRECT("変更履歴!AG1")&lt;&gt;"",INDIRECT("変更履歴!AG1"),"")</f>
        <v>44827</v>
      </c>
      <c r="AH1" s="164"/>
      <c r="AI1" s="165"/>
      <c r="AJ1" s="9"/>
      <c r="AK1" s="10"/>
    </row>
    <row r="2" spans="1:38" s="11" customFormat="1" ht="12" customHeight="1" x14ac:dyDescent="0.15">
      <c r="A2" s="167" t="s">
        <v>1</v>
      </c>
      <c r="B2" s="169"/>
      <c r="C2" s="169"/>
      <c r="D2" s="168"/>
      <c r="E2" s="166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29"/>
      <c r="P2" s="230"/>
      <c r="Q2" s="230"/>
      <c r="R2" s="231"/>
      <c r="S2" s="182"/>
      <c r="T2" s="183"/>
      <c r="U2" s="183"/>
      <c r="V2" s="183"/>
      <c r="W2" s="183"/>
      <c r="X2" s="183"/>
      <c r="Y2" s="183"/>
      <c r="Z2" s="184"/>
      <c r="AA2" s="167" t="s">
        <v>4</v>
      </c>
      <c r="AB2" s="168"/>
      <c r="AC2" s="134" t="str">
        <f ca="1">IF(INDIRECT("変更履歴!AC2")&lt;&gt;"",INDIRECT("変更履歴!AC2"),"")</f>
        <v/>
      </c>
      <c r="AD2" s="135"/>
      <c r="AE2" s="135"/>
      <c r="AF2" s="136"/>
      <c r="AG2" s="163" t="str">
        <f ca="1">IF(INDIRECT("変更履歴!AG2")&lt;&gt;"",INDIRECT("変更履歴!AG2"),"")</f>
        <v/>
      </c>
      <c r="AH2" s="164"/>
      <c r="AI2" s="165"/>
      <c r="AJ2" s="9"/>
      <c r="AK2" s="9"/>
    </row>
    <row r="3" spans="1:38" s="11" customFormat="1" ht="12" customHeight="1" x14ac:dyDescent="0.15">
      <c r="A3" s="167" t="s">
        <v>2</v>
      </c>
      <c r="B3" s="169"/>
      <c r="C3" s="169"/>
      <c r="D3" s="168"/>
      <c r="E3" s="166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32"/>
      <c r="P3" s="233"/>
      <c r="Q3" s="233"/>
      <c r="R3" s="234"/>
      <c r="S3" s="185"/>
      <c r="T3" s="186"/>
      <c r="U3" s="186"/>
      <c r="V3" s="186"/>
      <c r="W3" s="186"/>
      <c r="X3" s="186"/>
      <c r="Y3" s="186"/>
      <c r="Z3" s="187"/>
      <c r="AA3" s="167"/>
      <c r="AB3" s="168"/>
      <c r="AC3" s="134" t="str">
        <f ca="1">IF(INDIRECT("変更履歴!AC3")&lt;&gt;"",INDIRECT("変更履歴!AC3"),"")</f>
        <v/>
      </c>
      <c r="AD3" s="135"/>
      <c r="AE3" s="135"/>
      <c r="AF3" s="136"/>
      <c r="AG3" s="163" t="str">
        <f ca="1">IF(INDIRECT("変更履歴!AG3")&lt;&gt;"",INDIRECT("変更履歴!AG3"),"")</f>
        <v/>
      </c>
      <c r="AH3" s="164"/>
      <c r="AI3" s="165"/>
      <c r="AJ3" s="9"/>
      <c r="AK3" s="9"/>
    </row>
    <row r="4" spans="1:38" ht="12" customHeight="1" x14ac:dyDescent="0.15"/>
    <row r="5" spans="1:38" s="16" customFormat="1" ht="12" customHeight="1" x14ac:dyDescent="0.15">
      <c r="B5" s="219" t="s">
        <v>29</v>
      </c>
      <c r="C5" s="220"/>
      <c r="D5" s="220"/>
      <c r="E5" s="221"/>
      <c r="F5" s="222" t="s">
        <v>70</v>
      </c>
      <c r="G5" s="223"/>
      <c r="H5" s="224"/>
      <c r="I5" s="219" t="s">
        <v>12</v>
      </c>
      <c r="J5" s="220"/>
      <c r="K5" s="220"/>
      <c r="L5" s="221"/>
      <c r="M5" s="222" t="s">
        <v>71</v>
      </c>
      <c r="N5" s="223"/>
      <c r="O5" s="223"/>
      <c r="P5" s="223"/>
      <c r="Q5" s="223"/>
      <c r="R5" s="223"/>
      <c r="S5" s="223"/>
      <c r="T5" s="223"/>
      <c r="U5" s="224"/>
      <c r="V5" s="219" t="s">
        <v>13</v>
      </c>
      <c r="W5" s="220"/>
      <c r="X5" s="220"/>
      <c r="Y5" s="221"/>
      <c r="Z5" s="222" t="s">
        <v>66</v>
      </c>
      <c r="AA5" s="223"/>
      <c r="AB5" s="223"/>
      <c r="AC5" s="223"/>
      <c r="AD5" s="223"/>
      <c r="AE5" s="223"/>
      <c r="AF5" s="223"/>
      <c r="AG5" s="223"/>
      <c r="AH5" s="224"/>
      <c r="AI5" s="19"/>
      <c r="AJ5" s="19"/>
      <c r="AK5" s="19"/>
      <c r="AL5" s="19"/>
    </row>
    <row r="6" spans="1:38" s="16" customFormat="1" ht="12" customHeight="1" x14ac:dyDescent="0.15">
      <c r="B6" s="219" t="s">
        <v>14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1"/>
      <c r="AI6" s="19"/>
      <c r="AJ6" s="19"/>
      <c r="AK6" s="19"/>
    </row>
    <row r="7" spans="1:38" s="16" customFormat="1" ht="12" customHeight="1" x14ac:dyDescent="0.15">
      <c r="B7" s="225" t="s">
        <v>73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2"/>
    </row>
    <row r="8" spans="1:38" s="16" customFormat="1" ht="12" customHeight="1" x14ac:dyDescent="0.15">
      <c r="B8" s="195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7"/>
    </row>
    <row r="9" spans="1:38" s="18" customFormat="1" ht="12" customHeight="1" x14ac:dyDescent="0.15">
      <c r="B9" s="195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7"/>
    </row>
    <row r="10" spans="1:38" ht="12" customHeight="1" x14ac:dyDescent="0.15">
      <c r="B10" s="195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7"/>
    </row>
    <row r="11" spans="1:38" ht="12" customHeight="1" x14ac:dyDescent="0.15">
      <c r="B11" s="195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7"/>
    </row>
    <row r="12" spans="1:38" ht="12" customHeight="1" x14ac:dyDescent="0.15">
      <c r="B12" s="188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90"/>
    </row>
    <row r="13" spans="1:38" ht="24" customHeight="1" x14ac:dyDescent="0.15">
      <c r="B13" s="210" t="s">
        <v>15</v>
      </c>
      <c r="C13" s="211"/>
      <c r="D13" s="211"/>
      <c r="E13" s="212"/>
      <c r="F13" s="216" t="s">
        <v>72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210" t="s">
        <v>16</v>
      </c>
      <c r="R13" s="211"/>
      <c r="S13" s="211"/>
      <c r="T13" s="212"/>
      <c r="U13" s="215" t="s">
        <v>56</v>
      </c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5"/>
    </row>
    <row r="14" spans="1:38" ht="12" customHeight="1" x14ac:dyDescent="0.15">
      <c r="B14" s="210" t="s">
        <v>17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2"/>
    </row>
    <row r="15" spans="1:38" ht="12" customHeight="1" x14ac:dyDescent="0.15">
      <c r="B15" s="210" t="s">
        <v>18</v>
      </c>
      <c r="C15" s="211"/>
      <c r="D15" s="211"/>
      <c r="E15" s="211"/>
      <c r="F15" s="211"/>
      <c r="G15" s="211"/>
      <c r="H15" s="211"/>
      <c r="I15" s="212"/>
      <c r="J15" s="210" t="s">
        <v>30</v>
      </c>
      <c r="K15" s="212"/>
      <c r="L15" s="210" t="s">
        <v>21</v>
      </c>
      <c r="M15" s="211"/>
      <c r="N15" s="212"/>
      <c r="O15" s="210" t="s">
        <v>19</v>
      </c>
      <c r="P15" s="212"/>
      <c r="Q15" s="210" t="s">
        <v>11</v>
      </c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2"/>
    </row>
    <row r="16" spans="1:38" ht="12" customHeight="1" x14ac:dyDescent="0.15">
      <c r="B16" s="215" t="s">
        <v>58</v>
      </c>
      <c r="C16" s="144"/>
      <c r="D16" s="144"/>
      <c r="E16" s="144"/>
      <c r="F16" s="144"/>
      <c r="G16" s="144"/>
      <c r="H16" s="144"/>
      <c r="I16" s="145"/>
      <c r="J16" s="143" t="s">
        <v>59</v>
      </c>
      <c r="K16" s="145"/>
      <c r="L16" s="215" t="s">
        <v>57</v>
      </c>
      <c r="M16" s="144"/>
      <c r="N16" s="145"/>
      <c r="O16" s="217" t="s">
        <v>60</v>
      </c>
      <c r="P16" s="218"/>
      <c r="Q16" s="215" t="s">
        <v>61</v>
      </c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5"/>
    </row>
    <row r="17" spans="2:37" ht="24" customHeight="1" x14ac:dyDescent="0.15">
      <c r="B17" s="215" t="s">
        <v>64</v>
      </c>
      <c r="C17" s="144"/>
      <c r="D17" s="144"/>
      <c r="E17" s="144"/>
      <c r="F17" s="144"/>
      <c r="G17" s="144"/>
      <c r="H17" s="144"/>
      <c r="I17" s="145"/>
      <c r="J17" s="143" t="s">
        <v>63</v>
      </c>
      <c r="K17" s="145"/>
      <c r="L17" s="216" t="s">
        <v>62</v>
      </c>
      <c r="M17" s="147"/>
      <c r="N17" s="148"/>
      <c r="O17" s="217" t="s">
        <v>60</v>
      </c>
      <c r="P17" s="218"/>
      <c r="Q17" s="215" t="s">
        <v>65</v>
      </c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5"/>
    </row>
    <row r="18" spans="2:37" ht="12" customHeight="1" x14ac:dyDescent="0.15">
      <c r="B18" s="210" t="s">
        <v>22</v>
      </c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2"/>
    </row>
    <row r="19" spans="2:37" ht="12" customHeight="1" x14ac:dyDescent="0.15">
      <c r="B19" s="210" t="s">
        <v>23</v>
      </c>
      <c r="C19" s="211"/>
      <c r="D19" s="211"/>
      <c r="E19" s="211"/>
      <c r="F19" s="211"/>
      <c r="G19" s="211"/>
      <c r="H19" s="211"/>
      <c r="I19" s="212"/>
      <c r="J19" s="82" t="s">
        <v>31</v>
      </c>
      <c r="K19" s="82" t="s">
        <v>32</v>
      </c>
      <c r="L19" s="82" t="s">
        <v>33</v>
      </c>
      <c r="M19" s="82" t="s">
        <v>34</v>
      </c>
      <c r="N19" s="210" t="s">
        <v>24</v>
      </c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2"/>
    </row>
    <row r="20" spans="2:37" ht="12" customHeight="1" x14ac:dyDescent="0.15">
      <c r="B20" s="213" t="s">
        <v>51</v>
      </c>
      <c r="C20" s="214"/>
      <c r="D20" s="214"/>
      <c r="E20" s="214"/>
      <c r="F20" s="214"/>
      <c r="G20" s="214"/>
      <c r="H20" s="214"/>
      <c r="I20" s="214"/>
      <c r="J20" s="81"/>
      <c r="K20" s="81"/>
      <c r="L20" s="81"/>
      <c r="M20" s="75"/>
      <c r="N20" s="143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5"/>
    </row>
    <row r="21" spans="2:37" ht="12" customHeight="1" x14ac:dyDescent="0.15">
      <c r="B21" s="210" t="s">
        <v>25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2"/>
    </row>
    <row r="22" spans="2:37" ht="24" customHeight="1" x14ac:dyDescent="0.15">
      <c r="B22" s="208" t="s">
        <v>47</v>
      </c>
      <c r="C22" s="209"/>
      <c r="D22" s="210" t="s">
        <v>26</v>
      </c>
      <c r="E22" s="211"/>
      <c r="F22" s="211"/>
      <c r="G22" s="211"/>
      <c r="H22" s="211"/>
      <c r="I22" s="211"/>
      <c r="J22" s="212"/>
      <c r="K22" s="210" t="s">
        <v>27</v>
      </c>
      <c r="L22" s="211"/>
      <c r="M22" s="211"/>
      <c r="N22" s="211"/>
      <c r="O22" s="212"/>
      <c r="P22" s="210" t="s">
        <v>37</v>
      </c>
      <c r="Q22" s="211"/>
      <c r="R22" s="212"/>
      <c r="S22" s="210" t="s">
        <v>35</v>
      </c>
      <c r="T22" s="211"/>
      <c r="U22" s="211"/>
      <c r="V22" s="211"/>
      <c r="W22" s="212"/>
      <c r="X22" s="210" t="s">
        <v>28</v>
      </c>
      <c r="Y22" s="211"/>
      <c r="Z22" s="211"/>
      <c r="AA22" s="211"/>
      <c r="AB22" s="211"/>
      <c r="AC22" s="211"/>
      <c r="AD22" s="211"/>
      <c r="AE22" s="211"/>
      <c r="AF22" s="211"/>
      <c r="AG22" s="211"/>
      <c r="AH22" s="212"/>
    </row>
    <row r="23" spans="2:37" x14ac:dyDescent="0.15">
      <c r="B23" s="193" t="s">
        <v>51</v>
      </c>
      <c r="C23" s="194"/>
      <c r="D23" s="146"/>
      <c r="E23" s="147"/>
      <c r="F23" s="147"/>
      <c r="G23" s="147"/>
      <c r="H23" s="147"/>
      <c r="I23" s="147"/>
      <c r="J23" s="148"/>
      <c r="K23" s="146"/>
      <c r="L23" s="147"/>
      <c r="M23" s="147"/>
      <c r="N23" s="147"/>
      <c r="O23" s="148"/>
      <c r="P23" s="146"/>
      <c r="Q23" s="147"/>
      <c r="R23" s="148"/>
      <c r="S23" s="146"/>
      <c r="T23" s="147"/>
      <c r="U23" s="147"/>
      <c r="V23" s="147"/>
      <c r="W23" s="148"/>
      <c r="X23" s="146"/>
      <c r="Y23" s="147"/>
      <c r="Z23" s="147"/>
      <c r="AA23" s="147"/>
      <c r="AB23" s="147"/>
      <c r="AC23" s="147"/>
      <c r="AD23" s="147"/>
      <c r="AE23" s="147"/>
      <c r="AF23" s="147"/>
      <c r="AG23" s="147"/>
      <c r="AH23" s="148"/>
      <c r="AI23" s="22"/>
    </row>
    <row r="24" spans="2:37" ht="12" customHeight="1" x14ac:dyDescent="0.1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  <c r="AJ24" s="21"/>
    </row>
    <row r="25" spans="2:37" ht="24" customHeight="1" x14ac:dyDescent="0.15">
      <c r="B25" s="205" t="s">
        <v>20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7"/>
      <c r="Y25" s="205" t="s">
        <v>38</v>
      </c>
      <c r="Z25" s="206"/>
      <c r="AA25" s="207"/>
      <c r="AB25" s="205" t="s">
        <v>36</v>
      </c>
      <c r="AC25" s="206"/>
      <c r="AD25" s="206"/>
      <c r="AE25" s="206"/>
      <c r="AF25" s="207"/>
      <c r="AG25" s="208" t="s">
        <v>47</v>
      </c>
      <c r="AH25" s="209"/>
      <c r="AI25" s="23"/>
      <c r="AJ25" s="23"/>
      <c r="AK25" s="23"/>
    </row>
    <row r="26" spans="2:37" ht="12" customHeight="1" x14ac:dyDescent="0.15">
      <c r="B26" s="92" t="s">
        <v>74</v>
      </c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83"/>
      <c r="U26" s="83"/>
      <c r="V26" s="83"/>
      <c r="W26" s="83"/>
      <c r="X26" s="84"/>
      <c r="Y26" s="200"/>
      <c r="Z26" s="201"/>
      <c r="AA26" s="202"/>
      <c r="AB26" s="200"/>
      <c r="AC26" s="201"/>
      <c r="AD26" s="201"/>
      <c r="AE26" s="201"/>
      <c r="AF26" s="202"/>
      <c r="AG26" s="203"/>
      <c r="AH26" s="204"/>
    </row>
    <row r="27" spans="2:37" ht="12" customHeight="1" x14ac:dyDescent="0.15">
      <c r="B27" s="93"/>
      <c r="C27" s="94" t="s">
        <v>80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86"/>
      <c r="U27" s="86"/>
      <c r="V27" s="86"/>
      <c r="W27" s="86"/>
      <c r="X27" s="87"/>
      <c r="Y27" s="195"/>
      <c r="Z27" s="196"/>
      <c r="AA27" s="197"/>
      <c r="AB27" s="195"/>
      <c r="AC27" s="196"/>
      <c r="AD27" s="196"/>
      <c r="AE27" s="196"/>
      <c r="AF27" s="197"/>
      <c r="AG27" s="198"/>
      <c r="AH27" s="199"/>
    </row>
    <row r="28" spans="2:37" ht="12" customHeight="1" x14ac:dyDescent="0.15">
      <c r="B28" s="93"/>
      <c r="C28" s="94" t="s">
        <v>75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86"/>
      <c r="U28" s="86"/>
      <c r="V28" s="86"/>
      <c r="W28" s="86"/>
      <c r="X28" s="87"/>
      <c r="Y28" s="195"/>
      <c r="Z28" s="196"/>
      <c r="AA28" s="197"/>
      <c r="AB28" s="195"/>
      <c r="AC28" s="196"/>
      <c r="AD28" s="196"/>
      <c r="AE28" s="196"/>
      <c r="AF28" s="197"/>
      <c r="AG28" s="198"/>
      <c r="AH28" s="199"/>
    </row>
    <row r="29" spans="2:37" ht="12" customHeight="1" x14ac:dyDescent="0.15">
      <c r="B29" s="76"/>
      <c r="C29" s="95" t="s">
        <v>76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86"/>
      <c r="U29" s="86"/>
      <c r="V29" s="86"/>
      <c r="W29" s="86"/>
      <c r="X29" s="87"/>
      <c r="Y29" s="195"/>
      <c r="Z29" s="196"/>
      <c r="AA29" s="197"/>
      <c r="AB29" s="195"/>
      <c r="AC29" s="196"/>
      <c r="AD29" s="196"/>
      <c r="AE29" s="196"/>
      <c r="AF29" s="197"/>
      <c r="AG29" s="198"/>
      <c r="AH29" s="199"/>
    </row>
    <row r="30" spans="2:37" ht="12" customHeight="1" x14ac:dyDescent="0.15">
      <c r="B30" s="85"/>
      <c r="C30" s="94"/>
      <c r="D30" s="95"/>
      <c r="E30" s="95"/>
      <c r="F30" s="95"/>
      <c r="G30" s="95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7"/>
      <c r="Y30" s="85"/>
      <c r="Z30" s="86"/>
      <c r="AA30" s="87"/>
      <c r="AB30" s="85"/>
      <c r="AC30" s="86"/>
      <c r="AD30" s="86"/>
      <c r="AE30" s="86"/>
      <c r="AF30" s="87"/>
      <c r="AG30" s="90"/>
      <c r="AH30" s="91"/>
    </row>
    <row r="31" spans="2:37" ht="12" customHeight="1" x14ac:dyDescent="0.15">
      <c r="B31" s="76"/>
      <c r="D31" s="235" t="s">
        <v>77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7"/>
      <c r="Y31" s="195"/>
      <c r="Z31" s="196"/>
      <c r="AA31" s="197"/>
      <c r="AB31" s="195"/>
      <c r="AC31" s="196"/>
      <c r="AD31" s="196"/>
      <c r="AE31" s="196"/>
      <c r="AF31" s="197"/>
      <c r="AG31" s="198"/>
      <c r="AH31" s="199"/>
    </row>
    <row r="32" spans="2:37" ht="12" customHeight="1" x14ac:dyDescent="0.15">
      <c r="B32" s="93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7"/>
      <c r="Y32" s="85"/>
      <c r="Z32" s="86"/>
      <c r="AA32" s="87"/>
      <c r="AB32" s="85"/>
      <c r="AC32" s="86"/>
      <c r="AD32" s="86"/>
      <c r="AE32" s="86"/>
      <c r="AF32" s="87"/>
      <c r="AG32" s="90"/>
      <c r="AH32" s="91"/>
    </row>
    <row r="33" spans="2:34" ht="12" customHeight="1" x14ac:dyDescent="0.15">
      <c r="B33" s="85"/>
      <c r="C33" s="94" t="s">
        <v>78</v>
      </c>
      <c r="D33" s="95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5"/>
      <c r="Z33" s="86"/>
      <c r="AA33" s="87"/>
      <c r="AB33" s="85"/>
      <c r="AC33" s="86"/>
      <c r="AD33" s="86"/>
      <c r="AE33" s="86"/>
      <c r="AF33" s="87"/>
      <c r="AG33" s="90"/>
      <c r="AH33" s="91"/>
    </row>
    <row r="34" spans="2:34" ht="12" customHeight="1" x14ac:dyDescent="0.15">
      <c r="B34" s="85"/>
      <c r="C34" s="94" t="s">
        <v>79</v>
      </c>
      <c r="D34" s="95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85"/>
      <c r="Z34" s="86"/>
      <c r="AA34" s="87"/>
      <c r="AB34" s="85"/>
      <c r="AC34" s="86"/>
      <c r="AD34" s="86"/>
      <c r="AE34" s="86"/>
      <c r="AF34" s="87"/>
      <c r="AG34" s="90"/>
      <c r="AH34" s="91"/>
    </row>
    <row r="35" spans="2:34" ht="12" customHeight="1" x14ac:dyDescent="0.15">
      <c r="B35" s="85"/>
      <c r="C35" s="94"/>
      <c r="D35" s="95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0"/>
      <c r="AH35" s="91"/>
    </row>
    <row r="36" spans="2:34" ht="12" customHeight="1" x14ac:dyDescent="0.15">
      <c r="B36" s="77"/>
      <c r="C36" s="96"/>
      <c r="D36" s="9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9"/>
      <c r="Y36" s="188"/>
      <c r="Z36" s="189"/>
      <c r="AA36" s="190"/>
      <c r="AB36" s="188"/>
      <c r="AC36" s="189"/>
      <c r="AD36" s="189"/>
      <c r="AE36" s="189"/>
      <c r="AF36" s="190"/>
      <c r="AG36" s="191"/>
      <c r="AH36" s="192"/>
    </row>
    <row r="37" spans="2:34" ht="12" customHeight="1" x14ac:dyDescent="0.15"/>
    <row r="38" spans="2:34" ht="12" customHeight="1" x14ac:dyDescent="0.15"/>
    <row r="39" spans="2:34" ht="12" customHeight="1" x14ac:dyDescent="0.15"/>
    <row r="40" spans="2:34" ht="12" customHeight="1" x14ac:dyDescent="0.15"/>
  </sheetData>
  <mergeCells count="85">
    <mergeCell ref="AB36:AF36"/>
    <mergeCell ref="AG26:AH26"/>
    <mergeCell ref="AG27:AH27"/>
    <mergeCell ref="AG28:AH28"/>
    <mergeCell ref="AG29:AH29"/>
    <mergeCell ref="AG31:AH31"/>
    <mergeCell ref="AG36:AH36"/>
    <mergeCell ref="Y36:AA36"/>
    <mergeCell ref="AB26:AF26"/>
    <mergeCell ref="AB27:AF27"/>
    <mergeCell ref="AB28:AF28"/>
    <mergeCell ref="AB29:AF29"/>
    <mergeCell ref="AB31:AF31"/>
    <mergeCell ref="Y31:AA31"/>
    <mergeCell ref="Y26:AA26"/>
    <mergeCell ref="Y27:AA27"/>
    <mergeCell ref="Y28:AA28"/>
    <mergeCell ref="Y29:AA29"/>
    <mergeCell ref="B15:I15"/>
    <mergeCell ref="J15:K15"/>
    <mergeCell ref="L15:N15"/>
    <mergeCell ref="O15:P15"/>
    <mergeCell ref="L16:N16"/>
    <mergeCell ref="B16:I16"/>
    <mergeCell ref="AG25:AH25"/>
    <mergeCell ref="Y25:AA25"/>
    <mergeCell ref="AB25:AF25"/>
    <mergeCell ref="B25:X25"/>
    <mergeCell ref="Q16:AH16"/>
    <mergeCell ref="J16:K16"/>
    <mergeCell ref="O16:P16"/>
    <mergeCell ref="B21:AH21"/>
    <mergeCell ref="X22:AH22"/>
    <mergeCell ref="B22:C22"/>
    <mergeCell ref="B20:I20"/>
    <mergeCell ref="J17:K17"/>
    <mergeCell ref="B19:I19"/>
    <mergeCell ref="B18:AH18"/>
    <mergeCell ref="N19:AH19"/>
    <mergeCell ref="N20:AH20"/>
    <mergeCell ref="Q17:AH17"/>
    <mergeCell ref="O17:P17"/>
    <mergeCell ref="L17:N17"/>
    <mergeCell ref="B17:I17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D22:J22"/>
    <mergeCell ref="K22:O22"/>
    <mergeCell ref="P22:R22"/>
    <mergeCell ref="S22:W22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X23:AH23"/>
    <mergeCell ref="B23:C23"/>
    <mergeCell ref="D23:J23"/>
    <mergeCell ref="K23:O23"/>
    <mergeCell ref="P23:R23"/>
    <mergeCell ref="S23:W23"/>
  </mergeCells>
  <phoneticPr fontId="11"/>
  <dataValidations count="2">
    <dataValidation type="list" allowBlank="1" showInputMessage="1" showErrorMessage="1" sqref="O16:P17 J20:M20" xr:uid="{00000000-0002-0000-0300-000001000000}">
      <formula1>"○,-"</formula1>
    </dataValidation>
    <dataValidation type="list" allowBlank="1" showInputMessage="1" showErrorMessage="1" sqref="J16:K17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ログイン状態チェックハンドラ</vt:lpstr>
      <vt:lpstr>'1.  ログイン状態チェックハンドラ'!Print_Area</vt:lpstr>
      <vt:lpstr>表紙!Print_Area</vt:lpstr>
      <vt:lpstr>変更履歴!Print_Area</vt:lpstr>
      <vt:lpstr>目次!Print_Area</vt:lpstr>
      <vt:lpstr>'1.  ログイン状態チェックハンドラ'!Print_Titles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2022-09-29T06:19:23Z</dcterms:modified>
</cp:coreProperties>
</file>