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E55033FD-3E8E-4290-8EAC-28C75035B809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ログイン(A101)" sheetId="37" r:id="rId4"/>
    <sheet name="2. プロジェクト管理(A102)" sheetId="38" r:id="rId5"/>
  </sheets>
  <definedNames>
    <definedName name="_xlnm.Print_Area" localSheetId="3">'1. ログイン(A101)'!$A$1:$AI$52</definedName>
    <definedName name="_xlnm.Print_Area" localSheetId="4">'2. プロジェクト管理(A102)'!$A$1:$AI$76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ログイン(A101)'!$1:$4</definedName>
    <definedName name="_xlnm.Print_Titles" localSheetId="4">'2. プロジェクト管理(A102)'!$1:$4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2" i="35"/>
  <c r="AC3" i="38"/>
  <c r="E1" i="38"/>
  <c r="AG3" i="38"/>
  <c r="AC2" i="36"/>
  <c r="AG3" i="36"/>
  <c r="AG1" i="36"/>
  <c r="E3" i="37"/>
  <c r="AC2" i="38"/>
  <c r="S1" i="37"/>
  <c r="AC1" i="36"/>
  <c r="E2" i="36"/>
  <c r="E1" i="36"/>
  <c r="I25" i="34"/>
  <c r="AC2" i="37"/>
  <c r="E2" i="37"/>
  <c r="AG3" i="37"/>
  <c r="S1" i="38"/>
  <c r="E3" i="38"/>
  <c r="E2" i="38"/>
  <c r="AC3" i="36"/>
  <c r="E1" i="37"/>
  <c r="AC1" i="37"/>
  <c r="AG2" i="36"/>
  <c r="AC3" i="37"/>
  <c r="E3" i="36"/>
  <c r="AG2" i="38"/>
  <c r="AG1" i="38"/>
  <c r="S1" i="36"/>
  <c r="AC1" i="38"/>
  <c r="AG1" i="37"/>
  <c r="AG2" i="37"/>
</calcChain>
</file>

<file path=xl/sharedStrings.xml><?xml version="1.0" encoding="utf-8"?>
<sst xmlns="http://schemas.openxmlformats.org/spreadsheetml/2006/main" count="60" uniqueCount="39">
  <si>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</si>
  <si>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</si>
  <si>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</si>
  <si>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</si>
  <si>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</si>
  <si>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</si>
  <si>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</si>
  <si>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</si>
  <si>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</si>
  <si>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</si>
  <si>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</si>
  <si>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</si>
  <si>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</si>
  <si>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</si>
  <si>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</si>
  <si>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</si>
  <si>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</si>
  <si>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</si>
  <si>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</si>
  <si>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</si>
  <si>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</si>
  <si>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</si>
  <si>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</si>
  <si>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</si>
  <si>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</si>
  <si>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</si>
  <si>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28"/>
  </si>
  <si>
    <t>2. プロジェクト管理(A102)</t>
    <rPh sb="9" eb="11">
      <t>カンリ</t>
    </rPh>
    <phoneticPr fontId="28"/>
  </si>
  <si>
    <t>1. ログイン(A101)</t>
    <phoneticPr fontId="28"/>
  </si>
  <si>
    <t>1. ログイン(A101)</t>
    <phoneticPr fontId="28"/>
  </si>
  <si>
    <t>2. プロジェクト管理(A102)</t>
    <phoneticPr fontId="28"/>
  </si>
  <si>
    <t>2. プロジェクト管理(A102)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</si>
  <si>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</si>
  <si>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TIS</t>
    <phoneticPr fontId="8"/>
  </si>
  <si>
    <t>1.2版</t>
    <rPh sb="3" eb="4">
      <t>ハン</t>
    </rPh>
    <phoneticPr fontId="8"/>
  </si>
  <si>
    <t>プロジェクト更新追加</t>
    <rPh sb="6" eb="8">
      <t>コウシン</t>
    </rPh>
    <rPh sb="8" eb="10">
      <t>ツイカ</t>
    </rPh>
    <phoneticPr fontId="8"/>
  </si>
  <si>
    <t>1.3版</t>
    <rPh sb="3" eb="4">
      <t>ハン</t>
    </rPh>
    <phoneticPr fontId="8"/>
  </si>
  <si>
    <t>顧客選択追加</t>
    <rPh sb="0" eb="4">
      <t>コキャクセンタク</t>
    </rPh>
    <rPh sb="4" eb="6">
      <t>ツイカ</t>
    </rPh>
    <phoneticPr fontId="8"/>
  </si>
  <si>
    <t>第１．３版</t>
    <rPh sb="0" eb="1">
      <t>ダイ</t>
    </rPh>
    <rPh sb="4" eb="5">
      <t>ハン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</si>
</sst>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14" fontId="1" fillId="0" borderId="0" xfId="41" applyNumberFormat="1" applyAlignment="1">
      <alignment horizontal="left" vertical="top"/>
    </xf>
    <xf numFmtId="177" fontId="1" fillId="0" borderId="0" xfId="0" applyNumberFormat="1" applyFont="1" applyAlignment="1">
      <alignment horizontal="right"/>
    </xf>
    <xf numFmtId="0" fontId="1" fillId="0" borderId="0" xfId="42" applyAlignment="1">
      <alignment horizontal="left" vertical="top"/>
    </xf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29" fillId="0" borderId="0" xfId="0" applyFont="1" applyAlignment="1">
      <alignment horizontal="left"/>
    </xf>
    <xf numFmtId="0" fontId="35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24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5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24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5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Border="1" applyAlignment="1">
      <alignment horizontal="center" vertical="top"/>
    </xf>
    <xf numFmtId="179" fontId="0" fillId="0" borderId="12" xfId="0" applyNumberForma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8" fontId="0" fillId="0" borderId="10" xfId="0" applyNumberForma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1D18EA-02FC-4D48-AA22-29F57D6A4E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17</xdr:row>
      <xdr:rowOff>19050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3267075" y="1552575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16</xdr:col>
      <xdr:colOff>76200</xdr:colOff>
      <xdr:row>6</xdr:row>
      <xdr:rowOff>133350</xdr:rowOff>
    </xdr:from>
    <xdr:to>
      <xdr:col>25</xdr:col>
      <xdr:colOff>76200</xdr:colOff>
      <xdr:row>17</xdr:row>
      <xdr:rowOff>19050</xdr:rowOff>
    </xdr:to>
    <xdr:sp macro="" textlink="">
      <xdr:nvSpPr>
        <xdr:cNvPr id="87" name="AutoShape 270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rrowheads="1"/>
        </xdr:cNvSpPr>
      </xdr:nvSpPr>
      <xdr:spPr bwMode="auto">
        <a:xfrm>
          <a:off x="2838450" y="1181100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5</xdr:row>
      <xdr:rowOff>95250</xdr:rowOff>
    </xdr:from>
    <xdr:to>
      <xdr:col>22</xdr:col>
      <xdr:colOff>190500</xdr:colOff>
      <xdr:row>7</xdr:row>
      <xdr:rowOff>19050</xdr:rowOff>
    </xdr:to>
    <xdr:sp macro="" textlink="">
      <xdr:nvSpPr>
        <xdr:cNvPr id="88" name="Rectangle 2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206620</xdr:colOff>
      <xdr:row>11</xdr:row>
      <xdr:rowOff>76200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92" idx="1"/>
        </xdr:cNvCxnSpPr>
      </xdr:nvCxnSpPr>
      <xdr:spPr bwMode="auto">
        <a:xfrm>
          <a:off x="2455985" y="1871296"/>
          <a:ext cx="248382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16</xdr:col>
      <xdr:colOff>76200</xdr:colOff>
      <xdr:row>23</xdr:row>
      <xdr:rowOff>133350</xdr:rowOff>
    </xdr:from>
    <xdr:to>
      <xdr:col>25</xdr:col>
      <xdr:colOff>76200</xdr:colOff>
      <xdr:row>34</xdr:row>
      <xdr:rowOff>19050</xdr:rowOff>
    </xdr:to>
    <xdr:sp macro="" textlink="">
      <xdr:nvSpPr>
        <xdr:cNvPr id="104" name="AutoShape 270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449417" y="116039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85725</xdr:colOff>
      <xdr:row>22</xdr:row>
      <xdr:rowOff>95250</xdr:rowOff>
    </xdr:from>
    <xdr:to>
      <xdr:col>22</xdr:col>
      <xdr:colOff>190500</xdr:colOff>
      <xdr:row>24</xdr:row>
      <xdr:rowOff>19050</xdr:rowOff>
    </xdr:to>
    <xdr:sp macro="" textlink="">
      <xdr:nvSpPr>
        <xdr:cNvPr id="105" name="Rectangle 2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4732268" y="981489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16</xdr:col>
      <xdr:colOff>159091</xdr:colOff>
      <xdr:row>18</xdr:row>
      <xdr:rowOff>56067</xdr:rowOff>
    </xdr:from>
    <xdr:to>
      <xdr:col>19</xdr:col>
      <xdr:colOff>102672</xdr:colOff>
      <xdr:row>19</xdr:row>
      <xdr:rowOff>140328</xdr:rowOff>
    </xdr:to>
    <xdr:sp macro="" textlink="">
      <xdr:nvSpPr>
        <xdr:cNvPr id="112" name="Text Box 13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4532308" y="2772763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76200</xdr:colOff>
      <xdr:row>23</xdr:row>
      <xdr:rowOff>133350</xdr:rowOff>
    </xdr:from>
    <xdr:to>
      <xdr:col>12</xdr:col>
      <xdr:colOff>76200</xdr:colOff>
      <xdr:row>34</xdr:row>
      <xdr:rowOff>19050</xdr:rowOff>
    </xdr:to>
    <xdr:sp macro="" textlink="">
      <xdr:nvSpPr>
        <xdr:cNvPr id="116" name="AutoShape 270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rrowheads="1"/>
        </xdr:cNvSpPr>
      </xdr:nvSpPr>
      <xdr:spPr bwMode="auto">
        <a:xfrm>
          <a:off x="896178" y="3413263"/>
          <a:ext cx="2459935" cy="1434548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22</xdr:row>
      <xdr:rowOff>95250</xdr:rowOff>
    </xdr:from>
    <xdr:to>
      <xdr:col>9</xdr:col>
      <xdr:colOff>190500</xdr:colOff>
      <xdr:row>24</xdr:row>
      <xdr:rowOff>19050</xdr:rowOff>
    </xdr:to>
    <xdr:sp macro="" textlink="">
      <xdr:nvSpPr>
        <xdr:cNvPr id="117" name="Rectangle 2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>
          <a:spLocks noChangeArrowheads="1"/>
        </xdr:cNvSpPr>
      </xdr:nvSpPr>
      <xdr:spPr bwMode="auto">
        <a:xfrm>
          <a:off x="4732268" y="3375163"/>
          <a:ext cx="1471406" cy="2054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8</xdr:col>
      <xdr:colOff>53837</xdr:colOff>
      <xdr:row>13</xdr:row>
      <xdr:rowOff>76200</xdr:rowOff>
    </xdr:from>
    <xdr:to>
      <xdr:col>19</xdr:col>
      <xdr:colOff>206620</xdr:colOff>
      <xdr:row>26</xdr:row>
      <xdr:rowOff>82826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2" idx="2"/>
          <a:endCxn id="137" idx="0"/>
        </xdr:cNvCxnSpPr>
      </xdr:nvCxnSpPr>
      <xdr:spPr bwMode="auto">
        <a:xfrm rot="5400000">
          <a:off x="2901590" y="1427730"/>
          <a:ext cx="1837082" cy="3159370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206620</xdr:colOff>
      <xdr:row>11</xdr:row>
      <xdr:rowOff>76201</xdr:rowOff>
    </xdr:from>
    <xdr:to>
      <xdr:col>21</xdr:col>
      <xdr:colOff>219320</xdr:colOff>
      <xdr:row>28</xdr:row>
      <xdr:rowOff>84484</xdr:rowOff>
    </xdr:to>
    <xdr:cxnSp macro="">
      <xdr:nvCxnSpPr>
        <xdr:cNvPr id="123" name="カギ線コネクタ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stCxn id="92" idx="3"/>
          <a:endCxn id="108" idx="3"/>
        </xdr:cNvCxnSpPr>
      </xdr:nvCxnSpPr>
      <xdr:spPr bwMode="auto">
        <a:xfrm>
          <a:off x="5946468" y="1807266"/>
          <a:ext cx="12700" cy="2401957"/>
        </a:xfrm>
        <a:prstGeom prst="bentConnector3">
          <a:avLst>
            <a:gd name="adj1" fmla="val 982174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</xdr:col>
      <xdr:colOff>182217</xdr:colOff>
      <xdr:row>26</xdr:row>
      <xdr:rowOff>82826</xdr:rowOff>
    </xdr:from>
    <xdr:to>
      <xdr:col>8</xdr:col>
      <xdr:colOff>198783</xdr:colOff>
      <xdr:row>28</xdr:row>
      <xdr:rowOff>8282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 bwMode="auto">
        <a:xfrm>
          <a:off x="2095500" y="3925956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206620</xdr:colOff>
      <xdr:row>26</xdr:row>
      <xdr:rowOff>84484</xdr:rowOff>
    </xdr:from>
    <xdr:to>
      <xdr:col>8</xdr:col>
      <xdr:colOff>206620</xdr:colOff>
      <xdr:row>30</xdr:row>
      <xdr:rowOff>84483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4</xdr:col>
      <xdr:colOff>206619</xdr:colOff>
      <xdr:row>13</xdr:row>
      <xdr:rowOff>76201</xdr:rowOff>
    </xdr:from>
    <xdr:to>
      <xdr:col>6</xdr:col>
      <xdr:colOff>228599</xdr:colOff>
      <xdr:row>28</xdr:row>
      <xdr:rowOff>84485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 flipH="1">
          <a:off x="1299923" y="2088875"/>
          <a:ext cx="568633" cy="2120349"/>
        </a:xfrm>
        <a:prstGeom prst="bentConnector4">
          <a:avLst>
            <a:gd name="adj1" fmla="val -94096"/>
            <a:gd name="adj2" fmla="val 5664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</xdr:col>
      <xdr:colOff>240197</xdr:colOff>
      <xdr:row>18</xdr:row>
      <xdr:rowOff>75945</xdr:rowOff>
    </xdr:from>
    <xdr:to>
      <xdr:col>6</xdr:col>
      <xdr:colOff>190500</xdr:colOff>
      <xdr:row>20</xdr:row>
      <xdr:rowOff>19402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786849" y="2792641"/>
          <a:ext cx="1043608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22</xdr:col>
      <xdr:colOff>59700</xdr:colOff>
      <xdr:row>10</xdr:row>
      <xdr:rowOff>22937</xdr:rowOff>
    </xdr:from>
    <xdr:to>
      <xdr:col>25</xdr:col>
      <xdr:colOff>3282</xdr:colOff>
      <xdr:row>11</xdr:row>
      <xdr:rowOff>107198</xdr:rowOff>
    </xdr:to>
    <xdr:sp macro="" textlink="">
      <xdr:nvSpPr>
        <xdr:cNvPr id="148" name="Text Box 13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72874" y="1613198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21</xdr:col>
      <xdr:colOff>57957</xdr:colOff>
      <xdr:row>13</xdr:row>
      <xdr:rowOff>74542</xdr:rowOff>
    </xdr:from>
    <xdr:to>
      <xdr:col>21</xdr:col>
      <xdr:colOff>57957</xdr:colOff>
      <xdr:row>26</xdr:row>
      <xdr:rowOff>82826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>
          <a:stCxn id="153" idx="0"/>
          <a:endCxn id="151" idx="2"/>
        </xdr:cNvCxnSpPr>
      </xdr:nvCxnSpPr>
      <xdr:spPr bwMode="auto">
        <a:xfrm flipV="1">
          <a:off x="5797805" y="2087216"/>
          <a:ext cx="0" cy="183874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190478</xdr:colOff>
      <xdr:row>11</xdr:row>
      <xdr:rowOff>115956</xdr:rowOff>
    </xdr:from>
    <xdr:to>
      <xdr:col>21</xdr:col>
      <xdr:colOff>198761</xdr:colOff>
      <xdr:row>13</xdr:row>
      <xdr:rowOff>74542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/>
      </xdr:nvSpPr>
      <xdr:spPr bwMode="auto">
        <a:xfrm>
          <a:off x="5657000" y="1847021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190478</xdr:colOff>
      <xdr:row>26</xdr:row>
      <xdr:rowOff>82826</xdr:rowOff>
    </xdr:from>
    <xdr:to>
      <xdr:col>21</xdr:col>
      <xdr:colOff>198761</xdr:colOff>
      <xdr:row>28</xdr:row>
      <xdr:rowOff>41412</xdr:rowOff>
    </xdr:to>
    <xdr:sp macro="" textlink="">
      <xdr:nvSpPr>
        <xdr:cNvPr id="153" name="正方形/長方形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 bwMode="auto">
        <a:xfrm>
          <a:off x="5657000" y="3925956"/>
          <a:ext cx="281609" cy="24019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206620</xdr:colOff>
      <xdr:row>9</xdr:row>
      <xdr:rowOff>76200</xdr:rowOff>
    </xdr:from>
    <xdr:to>
      <xdr:col>21</xdr:col>
      <xdr:colOff>206620</xdr:colOff>
      <xdr:row>13</xdr:row>
      <xdr:rowOff>76200</xdr:rowOff>
    </xdr:to>
    <xdr:sp macro="" textlink="">
      <xdr:nvSpPr>
        <xdr:cNvPr id="92" name="Rectangle 27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rrowheads="1"/>
        </xdr:cNvSpPr>
      </xdr:nvSpPr>
      <xdr:spPr bwMode="auto">
        <a:xfrm>
          <a:off x="4939812" y="1578219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17</xdr:col>
      <xdr:colOff>206620</xdr:colOff>
      <xdr:row>26</xdr:row>
      <xdr:rowOff>84484</xdr:rowOff>
    </xdr:from>
    <xdr:to>
      <xdr:col>21</xdr:col>
      <xdr:colOff>206620</xdr:colOff>
      <xdr:row>30</xdr:row>
      <xdr:rowOff>84483</xdr:rowOff>
    </xdr:to>
    <xdr:sp macro="" textlink="">
      <xdr:nvSpPr>
        <xdr:cNvPr id="108" name="Rectangle 274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4853163" y="3927614"/>
          <a:ext cx="1093305" cy="5632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1720</xdr:colOff>
      <xdr:row>24</xdr:row>
      <xdr:rowOff>122328</xdr:rowOff>
    </xdr:from>
    <xdr:to>
      <xdr:col>22</xdr:col>
      <xdr:colOff>218628</xdr:colOff>
      <xdr:row>26</xdr:row>
      <xdr:rowOff>65785</xdr:rowOff>
    </xdr:to>
    <xdr:sp macro="" textlink="">
      <xdr:nvSpPr>
        <xdr:cNvPr id="157" name="Text Box 13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5468242" y="3683850"/>
          <a:ext cx="763560" cy="2250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58</xdr:row>
      <xdr:rowOff>28575</xdr:rowOff>
    </xdr:from>
    <xdr:to>
      <xdr:col>33</xdr:col>
      <xdr:colOff>266700</xdr:colOff>
      <xdr:row>73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83629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6</xdr:col>
      <xdr:colOff>220894</xdr:colOff>
      <xdr:row>5</xdr:row>
      <xdr:rowOff>95250</xdr:rowOff>
    </xdr:from>
    <xdr:to>
      <xdr:col>13</xdr:col>
      <xdr:colOff>172832</xdr:colOff>
      <xdr:row>7</xdr:row>
      <xdr:rowOff>52478</xdr:rowOff>
    </xdr:to>
    <xdr:sp macro="" textlink="">
      <xdr:nvSpPr>
        <xdr:cNvPr id="3" name="Rectangle 2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901776" y="879662"/>
          <a:ext cx="1912968" cy="2485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49096" y="1842247"/>
          <a:ext cx="293814" cy="209867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207776</xdr:colOff>
      <xdr:row>7</xdr:row>
      <xdr:rowOff>28856</xdr:rowOff>
    </xdr:from>
    <xdr:to>
      <xdr:col>32</xdr:col>
      <xdr:colOff>152400</xdr:colOff>
      <xdr:row>21</xdr:row>
      <xdr:rowOff>132522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608511" y="1104621"/>
          <a:ext cx="7508595" cy="2143136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88051</xdr:colOff>
      <xdr:row>9</xdr:row>
      <xdr:rowOff>108070</xdr:rowOff>
    </xdr:from>
    <xdr:to>
      <xdr:col>11</xdr:col>
      <xdr:colOff>87805</xdr:colOff>
      <xdr:row>13</xdr:row>
      <xdr:rowOff>107069</xdr:rowOff>
    </xdr:to>
    <xdr:sp macro="" textlink="">
      <xdr:nvSpPr>
        <xdr:cNvPr id="4" name="Rectangle 27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2049080" y="1475188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87805</xdr:colOff>
      <xdr:row>11</xdr:row>
      <xdr:rowOff>107569</xdr:rowOff>
    </xdr:from>
    <xdr:to>
      <xdr:col>15</xdr:col>
      <xdr:colOff>227087</xdr:colOff>
      <xdr:row>11</xdr:row>
      <xdr:rowOff>107569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>
          <a:stCxn id="4" idx="3"/>
          <a:endCxn id="54" idx="1"/>
        </xdr:cNvCxnSpPr>
      </xdr:nvCxnSpPr>
      <xdr:spPr bwMode="auto">
        <a:xfrm>
          <a:off x="3169423" y="1766040"/>
          <a:ext cx="1259870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86438</xdr:colOff>
      <xdr:row>9</xdr:row>
      <xdr:rowOff>98003</xdr:rowOff>
    </xdr:from>
    <xdr:to>
      <xdr:col>11</xdr:col>
      <xdr:colOff>81839</xdr:colOff>
      <xdr:row>11</xdr:row>
      <xdr:rowOff>30497</xdr:rowOff>
    </xdr:to>
    <xdr:cxnSp macro="">
      <xdr:nvCxn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607762" y="1465121"/>
          <a:ext cx="555695" cy="223847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178078</xdr:colOff>
      <xdr:row>8</xdr:row>
      <xdr:rowOff>3199</xdr:rowOff>
    </xdr:from>
    <xdr:to>
      <xdr:col>16</xdr:col>
      <xdr:colOff>82440</xdr:colOff>
      <xdr:row>9</xdr:row>
      <xdr:rowOff>83619</xdr:rowOff>
    </xdr:to>
    <xdr:sp macro="" textlink="">
      <xdr:nvSpPr>
        <xdr:cNvPr id="25" name="Text Box 13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3259696" y="1224640"/>
          <a:ext cx="1305097" cy="2260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259013</xdr:colOff>
      <xdr:row>10</xdr:row>
      <xdr:rowOff>47411</xdr:rowOff>
    </xdr:from>
    <xdr:to>
      <xdr:col>16</xdr:col>
      <xdr:colOff>256956</xdr:colOff>
      <xdr:row>11</xdr:row>
      <xdr:rowOff>129862</xdr:rowOff>
    </xdr:to>
    <xdr:sp macro="" textlink="">
      <xdr:nvSpPr>
        <xdr:cNvPr id="26" name="Text Box 1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40631" y="1560205"/>
          <a:ext cx="1398678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52907</xdr:colOff>
      <xdr:row>11</xdr:row>
      <xdr:rowOff>50007</xdr:rowOff>
    </xdr:from>
    <xdr:to>
      <xdr:col>1</xdr:col>
      <xdr:colOff>172727</xdr:colOff>
      <xdr:row>12</xdr:row>
      <xdr:rowOff>23744</xdr:rowOff>
    </xdr:to>
    <xdr:sp macro="" textlink="">
      <xdr:nvSpPr>
        <xdr:cNvPr id="46" name="Oval 29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33054" y="1708478"/>
          <a:ext cx="119820" cy="119413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172727</xdr:colOff>
      <xdr:row>11</xdr:row>
      <xdr:rowOff>107117</xdr:rowOff>
    </xdr:from>
    <xdr:to>
      <xdr:col>7</xdr:col>
      <xdr:colOff>88051</xdr:colOff>
      <xdr:row>11</xdr:row>
      <xdr:rowOff>107568</xdr:rowOff>
    </xdr:to>
    <xdr:cxnSp macro="">
      <xdr:nvCxnSpPr>
        <xdr:cNvPr id="47" name="AutoShape 29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cxnSpLocks noChangeShapeType="1"/>
          <a:stCxn id="46" idx="6"/>
          <a:endCxn id="4" idx="1"/>
        </xdr:cNvCxnSpPr>
      </xdr:nvCxnSpPr>
      <xdr:spPr bwMode="auto">
        <a:xfrm>
          <a:off x="452874" y="1765588"/>
          <a:ext cx="1596206" cy="4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227087</xdr:colOff>
      <xdr:row>9</xdr:row>
      <xdr:rowOff>108070</xdr:rowOff>
    </xdr:from>
    <xdr:to>
      <xdr:col>20</xdr:col>
      <xdr:colOff>151326</xdr:colOff>
      <xdr:row>13</xdr:row>
      <xdr:rowOff>107069</xdr:rowOff>
    </xdr:to>
    <xdr:sp macro="" textlink="">
      <xdr:nvSpPr>
        <xdr:cNvPr id="54" name="Rectangle 274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429293" y="1475188"/>
          <a:ext cx="1324974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151326</xdr:colOff>
      <xdr:row>11</xdr:row>
      <xdr:rowOff>107569</xdr:rowOff>
    </xdr:from>
    <xdr:to>
      <xdr:col>25</xdr:col>
      <xdr:colOff>226474</xdr:colOff>
      <xdr:row>11</xdr:row>
      <xdr:rowOff>107569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>
          <a:stCxn id="54" idx="3"/>
          <a:endCxn id="69" idx="1"/>
        </xdr:cNvCxnSpPr>
      </xdr:nvCxnSpPr>
      <xdr:spPr bwMode="auto">
        <a:xfrm>
          <a:off x="5754267" y="1766040"/>
          <a:ext cx="1475883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258400</xdr:colOff>
      <xdr:row>10</xdr:row>
      <xdr:rowOff>47411</xdr:rowOff>
    </xdr:from>
    <xdr:to>
      <xdr:col>26</xdr:col>
      <xdr:colOff>256341</xdr:colOff>
      <xdr:row>11</xdr:row>
      <xdr:rowOff>129862</xdr:rowOff>
    </xdr:to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 txBox="1">
          <a:spLocks noChangeArrowheads="1"/>
        </xdr:cNvSpPr>
      </xdr:nvSpPr>
      <xdr:spPr bwMode="auto">
        <a:xfrm>
          <a:off x="6141488" y="1560205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登録成功</a:t>
          </a:r>
        </a:p>
      </xdr:txBody>
    </xdr:sp>
    <xdr:clientData/>
  </xdr:twoCellAnchor>
  <xdr:twoCellAnchor>
    <xdr:from>
      <xdr:col>25</xdr:col>
      <xdr:colOff>226474</xdr:colOff>
      <xdr:row>9</xdr:row>
      <xdr:rowOff>108070</xdr:rowOff>
    </xdr:from>
    <xdr:to>
      <xdr:col>30</xdr:col>
      <xdr:colOff>150712</xdr:colOff>
      <xdr:row>13</xdr:row>
      <xdr:rowOff>107069</xdr:rowOff>
    </xdr:to>
    <xdr:sp macro="" textlink="">
      <xdr:nvSpPr>
        <xdr:cNvPr id="69" name="Rectangle 274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rrowheads="1"/>
        </xdr:cNvSpPr>
      </xdr:nvSpPr>
      <xdr:spPr bwMode="auto">
        <a:xfrm>
          <a:off x="7230150" y="1475188"/>
          <a:ext cx="1324974" cy="581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84010</xdr:colOff>
      <xdr:row>12</xdr:row>
      <xdr:rowOff>116668</xdr:rowOff>
    </xdr:from>
    <xdr:to>
      <xdr:col>15</xdr:col>
      <xdr:colOff>192100</xdr:colOff>
      <xdr:row>12</xdr:row>
      <xdr:rowOff>116668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 bwMode="auto">
        <a:xfrm flipH="1">
          <a:off x="3165628" y="1920815"/>
          <a:ext cx="1228678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142609</xdr:colOff>
      <xdr:row>12</xdr:row>
      <xdr:rowOff>145593</xdr:rowOff>
    </xdr:from>
    <xdr:to>
      <xdr:col>17</xdr:col>
      <xdr:colOff>140551</xdr:colOff>
      <xdr:row>14</xdr:row>
      <xdr:rowOff>82368</xdr:rowOff>
    </xdr:to>
    <xdr:sp macro="" textlink="">
      <xdr:nvSpPr>
        <xdr:cNvPr id="75" name="Text Box 13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504374" y="1949740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登録失敗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182065</xdr:colOff>
      <xdr:row>10</xdr:row>
      <xdr:rowOff>47411</xdr:rowOff>
    </xdr:from>
    <xdr:to>
      <xdr:col>6</xdr:col>
      <xdr:colOff>180007</xdr:colOff>
      <xdr:row>11</xdr:row>
      <xdr:rowOff>129862</xdr:rowOff>
    </xdr:to>
    <xdr:sp macro="" textlink="">
      <xdr:nvSpPr>
        <xdr:cNvPr id="93" name="Text Box 13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>
          <a:spLocks noChangeArrowheads="1"/>
        </xdr:cNvSpPr>
      </xdr:nvSpPr>
      <xdr:spPr bwMode="auto">
        <a:xfrm>
          <a:off x="462212" y="1560205"/>
          <a:ext cx="1398677" cy="2281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>
    <xdr:from>
      <xdr:col>10</xdr:col>
      <xdr:colOff>194514</xdr:colOff>
      <xdr:row>13</xdr:row>
      <xdr:rowOff>100158</xdr:rowOff>
    </xdr:from>
    <xdr:to>
      <xdr:col>28</xdr:col>
      <xdr:colOff>47980</xdr:colOff>
      <xdr:row>13</xdr:row>
      <xdr:rowOff>107069</xdr:rowOff>
    </xdr:to>
    <xdr:cxnSp macro="">
      <xdr:nvCxnSpPr>
        <xdr:cNvPr id="170" name="AutoShape 12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CxnSpPr>
          <a:cxnSpLocks noChangeShapeType="1"/>
          <a:stCxn id="69" idx="2"/>
          <a:endCxn id="173" idx="2"/>
        </xdr:cNvCxnSpPr>
      </xdr:nvCxnSpPr>
      <xdr:spPr bwMode="auto">
        <a:xfrm rot="5400000" flipH="1">
          <a:off x="5440586" y="-394619"/>
          <a:ext cx="6911" cy="4896113"/>
        </a:xfrm>
        <a:prstGeom prst="bentConnector3">
          <a:avLst>
            <a:gd name="adj1" fmla="val -324669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23</xdr:col>
      <xdr:colOff>219496</xdr:colOff>
      <xdr:row>13</xdr:row>
      <xdr:rowOff>130799</xdr:rowOff>
    </xdr:from>
    <xdr:to>
      <xdr:col>28</xdr:col>
      <xdr:colOff>217438</xdr:colOff>
      <xdr:row>15</xdr:row>
      <xdr:rowOff>72769</xdr:rowOff>
    </xdr:to>
    <xdr:sp macro="" textlink="">
      <xdr:nvSpPr>
        <xdr:cNvPr id="175" name="Text Box 13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 txBox="1">
          <a:spLocks noChangeArrowheads="1"/>
        </xdr:cNvSpPr>
      </xdr:nvSpPr>
      <xdr:spPr bwMode="auto">
        <a:xfrm>
          <a:off x="6662878" y="2080623"/>
          <a:ext cx="1398678" cy="233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完了</a:t>
          </a:r>
        </a:p>
      </xdr:txBody>
    </xdr:sp>
    <xdr:clientData/>
  </xdr:twoCellAnchor>
  <xdr:twoCellAnchor>
    <xdr:from>
      <xdr:col>8</xdr:col>
      <xdr:colOff>29141</xdr:colOff>
      <xdr:row>16</xdr:row>
      <xdr:rowOff>118151</xdr:rowOff>
    </xdr:from>
    <xdr:to>
      <xdr:col>12</xdr:col>
      <xdr:colOff>28895</xdr:colOff>
      <xdr:row>20</xdr:row>
      <xdr:rowOff>117150</xdr:rowOff>
    </xdr:to>
    <xdr:sp macro="" textlink="">
      <xdr:nvSpPr>
        <xdr:cNvPr id="78" name="Rectangle 274">
          <a:extLst>
            <a:ext uri="{FF2B5EF4-FFF2-40B4-BE49-F238E27FC236}">
              <a16:creationId xmlns:a16="http://schemas.microsoft.com/office/drawing/2014/main" id="{2BEEA163-2C99-423C-B2EC-699EC57C999A}"/>
            </a:ext>
          </a:extLst>
        </xdr:cNvPr>
        <xdr:cNvSpPr>
          <a:spLocks noChangeArrowheads="1"/>
        </xdr:cNvSpPr>
      </xdr:nvSpPr>
      <xdr:spPr bwMode="auto">
        <a:xfrm>
          <a:off x="2270317" y="2505004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顧客選択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WA1020401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82899</xdr:colOff>
      <xdr:row>13</xdr:row>
      <xdr:rowOff>107069</xdr:rowOff>
    </xdr:from>
    <xdr:to>
      <xdr:col>9</xdr:col>
      <xdr:colOff>87928</xdr:colOff>
      <xdr:row>16</xdr:row>
      <xdr:rowOff>90292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77DA08F1-591E-4E1F-87E0-40DE55914B7B}"/>
            </a:ext>
          </a:extLst>
        </xdr:cNvPr>
        <xdr:cNvCxnSpPr>
          <a:stCxn id="4" idx="2"/>
        </xdr:cNvCxnSpPr>
      </xdr:nvCxnSpPr>
      <xdr:spPr bwMode="auto">
        <a:xfrm flipH="1">
          <a:off x="2604223" y="2056893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229614</xdr:colOff>
      <xdr:row>13</xdr:row>
      <xdr:rowOff>107069</xdr:rowOff>
    </xdr:from>
    <xdr:to>
      <xdr:col>9</xdr:col>
      <xdr:colOff>234643</xdr:colOff>
      <xdr:row>16</xdr:row>
      <xdr:rowOff>90292</xdr:rowOff>
    </xdr:to>
    <xdr:cxnSp macro="">
      <xdr:nvCxnSpPr>
        <xdr:cNvPr id="80" name="直線矢印コネクタ 79">
          <a:extLst>
            <a:ext uri="{FF2B5EF4-FFF2-40B4-BE49-F238E27FC236}">
              <a16:creationId xmlns:a16="http://schemas.microsoft.com/office/drawing/2014/main" id="{46D0F12B-9B6E-4341-86B3-D9BADE697A16}"/>
            </a:ext>
          </a:extLst>
        </xdr:cNvPr>
        <xdr:cNvCxnSpPr/>
      </xdr:nvCxnSpPr>
      <xdr:spPr bwMode="auto">
        <a:xfrm flipH="1">
          <a:off x="2750938" y="2056893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10</xdr:col>
      <xdr:colOff>47625</xdr:colOff>
      <xdr:row>29</xdr:row>
      <xdr:rowOff>38100</xdr:rowOff>
    </xdr:from>
    <xdr:to>
      <xdr:col>11</xdr:col>
      <xdr:colOff>61292</xdr:colOff>
      <xdr:row>30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23</xdr:row>
      <xdr:rowOff>130452</xdr:rowOff>
    </xdr:from>
    <xdr:to>
      <xdr:col>23</xdr:col>
      <xdr:colOff>66675</xdr:colOff>
      <xdr:row>34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22</xdr:row>
      <xdr:rowOff>95250</xdr:rowOff>
    </xdr:from>
    <xdr:to>
      <xdr:col>13</xdr:col>
      <xdr:colOff>171449</xdr:colOff>
      <xdr:row>24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99127" y="3356162"/>
          <a:ext cx="1914234" cy="2482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26</xdr:row>
      <xdr:rowOff>109331</xdr:rowOff>
    </xdr:from>
    <xdr:to>
      <xdr:col>11</xdr:col>
      <xdr:colOff>87796</xdr:colOff>
      <xdr:row>30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26</xdr:row>
      <xdr:rowOff>99075</xdr:rowOff>
    </xdr:from>
    <xdr:to>
      <xdr:col>11</xdr:col>
      <xdr:colOff>81935</xdr:colOff>
      <xdr:row>28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25</xdr:row>
      <xdr:rowOff>2229</xdr:rowOff>
    </xdr:from>
    <xdr:to>
      <xdr:col>17</xdr:col>
      <xdr:colOff>180975</xdr:colOff>
      <xdr:row>26</xdr:row>
      <xdr:rowOff>114300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3621729"/>
          <a:ext cx="1661841" cy="254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検索・入力チェック失敗</a:t>
          </a:r>
        </a:p>
      </xdr:txBody>
    </xdr:sp>
    <xdr:clientData/>
  </xdr:twoCellAnchor>
  <xdr:twoCellAnchor>
    <xdr:from>
      <xdr:col>1</xdr:col>
      <xdr:colOff>52907</xdr:colOff>
      <xdr:row>28</xdr:row>
      <xdr:rowOff>50685</xdr:rowOff>
    </xdr:from>
    <xdr:to>
      <xdr:col>1</xdr:col>
      <xdr:colOff>170623</xdr:colOff>
      <xdr:row>29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28</xdr:row>
      <xdr:rowOff>108871</xdr:rowOff>
    </xdr:from>
    <xdr:to>
      <xdr:col>7</xdr:col>
      <xdr:colOff>87795</xdr:colOff>
      <xdr:row>28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27</xdr:row>
      <xdr:rowOff>47784</xdr:rowOff>
    </xdr:from>
    <xdr:to>
      <xdr:col>6</xdr:col>
      <xdr:colOff>178077</xdr:colOff>
      <xdr:row>28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28</xdr:row>
      <xdr:rowOff>109331</xdr:rowOff>
    </xdr:from>
    <xdr:to>
      <xdr:col>16</xdr:col>
      <xdr:colOff>158197</xdr:colOff>
      <xdr:row>28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27</xdr:row>
      <xdr:rowOff>19209</xdr:rowOff>
    </xdr:from>
    <xdr:to>
      <xdr:col>16</xdr:col>
      <xdr:colOff>254277</xdr:colOff>
      <xdr:row>28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26</xdr:row>
      <xdr:rowOff>80756</xdr:rowOff>
    </xdr:from>
    <xdr:to>
      <xdr:col>21</xdr:col>
      <xdr:colOff>84068</xdr:colOff>
      <xdr:row>30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29</xdr:row>
      <xdr:rowOff>85725</xdr:rowOff>
    </xdr:from>
    <xdr:to>
      <xdr:col>16</xdr:col>
      <xdr:colOff>161925</xdr:colOff>
      <xdr:row>29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29</xdr:row>
      <xdr:rowOff>114459</xdr:rowOff>
    </xdr:from>
    <xdr:to>
      <xdr:col>17</xdr:col>
      <xdr:colOff>139977</xdr:colOff>
      <xdr:row>31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1</xdr:col>
      <xdr:colOff>117903</xdr:colOff>
      <xdr:row>44</xdr:row>
      <xdr:rowOff>18996</xdr:rowOff>
    </xdr:from>
    <xdr:to>
      <xdr:col>7</xdr:col>
      <xdr:colOff>70219</xdr:colOff>
      <xdr:row>44</xdr:row>
      <xdr:rowOff>18997</xdr:rowOff>
    </xdr:to>
    <xdr:cxnSp macro="">
      <xdr:nvCxnSpPr>
        <xdr:cNvPr id="66" name="AutoShape 294">
          <a:extLst>
            <a:ext uri="{FF2B5EF4-FFF2-40B4-BE49-F238E27FC236}">
              <a16:creationId xmlns:a16="http://schemas.microsoft.com/office/drawing/2014/main" id="{744882F6-4CD3-4571-9319-9B6092EBE1B7}"/>
            </a:ext>
          </a:extLst>
        </xdr:cNvPr>
        <xdr:cNvCxnSpPr>
          <a:cxnSpLocks noChangeShapeType="1"/>
          <a:endCxn id="60" idx="1"/>
        </xdr:cNvCxnSpPr>
      </xdr:nvCxnSpPr>
      <xdr:spPr bwMode="auto">
        <a:xfrm>
          <a:off x="398050" y="6484790"/>
          <a:ext cx="163319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105834</xdr:colOff>
      <xdr:row>30</xdr:row>
      <xdr:rowOff>80755</xdr:rowOff>
    </xdr:from>
    <xdr:to>
      <xdr:col>18</xdr:col>
      <xdr:colOff>261496</xdr:colOff>
      <xdr:row>36</xdr:row>
      <xdr:rowOff>105833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1F5A9BAF-1F94-4194-8C5C-F6DA256BD2A1}"/>
            </a:ext>
          </a:extLst>
        </xdr:cNvPr>
        <xdr:cNvCxnSpPr>
          <a:cxnSpLocks/>
          <a:stCxn id="51" idx="2"/>
        </xdr:cNvCxnSpPr>
      </xdr:nvCxnSpPr>
      <xdr:spPr bwMode="auto">
        <a:xfrm rot="5400000">
          <a:off x="2395494" y="2497566"/>
          <a:ext cx="899136" cy="4918162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112478</xdr:colOff>
      <xdr:row>36</xdr:row>
      <xdr:rowOff>103488</xdr:rowOff>
    </xdr:from>
    <xdr:to>
      <xdr:col>1</xdr:col>
      <xdr:colOff>112478</xdr:colOff>
      <xdr:row>44</xdr:row>
      <xdr:rowOff>22413</xdr:rowOff>
    </xdr:to>
    <xdr:cxnSp macro="">
      <xdr:nvCxnSpPr>
        <xdr:cNvPr id="122" name="直線コネクタ 121">
          <a:extLst>
            <a:ext uri="{FF2B5EF4-FFF2-40B4-BE49-F238E27FC236}">
              <a16:creationId xmlns:a16="http://schemas.microsoft.com/office/drawing/2014/main" id="{4776BC89-B03B-4CFB-9917-09DE2DDFBC85}"/>
            </a:ext>
          </a:extLst>
        </xdr:cNvPr>
        <xdr:cNvCxnSpPr/>
      </xdr:nvCxnSpPr>
      <xdr:spPr bwMode="auto">
        <a:xfrm>
          <a:off x="392625" y="5403870"/>
          <a:ext cx="0" cy="1084337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263338</xdr:colOff>
      <xdr:row>42</xdr:row>
      <xdr:rowOff>84044</xdr:rowOff>
    </xdr:from>
    <xdr:to>
      <xdr:col>5</xdr:col>
      <xdr:colOff>134470</xdr:colOff>
      <xdr:row>44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193366</xdr:colOff>
      <xdr:row>39</xdr:row>
      <xdr:rowOff>81738</xdr:rowOff>
    </xdr:from>
    <xdr:to>
      <xdr:col>32</xdr:col>
      <xdr:colOff>135467</xdr:colOff>
      <xdr:row>54</xdr:row>
      <xdr:rowOff>123265</xdr:rowOff>
    </xdr:to>
    <xdr:sp macro="" textlink="">
      <xdr:nvSpPr>
        <xdr:cNvPr id="57" name="AutoShape 270">
          <a:extLst>
            <a:ext uri="{FF2B5EF4-FFF2-40B4-BE49-F238E27FC236}">
              <a16:creationId xmlns:a16="http://schemas.microsoft.com/office/drawing/2014/main" id="{DF573B4F-543C-49D6-A843-BD5EA4986490}"/>
            </a:ext>
          </a:extLst>
        </xdr:cNvPr>
        <xdr:cNvSpPr>
          <a:spLocks noChangeArrowheads="1"/>
        </xdr:cNvSpPr>
      </xdr:nvSpPr>
      <xdr:spPr bwMode="auto">
        <a:xfrm>
          <a:off x="1594101" y="5819150"/>
          <a:ext cx="7506072" cy="222667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203040</xdr:colOff>
      <xdr:row>38</xdr:row>
      <xdr:rowOff>4234</xdr:rowOff>
    </xdr:from>
    <xdr:to>
      <xdr:col>13</xdr:col>
      <xdr:colOff>155255</xdr:colOff>
      <xdr:row>39</xdr:row>
      <xdr:rowOff>107823</xdr:rowOff>
    </xdr:to>
    <xdr:sp macro="" textlink="">
      <xdr:nvSpPr>
        <xdr:cNvPr id="59" name="Rectangle 271">
          <a:extLst>
            <a:ext uri="{FF2B5EF4-FFF2-40B4-BE49-F238E27FC236}">
              <a16:creationId xmlns:a16="http://schemas.microsoft.com/office/drawing/2014/main" id="{71CA0B65-171C-4BD1-9E1A-8364F5DA875F}"/>
            </a:ext>
          </a:extLst>
        </xdr:cNvPr>
        <xdr:cNvSpPr>
          <a:spLocks noChangeArrowheads="1"/>
        </xdr:cNvSpPr>
      </xdr:nvSpPr>
      <xdr:spPr bwMode="auto">
        <a:xfrm>
          <a:off x="1883922" y="5595969"/>
          <a:ext cx="1913245" cy="2492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  <a:endParaRPr lang="en-US" altLang="ja-JP" sz="9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70219</xdr:colOff>
      <xdr:row>42</xdr:row>
      <xdr:rowOff>18695</xdr:rowOff>
    </xdr:from>
    <xdr:to>
      <xdr:col>11</xdr:col>
      <xdr:colOff>70135</xdr:colOff>
      <xdr:row>46</xdr:row>
      <xdr:rowOff>19298</xdr:rowOff>
    </xdr:to>
    <xdr:sp macro="" textlink="">
      <xdr:nvSpPr>
        <xdr:cNvPr id="60" name="Rectangle 274">
          <a:extLst>
            <a:ext uri="{FF2B5EF4-FFF2-40B4-BE49-F238E27FC236}">
              <a16:creationId xmlns:a16="http://schemas.microsoft.com/office/drawing/2014/main" id="{A22447AD-80DB-40EE-A2E3-C2A4B9D71686}"/>
            </a:ext>
          </a:extLst>
        </xdr:cNvPr>
        <xdr:cNvSpPr>
          <a:spLocks noChangeArrowheads="1"/>
        </xdr:cNvSpPr>
      </xdr:nvSpPr>
      <xdr:spPr bwMode="auto">
        <a:xfrm>
          <a:off x="2031248" y="6193136"/>
          <a:ext cx="1120505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70135</xdr:colOff>
      <xdr:row>44</xdr:row>
      <xdr:rowOff>18996</xdr:rowOff>
    </xdr:from>
    <xdr:to>
      <xdr:col>15</xdr:col>
      <xdr:colOff>209599</xdr:colOff>
      <xdr:row>44</xdr:row>
      <xdr:rowOff>18996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6A06A728-9106-4236-B298-BFDCDD336F69}"/>
            </a:ext>
          </a:extLst>
        </xdr:cNvPr>
        <xdr:cNvCxnSpPr>
          <a:stCxn id="60" idx="3"/>
          <a:endCxn id="70" idx="1"/>
        </xdr:cNvCxnSpPr>
      </xdr:nvCxnSpPr>
      <xdr:spPr bwMode="auto">
        <a:xfrm>
          <a:off x="3151753" y="6484790"/>
          <a:ext cx="126005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68686</xdr:colOff>
      <xdr:row>42</xdr:row>
      <xdr:rowOff>8601</xdr:rowOff>
    </xdr:from>
    <xdr:to>
      <xdr:col>11</xdr:col>
      <xdr:colOff>64168</xdr:colOff>
      <xdr:row>43</xdr:row>
      <xdr:rowOff>87388</xdr:rowOff>
    </xdr:to>
    <xdr:cxnSp macro="">
      <xdr:nvCxnSpPr>
        <xdr:cNvPr id="62" name="AutoShape 12">
          <a:extLst>
            <a:ext uri="{FF2B5EF4-FFF2-40B4-BE49-F238E27FC236}">
              <a16:creationId xmlns:a16="http://schemas.microsoft.com/office/drawing/2014/main" id="{5B361D66-E3B6-4294-8292-61B8874A56AA}"/>
            </a:ext>
          </a:extLst>
        </xdr:cNvPr>
        <xdr:cNvCxnSpPr>
          <a:cxnSpLocks noChangeShapeType="1"/>
        </xdr:cNvCxnSpPr>
      </xdr:nvCxnSpPr>
      <xdr:spPr bwMode="auto">
        <a:xfrm rot="10800000">
          <a:off x="2590010" y="6183042"/>
          <a:ext cx="555776" cy="224464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160421</xdr:colOff>
      <xdr:row>40</xdr:row>
      <xdr:rowOff>58810</xdr:rowOff>
    </xdr:from>
    <xdr:to>
      <xdr:col>16</xdr:col>
      <xdr:colOff>64972</xdr:colOff>
      <xdr:row>41</xdr:row>
      <xdr:rowOff>139854</xdr:rowOff>
    </xdr:to>
    <xdr:sp macro="" textlink="">
      <xdr:nvSpPr>
        <xdr:cNvPr id="63" name="Text Box 13">
          <a:extLst>
            <a:ext uri="{FF2B5EF4-FFF2-40B4-BE49-F238E27FC236}">
              <a16:creationId xmlns:a16="http://schemas.microsoft.com/office/drawing/2014/main" id="{066E6966-5402-4BF4-95F9-85C902BE925A}"/>
            </a:ext>
          </a:extLst>
        </xdr:cNvPr>
        <xdr:cNvSpPr txBox="1">
          <a:spLocks noChangeArrowheads="1"/>
        </xdr:cNvSpPr>
      </xdr:nvSpPr>
      <xdr:spPr bwMode="auto">
        <a:xfrm>
          <a:off x="3242039" y="5941898"/>
          <a:ext cx="1305286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11</xdr:col>
      <xdr:colOff>241368</xdr:colOff>
      <xdr:row>42</xdr:row>
      <xdr:rowOff>103948</xdr:rowOff>
    </xdr:from>
    <xdr:to>
      <xdr:col>16</xdr:col>
      <xdr:colOff>239514</xdr:colOff>
      <xdr:row>44</xdr:row>
      <xdr:rowOff>41352</xdr:rowOff>
    </xdr:to>
    <xdr:sp macro="" textlink="">
      <xdr:nvSpPr>
        <xdr:cNvPr id="64" name="Text Box 13">
          <a:extLst>
            <a:ext uri="{FF2B5EF4-FFF2-40B4-BE49-F238E27FC236}">
              <a16:creationId xmlns:a16="http://schemas.microsoft.com/office/drawing/2014/main" id="{F1F6E887-2411-40A9-88EF-69F01F2CA3EA}"/>
            </a:ext>
          </a:extLst>
        </xdr:cNvPr>
        <xdr:cNvSpPr txBox="1">
          <a:spLocks noChangeArrowheads="1"/>
        </xdr:cNvSpPr>
      </xdr:nvSpPr>
      <xdr:spPr bwMode="auto">
        <a:xfrm>
          <a:off x="3322986" y="6278389"/>
          <a:ext cx="1398881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OK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209599</xdr:colOff>
      <xdr:row>42</xdr:row>
      <xdr:rowOff>18695</xdr:rowOff>
    </xdr:from>
    <xdr:to>
      <xdr:col>20</xdr:col>
      <xdr:colOff>134030</xdr:colOff>
      <xdr:row>46</xdr:row>
      <xdr:rowOff>19298</xdr:rowOff>
    </xdr:to>
    <xdr:sp macro="" textlink="">
      <xdr:nvSpPr>
        <xdr:cNvPr id="70" name="Rectangle 274">
          <a:extLst>
            <a:ext uri="{FF2B5EF4-FFF2-40B4-BE49-F238E27FC236}">
              <a16:creationId xmlns:a16="http://schemas.microsoft.com/office/drawing/2014/main" id="{41C183C0-AD7D-468D-9E77-61B46433ACD2}"/>
            </a:ext>
          </a:extLst>
        </xdr:cNvPr>
        <xdr:cNvSpPr>
          <a:spLocks noChangeArrowheads="1"/>
        </xdr:cNvSpPr>
      </xdr:nvSpPr>
      <xdr:spPr bwMode="auto">
        <a:xfrm>
          <a:off x="4411805" y="6193136"/>
          <a:ext cx="1325166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プロジェクト更新確認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20</xdr:col>
      <xdr:colOff>134030</xdr:colOff>
      <xdr:row>44</xdr:row>
      <xdr:rowOff>18996</xdr:rowOff>
    </xdr:from>
    <xdr:to>
      <xdr:col>25</xdr:col>
      <xdr:colOff>209392</xdr:colOff>
      <xdr:row>44</xdr:row>
      <xdr:rowOff>18996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DE2D5182-B0BD-4B3E-AA43-E04D3358B28C}"/>
            </a:ext>
          </a:extLst>
        </xdr:cNvPr>
        <xdr:cNvCxnSpPr>
          <a:stCxn id="70" idx="3"/>
          <a:endCxn id="74" idx="1"/>
        </xdr:cNvCxnSpPr>
      </xdr:nvCxnSpPr>
      <xdr:spPr bwMode="auto">
        <a:xfrm>
          <a:off x="5736971" y="6484790"/>
          <a:ext cx="1476097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21</xdr:col>
      <xdr:colOff>241161</xdr:colOff>
      <xdr:row>42</xdr:row>
      <xdr:rowOff>103948</xdr:rowOff>
    </xdr:from>
    <xdr:to>
      <xdr:col>26</xdr:col>
      <xdr:colOff>239305</xdr:colOff>
      <xdr:row>44</xdr:row>
      <xdr:rowOff>41352</xdr:rowOff>
    </xdr:to>
    <xdr:sp macro="" textlink="">
      <xdr:nvSpPr>
        <xdr:cNvPr id="73" name="Text Box 13">
          <a:extLst>
            <a:ext uri="{FF2B5EF4-FFF2-40B4-BE49-F238E27FC236}">
              <a16:creationId xmlns:a16="http://schemas.microsoft.com/office/drawing/2014/main" id="{937CF822-9464-4E29-8A5C-AA9255DEABD7}"/>
            </a:ext>
          </a:extLst>
        </xdr:cNvPr>
        <xdr:cNvSpPr txBox="1">
          <a:spLocks noChangeArrowheads="1"/>
        </xdr:cNvSpPr>
      </xdr:nvSpPr>
      <xdr:spPr bwMode="auto">
        <a:xfrm>
          <a:off x="6124249" y="6278389"/>
          <a:ext cx="1398880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更新成功</a:t>
          </a:r>
        </a:p>
      </xdr:txBody>
    </xdr:sp>
    <xdr:clientData/>
  </xdr:twoCellAnchor>
  <xdr:twoCellAnchor>
    <xdr:from>
      <xdr:col>25</xdr:col>
      <xdr:colOff>209392</xdr:colOff>
      <xdr:row>42</xdr:row>
      <xdr:rowOff>18695</xdr:rowOff>
    </xdr:from>
    <xdr:to>
      <xdr:col>30</xdr:col>
      <xdr:colOff>133822</xdr:colOff>
      <xdr:row>46</xdr:row>
      <xdr:rowOff>19298</xdr:rowOff>
    </xdr:to>
    <xdr:sp macro="" textlink="">
      <xdr:nvSpPr>
        <xdr:cNvPr id="74" name="Rectangle 274">
          <a:extLst>
            <a:ext uri="{FF2B5EF4-FFF2-40B4-BE49-F238E27FC236}">
              <a16:creationId xmlns:a16="http://schemas.microsoft.com/office/drawing/2014/main" id="{D309F828-3BC5-4158-91A1-8F7519E3771C}"/>
            </a:ext>
          </a:extLst>
        </xdr:cNvPr>
        <xdr:cNvSpPr>
          <a:spLocks noChangeArrowheads="1"/>
        </xdr:cNvSpPr>
      </xdr:nvSpPr>
      <xdr:spPr bwMode="auto">
        <a:xfrm>
          <a:off x="7213068" y="6193136"/>
          <a:ext cx="1325166" cy="58330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プロジェクト更新完了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WA1020303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66340</xdr:colOff>
      <xdr:row>45</xdr:row>
      <xdr:rowOff>28521</xdr:rowOff>
    </xdr:from>
    <xdr:to>
      <xdr:col>15</xdr:col>
      <xdr:colOff>174608</xdr:colOff>
      <xdr:row>45</xdr:row>
      <xdr:rowOff>28521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90ABBD6D-B463-4485-AA37-BB66EFEEB21D}"/>
            </a:ext>
          </a:extLst>
        </xdr:cNvPr>
        <xdr:cNvCxnSpPr/>
      </xdr:nvCxnSpPr>
      <xdr:spPr bwMode="auto">
        <a:xfrm flipH="1">
          <a:off x="3147958" y="6639992"/>
          <a:ext cx="122885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124987</xdr:colOff>
      <xdr:row>45</xdr:row>
      <xdr:rowOff>57526</xdr:rowOff>
    </xdr:from>
    <xdr:to>
      <xdr:col>17</xdr:col>
      <xdr:colOff>123132</xdr:colOff>
      <xdr:row>46</xdr:row>
      <xdr:rowOff>140607</xdr:rowOff>
    </xdr:to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7D33D3C8-E885-449F-8128-735AFA58276D}"/>
            </a:ext>
          </a:extLst>
        </xdr:cNvPr>
        <xdr:cNvSpPr txBox="1">
          <a:spLocks noChangeArrowheads="1"/>
        </xdr:cNvSpPr>
      </xdr:nvSpPr>
      <xdr:spPr bwMode="auto">
        <a:xfrm>
          <a:off x="3486752" y="6668997"/>
          <a:ext cx="1398880" cy="228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baseline="0">
              <a:effectLst/>
              <a:latin typeface="+mn-lt"/>
              <a:ea typeface="+mn-ea"/>
              <a:cs typeface="+mn-cs"/>
            </a:rPr>
            <a:t>更新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失敗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8</xdr:col>
      <xdr:colOff>29141</xdr:colOff>
      <xdr:row>49</xdr:row>
      <xdr:rowOff>39710</xdr:rowOff>
    </xdr:from>
    <xdr:to>
      <xdr:col>12</xdr:col>
      <xdr:colOff>28895</xdr:colOff>
      <xdr:row>53</xdr:row>
      <xdr:rowOff>38709</xdr:rowOff>
    </xdr:to>
    <xdr:sp macro="" textlink="">
      <xdr:nvSpPr>
        <xdr:cNvPr id="85" name="Rectangle 274">
          <a:extLst>
            <a:ext uri="{FF2B5EF4-FFF2-40B4-BE49-F238E27FC236}">
              <a16:creationId xmlns:a16="http://schemas.microsoft.com/office/drawing/2014/main" id="{4400F256-5024-428E-8F5C-5A3E2AA28C9F}"/>
            </a:ext>
          </a:extLst>
        </xdr:cNvPr>
        <xdr:cNvSpPr>
          <a:spLocks noChangeArrowheads="1"/>
        </xdr:cNvSpPr>
      </xdr:nvSpPr>
      <xdr:spPr bwMode="auto">
        <a:xfrm>
          <a:off x="2270317" y="7233886"/>
          <a:ext cx="1120343" cy="581705"/>
        </a:xfrm>
        <a:prstGeom prst="rect">
          <a:avLst/>
        </a:prstGeom>
        <a:solidFill>
          <a:srgbClr val="FFFFFF"/>
        </a:solidFill>
        <a:ln w="9525">
          <a:solidFill>
            <a:sysClr val="windowText" lastClr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顧客選択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WA1020401</a:t>
          </a: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82899</xdr:colOff>
      <xdr:row>46</xdr:row>
      <xdr:rowOff>28628</xdr:rowOff>
    </xdr:from>
    <xdr:to>
      <xdr:col>9</xdr:col>
      <xdr:colOff>87928</xdr:colOff>
      <xdr:row>49</xdr:row>
      <xdr:rowOff>11851</xdr:rowOff>
    </xdr:to>
    <xdr:cxnSp macro="">
      <xdr:nvCxnSpPr>
        <xdr:cNvPr id="86" name="直線矢印コネクタ 85">
          <a:extLst>
            <a:ext uri="{FF2B5EF4-FFF2-40B4-BE49-F238E27FC236}">
              <a16:creationId xmlns:a16="http://schemas.microsoft.com/office/drawing/2014/main" id="{CEDF22C5-D915-41F1-A335-F59503697BE1}"/>
            </a:ext>
          </a:extLst>
        </xdr:cNvPr>
        <xdr:cNvCxnSpPr/>
      </xdr:nvCxnSpPr>
      <xdr:spPr bwMode="auto">
        <a:xfrm flipH="1">
          <a:off x="2604223" y="6785775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9</xdr:col>
      <xdr:colOff>229614</xdr:colOff>
      <xdr:row>46</xdr:row>
      <xdr:rowOff>28628</xdr:rowOff>
    </xdr:from>
    <xdr:to>
      <xdr:col>9</xdr:col>
      <xdr:colOff>234643</xdr:colOff>
      <xdr:row>49</xdr:row>
      <xdr:rowOff>11851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2EA18599-1FEC-4A1E-9C62-016BA7803E10}"/>
            </a:ext>
          </a:extLst>
        </xdr:cNvPr>
        <xdr:cNvCxnSpPr/>
      </xdr:nvCxnSpPr>
      <xdr:spPr bwMode="auto">
        <a:xfrm flipH="1">
          <a:off x="2750938" y="6785775"/>
          <a:ext cx="5029" cy="420252"/>
        </a:xfrm>
        <a:prstGeom prst="straightConnector1">
          <a:avLst/>
        </a:prstGeom>
        <a:noFill/>
        <a:ln w="9525">
          <a:solidFill>
            <a:sysClr val="windowText" lastClr="000000"/>
          </a:solidFill>
          <a:miter lim="800000"/>
          <a:headEnd type="triangle" w="med" len="med"/>
          <a:tailEnd type="non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8"/>
    <col min="10" max="10" width="16.33203125" style="18" bestFit="1" customWidth="1"/>
    <col min="1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2"/>
      <c r="H22" s="22"/>
    </row>
    <row r="23" spans="6:11" ht="17.25" customHeight="1" x14ac:dyDescent="0.2">
      <c r="F23" s="22"/>
      <c r="G23" s="22"/>
      <c r="H23" s="22"/>
      <c r="J23" s="5" t="s">
        <v>38</v>
      </c>
    </row>
    <row r="24" spans="6:11" ht="13.5" customHeight="1" x14ac:dyDescent="0.2">
      <c r="F24" s="22"/>
      <c r="G24" s="22"/>
      <c r="H24" s="22"/>
    </row>
    <row r="25" spans="6:11" ht="18" customHeight="1" x14ac:dyDescent="0.2">
      <c r="F25" s="22"/>
      <c r="G25" s="22"/>
      <c r="H25" s="22"/>
      <c r="I25" s="52">
        <f ca="1">IF(INDIRECT("変更履歴!D8")="","",MAX(INDIRECT("変更履歴!D8"):INDIRECT("変更履歴!F33")))</f>
        <v>44687</v>
      </c>
      <c r="J25" s="52"/>
      <c r="K25" s="52"/>
    </row>
    <row r="26" spans="6:11" ht="13.5" customHeight="1" x14ac:dyDescent="0.2">
      <c r="F26" s="22"/>
      <c r="G26" s="22"/>
      <c r="H26" s="22"/>
    </row>
    <row r="27" spans="6:11" ht="13.5" customHeight="1" x14ac:dyDescent="0.2">
      <c r="F27" s="22"/>
      <c r="G27" s="22"/>
      <c r="H27" s="22"/>
    </row>
    <row r="28" spans="6:11" ht="13.5" customHeight="1" x14ac:dyDescent="0.2">
      <c r="F28" s="23"/>
      <c r="G28" s="22"/>
      <c r="H28" s="22"/>
    </row>
    <row r="29" spans="6:11" ht="15" customHeight="1" x14ac:dyDescent="0.2">
      <c r="F29" s="22"/>
      <c r="H29" s="22"/>
    </row>
    <row r="30" spans="6:11" ht="13.5" customHeight="1" x14ac:dyDescent="0.2">
      <c r="F30" s="22"/>
      <c r="G30" s="24"/>
      <c r="H30" s="22"/>
    </row>
    <row r="31" spans="6:11" ht="18.75" customHeight="1" x14ac:dyDescent="0.2">
      <c r="F31" s="22"/>
      <c r="G31" s="24"/>
      <c r="H31" s="22"/>
    </row>
    <row r="32" spans="6:11" ht="18.75" x14ac:dyDescent="0.2">
      <c r="F32" s="22"/>
      <c r="G32" s="24"/>
      <c r="H32" s="22"/>
      <c r="J32" s="25"/>
    </row>
    <row r="33" spans="6:19" ht="18.75" x14ac:dyDescent="0.2">
      <c r="F33" s="22"/>
      <c r="H33" s="22"/>
      <c r="J33" s="26"/>
      <c r="L33" s="26"/>
      <c r="M33" s="21"/>
      <c r="N33" s="26"/>
      <c r="O33" s="26"/>
      <c r="P33" s="26"/>
    </row>
    <row r="34" spans="6:19" ht="18.75" x14ac:dyDescent="0.2">
      <c r="F34" s="22"/>
      <c r="H34" s="22"/>
      <c r="J34" s="25"/>
      <c r="L34" s="26"/>
      <c r="M34" s="26"/>
      <c r="N34" s="26"/>
      <c r="O34" s="26"/>
      <c r="P34" s="26"/>
      <c r="Q34" s="27"/>
      <c r="R34" s="28"/>
      <c r="S34" s="28"/>
    </row>
    <row r="35" spans="6:19" ht="13.5" customHeight="1" x14ac:dyDescent="0.15">
      <c r="O35" s="26"/>
      <c r="P35" s="26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59" t="s">
        <v>15</v>
      </c>
      <c r="B1" s="60"/>
      <c r="C1" s="60"/>
      <c r="D1" s="61"/>
      <c r="E1" s="62" t="s">
        <v>16</v>
      </c>
      <c r="F1" s="63"/>
      <c r="G1" s="63"/>
      <c r="H1" s="63"/>
      <c r="I1" s="63"/>
      <c r="J1" s="63"/>
      <c r="K1" s="63"/>
      <c r="L1" s="63"/>
      <c r="M1" s="63"/>
      <c r="N1" s="64"/>
      <c r="O1" s="68" t="s">
        <v>11</v>
      </c>
      <c r="P1" s="69"/>
      <c r="Q1" s="69"/>
      <c r="R1" s="70"/>
      <c r="S1" s="77" t="s">
        <v>24</v>
      </c>
      <c r="T1" s="78"/>
      <c r="U1" s="78"/>
      <c r="V1" s="78"/>
      <c r="W1" s="78"/>
      <c r="X1" s="78"/>
      <c r="Y1" s="78"/>
      <c r="Z1" s="79"/>
      <c r="AA1" s="59" t="s">
        <v>12</v>
      </c>
      <c r="AB1" s="61"/>
      <c r="AC1" s="86" t="str">
        <f>IF(AF8="","",AF8)</f>
        <v>TIS</v>
      </c>
      <c r="AD1" s="87"/>
      <c r="AE1" s="87"/>
      <c r="AF1" s="88"/>
      <c r="AG1" s="53">
        <f>IF(D8="","",D8)</f>
        <v>43595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59" t="s">
        <v>1</v>
      </c>
      <c r="B2" s="60"/>
      <c r="C2" s="60"/>
      <c r="D2" s="61"/>
      <c r="E2" s="62" t="s">
        <v>17</v>
      </c>
      <c r="F2" s="63"/>
      <c r="G2" s="63"/>
      <c r="H2" s="63"/>
      <c r="I2" s="63"/>
      <c r="J2" s="63"/>
      <c r="K2" s="63"/>
      <c r="L2" s="63"/>
      <c r="M2" s="63"/>
      <c r="N2" s="64"/>
      <c r="O2" s="71"/>
      <c r="P2" s="72"/>
      <c r="Q2" s="72"/>
      <c r="R2" s="73"/>
      <c r="S2" s="80"/>
      <c r="T2" s="81"/>
      <c r="U2" s="81"/>
      <c r="V2" s="81"/>
      <c r="W2" s="81"/>
      <c r="X2" s="81"/>
      <c r="Y2" s="81"/>
      <c r="Z2" s="82"/>
      <c r="AA2" s="59" t="s">
        <v>13</v>
      </c>
      <c r="AB2" s="61"/>
      <c r="AC2" s="65" t="str">
        <f ca="1">IF(COUNTA(AF9:AF33)&lt;&gt;0,INDIRECT("AF"&amp;(COUNTA(AF9:AF33)+8)),"")</f>
        <v>TIS</v>
      </c>
      <c r="AD2" s="66"/>
      <c r="AE2" s="66"/>
      <c r="AF2" s="67"/>
      <c r="AG2" s="53">
        <f>IF(D9="","",MAX(D9:F33))</f>
        <v>44687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59" t="s">
        <v>2</v>
      </c>
      <c r="B3" s="60"/>
      <c r="C3" s="60"/>
      <c r="D3" s="61"/>
      <c r="E3" s="89" t="s">
        <v>26</v>
      </c>
      <c r="F3" s="63"/>
      <c r="G3" s="63"/>
      <c r="H3" s="63"/>
      <c r="I3" s="63"/>
      <c r="J3" s="63"/>
      <c r="K3" s="63"/>
      <c r="L3" s="63"/>
      <c r="M3" s="63"/>
      <c r="N3" s="64"/>
      <c r="O3" s="74"/>
      <c r="P3" s="75"/>
      <c r="Q3" s="75"/>
      <c r="R3" s="76"/>
      <c r="S3" s="83"/>
      <c r="T3" s="84"/>
      <c r="U3" s="84"/>
      <c r="V3" s="84"/>
      <c r="W3" s="84"/>
      <c r="X3" s="84"/>
      <c r="Y3" s="84"/>
      <c r="Z3" s="85"/>
      <c r="AA3" s="59"/>
      <c r="AB3" s="61"/>
      <c r="AC3" s="86"/>
      <c r="AD3" s="87"/>
      <c r="AE3" s="87"/>
      <c r="AF3" s="88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7"/>
      <c r="AB5" s="17"/>
      <c r="AC5" s="14"/>
      <c r="AD5" s="15"/>
      <c r="AE5" s="15"/>
      <c r="AF5" s="15"/>
      <c r="AG5" s="17"/>
      <c r="AH5" s="17"/>
      <c r="AI5" s="17"/>
    </row>
    <row r="6" spans="1:40" s="3" customFormat="1" ht="15" customHeight="1" x14ac:dyDescent="0.15">
      <c r="N6" s="1"/>
      <c r="AA6" s="17"/>
      <c r="AB6" s="17"/>
      <c r="AC6" s="14"/>
      <c r="AD6" s="15"/>
      <c r="AE6" s="15"/>
      <c r="AF6" s="15"/>
      <c r="AG6" s="17"/>
      <c r="AH6" s="17"/>
      <c r="AI6" s="17"/>
    </row>
    <row r="7" spans="1:40" s="12" customFormat="1" ht="15" customHeight="1" thickBot="1" x14ac:dyDescent="0.2">
      <c r="A7" s="11" t="s">
        <v>18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6" t="s">
        <v>25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12" customFormat="1" ht="15" customHeight="1" thickTop="1" x14ac:dyDescent="0.15">
      <c r="A8" s="16">
        <v>1</v>
      </c>
      <c r="B8" s="104">
        <v>1</v>
      </c>
      <c r="C8" s="105"/>
      <c r="D8" s="106">
        <v>43595</v>
      </c>
      <c r="E8" s="107"/>
      <c r="F8" s="108"/>
      <c r="G8" s="109" t="s">
        <v>19</v>
      </c>
      <c r="H8" s="110"/>
      <c r="I8" s="111"/>
      <c r="J8" s="112" t="s">
        <v>20</v>
      </c>
      <c r="K8" s="113"/>
      <c r="L8" s="113"/>
      <c r="M8" s="113"/>
      <c r="N8" s="113"/>
      <c r="O8" s="113"/>
      <c r="P8" s="114"/>
      <c r="Q8" s="115" t="s">
        <v>21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22</v>
      </c>
      <c r="AG8" s="113"/>
      <c r="AH8" s="113"/>
      <c r="AI8" s="114"/>
    </row>
    <row r="9" spans="1:40" s="12" customFormat="1" ht="15" customHeight="1" x14ac:dyDescent="0.15">
      <c r="A9" s="13">
        <v>2</v>
      </c>
      <c r="B9" s="90">
        <v>1.1000000000000001</v>
      </c>
      <c r="C9" s="91"/>
      <c r="D9" s="92">
        <v>43803</v>
      </c>
      <c r="E9" s="93"/>
      <c r="F9" s="94"/>
      <c r="G9" s="95" t="s">
        <v>4</v>
      </c>
      <c r="H9" s="96"/>
      <c r="I9" s="97"/>
      <c r="J9" s="98" t="s">
        <v>31</v>
      </c>
      <c r="K9" s="99"/>
      <c r="L9" s="99"/>
      <c r="M9" s="99"/>
      <c r="N9" s="99"/>
      <c r="O9" s="99"/>
      <c r="P9" s="100"/>
      <c r="Q9" s="101" t="s">
        <v>32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33</v>
      </c>
      <c r="AG9" s="99"/>
      <c r="AH9" s="99"/>
      <c r="AI9" s="100"/>
    </row>
    <row r="10" spans="1:40" s="12" customFormat="1" ht="15" customHeight="1" x14ac:dyDescent="0.15">
      <c r="A10" s="16">
        <v>3</v>
      </c>
      <c r="B10" s="123" t="s">
        <v>34</v>
      </c>
      <c r="C10" s="119"/>
      <c r="D10" s="92">
        <v>43895</v>
      </c>
      <c r="E10" s="93"/>
      <c r="F10" s="94"/>
      <c r="G10" s="124" t="s">
        <v>4</v>
      </c>
      <c r="H10" s="96"/>
      <c r="I10" s="97"/>
      <c r="J10" s="98" t="s">
        <v>31</v>
      </c>
      <c r="K10" s="99"/>
      <c r="L10" s="99"/>
      <c r="M10" s="99"/>
      <c r="N10" s="99"/>
      <c r="O10" s="99"/>
      <c r="P10" s="100"/>
      <c r="Q10" s="101" t="s">
        <v>35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 t="s">
        <v>22</v>
      </c>
      <c r="AG10" s="99"/>
      <c r="AH10" s="99"/>
      <c r="AI10" s="100"/>
    </row>
    <row r="11" spans="1:40" s="12" customFormat="1" ht="15" customHeight="1" x14ac:dyDescent="0.15">
      <c r="A11" s="13">
        <v>4</v>
      </c>
      <c r="B11" s="118" t="s">
        <v>36</v>
      </c>
      <c r="C11" s="119"/>
      <c r="D11" s="92">
        <v>44687</v>
      </c>
      <c r="E11" s="93"/>
      <c r="F11" s="94"/>
      <c r="G11" s="95" t="s">
        <v>4</v>
      </c>
      <c r="H11" s="96"/>
      <c r="I11" s="97"/>
      <c r="J11" s="98" t="s">
        <v>31</v>
      </c>
      <c r="K11" s="99"/>
      <c r="L11" s="99"/>
      <c r="M11" s="99"/>
      <c r="N11" s="99"/>
      <c r="O11" s="99"/>
      <c r="P11" s="100"/>
      <c r="Q11" s="122" t="s">
        <v>37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22</v>
      </c>
      <c r="AG11" s="99"/>
      <c r="AH11" s="99"/>
      <c r="AI11" s="100"/>
    </row>
    <row r="12" spans="1:40" s="12" customFormat="1" ht="15" customHeight="1" x14ac:dyDescent="0.15">
      <c r="A12" s="13"/>
      <c r="B12" s="118"/>
      <c r="C12" s="119"/>
      <c r="D12" s="92"/>
      <c r="E12" s="93"/>
      <c r="F12" s="94"/>
      <c r="G12" s="120"/>
      <c r="H12" s="96"/>
      <c r="I12" s="97"/>
      <c r="J12" s="121"/>
      <c r="K12" s="99"/>
      <c r="L12" s="99"/>
      <c r="M12" s="99"/>
      <c r="N12" s="99"/>
      <c r="O12" s="99"/>
      <c r="P12" s="100"/>
      <c r="Q12" s="12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121"/>
      <c r="AG12" s="99"/>
      <c r="AH12" s="99"/>
      <c r="AI12" s="100"/>
    </row>
    <row r="13" spans="1:40" s="12" customFormat="1" ht="15" customHeight="1" x14ac:dyDescent="0.15">
      <c r="A13" s="13"/>
      <c r="B13" s="118"/>
      <c r="C13" s="119"/>
      <c r="D13" s="92"/>
      <c r="E13" s="93"/>
      <c r="F13" s="94"/>
      <c r="G13" s="120"/>
      <c r="H13" s="96"/>
      <c r="I13" s="97"/>
      <c r="J13" s="121"/>
      <c r="K13" s="99"/>
      <c r="L13" s="99"/>
      <c r="M13" s="99"/>
      <c r="N13" s="99"/>
      <c r="O13" s="99"/>
      <c r="P13" s="100"/>
      <c r="Q13" s="12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121"/>
      <c r="AG13" s="99"/>
      <c r="AH13" s="99"/>
      <c r="AI13" s="100"/>
    </row>
    <row r="14" spans="1:40" s="12" customFormat="1" ht="15" customHeight="1" x14ac:dyDescent="0.15">
      <c r="A14" s="13"/>
      <c r="B14" s="118"/>
      <c r="C14" s="119"/>
      <c r="D14" s="92"/>
      <c r="E14" s="93"/>
      <c r="F14" s="94"/>
      <c r="G14" s="120"/>
      <c r="H14" s="96"/>
      <c r="I14" s="97"/>
      <c r="J14" s="121"/>
      <c r="K14" s="99"/>
      <c r="L14" s="99"/>
      <c r="M14" s="99"/>
      <c r="N14" s="99"/>
      <c r="O14" s="99"/>
      <c r="P14" s="100"/>
      <c r="Q14" s="12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121"/>
      <c r="AG14" s="99"/>
      <c r="AH14" s="99"/>
      <c r="AI14" s="100"/>
    </row>
    <row r="15" spans="1:40" s="12" customFormat="1" ht="15" customHeight="1" x14ac:dyDescent="0.15">
      <c r="A15" s="13"/>
      <c r="B15" s="118"/>
      <c r="C15" s="119"/>
      <c r="D15" s="92"/>
      <c r="E15" s="93"/>
      <c r="F15" s="94"/>
      <c r="G15" s="120"/>
      <c r="H15" s="96"/>
      <c r="I15" s="97"/>
      <c r="J15" s="121"/>
      <c r="K15" s="99"/>
      <c r="L15" s="99"/>
      <c r="M15" s="99"/>
      <c r="N15" s="99"/>
      <c r="O15" s="99"/>
      <c r="P15" s="100"/>
      <c r="Q15" s="12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21"/>
      <c r="AG15" s="99"/>
      <c r="AH15" s="99"/>
      <c r="AI15" s="100"/>
    </row>
    <row r="16" spans="1:40" s="12" customFormat="1" ht="15" customHeight="1" x14ac:dyDescent="0.15">
      <c r="A16" s="13"/>
      <c r="B16" s="118"/>
      <c r="C16" s="119"/>
      <c r="D16" s="92"/>
      <c r="E16" s="93"/>
      <c r="F16" s="94"/>
      <c r="G16" s="120"/>
      <c r="H16" s="96"/>
      <c r="I16" s="97"/>
      <c r="J16" s="121"/>
      <c r="K16" s="99"/>
      <c r="L16" s="99"/>
      <c r="M16" s="99"/>
      <c r="N16" s="99"/>
      <c r="O16" s="99"/>
      <c r="P16" s="100"/>
      <c r="Q16" s="12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21"/>
      <c r="AG16" s="99"/>
      <c r="AH16" s="99"/>
      <c r="AI16" s="100"/>
    </row>
    <row r="17" spans="1:35" s="12" customFormat="1" ht="15" customHeight="1" x14ac:dyDescent="0.15">
      <c r="A17" s="13"/>
      <c r="B17" s="118"/>
      <c r="C17" s="119"/>
      <c r="D17" s="92"/>
      <c r="E17" s="93"/>
      <c r="F17" s="94"/>
      <c r="G17" s="120"/>
      <c r="H17" s="96"/>
      <c r="I17" s="97"/>
      <c r="J17" s="121"/>
      <c r="K17" s="99"/>
      <c r="L17" s="99"/>
      <c r="M17" s="99"/>
      <c r="N17" s="99"/>
      <c r="O17" s="99"/>
      <c r="P17" s="100"/>
      <c r="Q17" s="12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21"/>
      <c r="AG17" s="99"/>
      <c r="AH17" s="99"/>
      <c r="AI17" s="100"/>
    </row>
    <row r="18" spans="1:35" s="12" customFormat="1" ht="15" customHeight="1" x14ac:dyDescent="0.15">
      <c r="A18" s="13"/>
      <c r="B18" s="118"/>
      <c r="C18" s="119"/>
      <c r="D18" s="92"/>
      <c r="E18" s="93"/>
      <c r="F18" s="94"/>
      <c r="G18" s="120"/>
      <c r="H18" s="96"/>
      <c r="I18" s="97"/>
      <c r="J18" s="121"/>
      <c r="K18" s="99"/>
      <c r="L18" s="99"/>
      <c r="M18" s="99"/>
      <c r="N18" s="99"/>
      <c r="O18" s="99"/>
      <c r="P18" s="100"/>
      <c r="Q18" s="12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121"/>
      <c r="AG18" s="99"/>
      <c r="AH18" s="99"/>
      <c r="AI18" s="100"/>
    </row>
    <row r="19" spans="1:35" s="12" customFormat="1" ht="15" customHeight="1" x14ac:dyDescent="0.15">
      <c r="A19" s="13"/>
      <c r="B19" s="118"/>
      <c r="C19" s="119"/>
      <c r="D19" s="92"/>
      <c r="E19" s="93"/>
      <c r="F19" s="94"/>
      <c r="G19" s="120"/>
      <c r="H19" s="96"/>
      <c r="I19" s="97"/>
      <c r="J19" s="121"/>
      <c r="K19" s="99"/>
      <c r="L19" s="99"/>
      <c r="M19" s="99"/>
      <c r="N19" s="99"/>
      <c r="O19" s="99"/>
      <c r="P19" s="100"/>
      <c r="Q19" s="12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121"/>
      <c r="AG19" s="99"/>
      <c r="AH19" s="99"/>
      <c r="AI19" s="100"/>
    </row>
    <row r="20" spans="1:35" s="12" customFormat="1" ht="15" customHeight="1" x14ac:dyDescent="0.15">
      <c r="A20" s="13"/>
      <c r="B20" s="118"/>
      <c r="C20" s="119"/>
      <c r="D20" s="92"/>
      <c r="E20" s="93"/>
      <c r="F20" s="94"/>
      <c r="G20" s="120"/>
      <c r="H20" s="96"/>
      <c r="I20" s="97"/>
      <c r="J20" s="121"/>
      <c r="K20" s="99"/>
      <c r="L20" s="99"/>
      <c r="M20" s="99"/>
      <c r="N20" s="99"/>
      <c r="O20" s="99"/>
      <c r="P20" s="100"/>
      <c r="Q20" s="12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121"/>
      <c r="AG20" s="99"/>
      <c r="AH20" s="99"/>
      <c r="AI20" s="100"/>
    </row>
    <row r="21" spans="1:35" s="12" customFormat="1" ht="15" customHeight="1" x14ac:dyDescent="0.15">
      <c r="A21" s="13"/>
      <c r="B21" s="118"/>
      <c r="C21" s="119"/>
      <c r="D21" s="92"/>
      <c r="E21" s="93"/>
      <c r="F21" s="94"/>
      <c r="G21" s="120"/>
      <c r="H21" s="96"/>
      <c r="I21" s="97"/>
      <c r="J21" s="121"/>
      <c r="K21" s="99"/>
      <c r="L21" s="99"/>
      <c r="M21" s="99"/>
      <c r="N21" s="99"/>
      <c r="O21" s="99"/>
      <c r="P21" s="100"/>
      <c r="Q21" s="12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121"/>
      <c r="AG21" s="99"/>
      <c r="AH21" s="99"/>
      <c r="AI21" s="100"/>
    </row>
    <row r="22" spans="1:35" s="12" customFormat="1" ht="15" customHeight="1" x14ac:dyDescent="0.15">
      <c r="A22" s="13"/>
      <c r="B22" s="118"/>
      <c r="C22" s="119"/>
      <c r="D22" s="92"/>
      <c r="E22" s="93"/>
      <c r="F22" s="94"/>
      <c r="G22" s="120"/>
      <c r="H22" s="96"/>
      <c r="I22" s="97"/>
      <c r="J22" s="121"/>
      <c r="K22" s="99"/>
      <c r="L22" s="99"/>
      <c r="M22" s="99"/>
      <c r="N22" s="99"/>
      <c r="O22" s="99"/>
      <c r="P22" s="100"/>
      <c r="Q22" s="12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121"/>
      <c r="AG22" s="99"/>
      <c r="AH22" s="99"/>
      <c r="AI22" s="100"/>
    </row>
    <row r="23" spans="1:35" s="12" customFormat="1" ht="15" customHeight="1" x14ac:dyDescent="0.15">
      <c r="A23" s="13"/>
      <c r="B23" s="118"/>
      <c r="C23" s="119"/>
      <c r="D23" s="92"/>
      <c r="E23" s="93"/>
      <c r="F23" s="94"/>
      <c r="G23" s="120"/>
      <c r="H23" s="96"/>
      <c r="I23" s="97"/>
      <c r="J23" s="121"/>
      <c r="K23" s="99"/>
      <c r="L23" s="99"/>
      <c r="M23" s="99"/>
      <c r="N23" s="99"/>
      <c r="O23" s="99"/>
      <c r="P23" s="100"/>
      <c r="Q23" s="12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121"/>
      <c r="AG23" s="99"/>
      <c r="AH23" s="99"/>
      <c r="AI23" s="100"/>
    </row>
    <row r="24" spans="1:35" s="12" customFormat="1" ht="15" customHeight="1" x14ac:dyDescent="0.15">
      <c r="A24" s="13"/>
      <c r="B24" s="118"/>
      <c r="C24" s="119"/>
      <c r="D24" s="92"/>
      <c r="E24" s="93"/>
      <c r="F24" s="94"/>
      <c r="G24" s="120"/>
      <c r="H24" s="96"/>
      <c r="I24" s="97"/>
      <c r="J24" s="121"/>
      <c r="K24" s="99"/>
      <c r="L24" s="99"/>
      <c r="M24" s="99"/>
      <c r="N24" s="99"/>
      <c r="O24" s="99"/>
      <c r="P24" s="100"/>
      <c r="Q24" s="12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121"/>
      <c r="AG24" s="99"/>
      <c r="AH24" s="99"/>
      <c r="AI24" s="100"/>
    </row>
    <row r="25" spans="1:35" s="12" customFormat="1" ht="15" customHeight="1" x14ac:dyDescent="0.15">
      <c r="A25" s="13"/>
      <c r="B25" s="118"/>
      <c r="C25" s="119"/>
      <c r="D25" s="92"/>
      <c r="E25" s="93"/>
      <c r="F25" s="94"/>
      <c r="G25" s="120"/>
      <c r="H25" s="96"/>
      <c r="I25" s="97"/>
      <c r="J25" s="121"/>
      <c r="K25" s="99"/>
      <c r="L25" s="99"/>
      <c r="M25" s="99"/>
      <c r="N25" s="99"/>
      <c r="O25" s="99"/>
      <c r="P25" s="100"/>
      <c r="Q25" s="12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121"/>
      <c r="AG25" s="99"/>
      <c r="AH25" s="99"/>
      <c r="AI25" s="100"/>
    </row>
    <row r="26" spans="1:35" s="12" customFormat="1" ht="15" customHeight="1" x14ac:dyDescent="0.15">
      <c r="A26" s="13"/>
      <c r="B26" s="118"/>
      <c r="C26" s="119"/>
      <c r="D26" s="92"/>
      <c r="E26" s="93"/>
      <c r="F26" s="94"/>
      <c r="G26" s="120"/>
      <c r="H26" s="96"/>
      <c r="I26" s="97"/>
      <c r="J26" s="121"/>
      <c r="K26" s="99"/>
      <c r="L26" s="99"/>
      <c r="M26" s="99"/>
      <c r="N26" s="99"/>
      <c r="O26" s="99"/>
      <c r="P26" s="100"/>
      <c r="Q26" s="12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121"/>
      <c r="AG26" s="99"/>
      <c r="AH26" s="99"/>
      <c r="AI26" s="100"/>
    </row>
    <row r="27" spans="1:35" s="12" customFormat="1" ht="15" customHeight="1" x14ac:dyDescent="0.15">
      <c r="A27" s="13"/>
      <c r="B27" s="118"/>
      <c r="C27" s="119"/>
      <c r="D27" s="92"/>
      <c r="E27" s="93"/>
      <c r="F27" s="94"/>
      <c r="G27" s="120"/>
      <c r="H27" s="96"/>
      <c r="I27" s="97"/>
      <c r="J27" s="121"/>
      <c r="K27" s="99"/>
      <c r="L27" s="99"/>
      <c r="M27" s="99"/>
      <c r="N27" s="99"/>
      <c r="O27" s="99"/>
      <c r="P27" s="100"/>
      <c r="Q27" s="12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121"/>
      <c r="AG27" s="99"/>
      <c r="AH27" s="99"/>
      <c r="AI27" s="100"/>
    </row>
    <row r="28" spans="1:35" s="12" customFormat="1" ht="15" customHeight="1" x14ac:dyDescent="0.15">
      <c r="A28" s="13"/>
      <c r="B28" s="118"/>
      <c r="C28" s="119"/>
      <c r="D28" s="92"/>
      <c r="E28" s="93"/>
      <c r="F28" s="94"/>
      <c r="G28" s="120"/>
      <c r="H28" s="96"/>
      <c r="I28" s="97"/>
      <c r="J28" s="121"/>
      <c r="K28" s="99"/>
      <c r="L28" s="99"/>
      <c r="M28" s="99"/>
      <c r="N28" s="99"/>
      <c r="O28" s="99"/>
      <c r="P28" s="100"/>
      <c r="Q28" s="12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121"/>
      <c r="AG28" s="99"/>
      <c r="AH28" s="99"/>
      <c r="AI28" s="100"/>
    </row>
    <row r="29" spans="1:35" s="12" customFormat="1" ht="15" customHeight="1" x14ac:dyDescent="0.15">
      <c r="A29" s="13"/>
      <c r="B29" s="118"/>
      <c r="C29" s="119"/>
      <c r="D29" s="92"/>
      <c r="E29" s="93"/>
      <c r="F29" s="94"/>
      <c r="G29" s="120"/>
      <c r="H29" s="96"/>
      <c r="I29" s="97"/>
      <c r="J29" s="121"/>
      <c r="K29" s="99"/>
      <c r="L29" s="99"/>
      <c r="M29" s="99"/>
      <c r="N29" s="99"/>
      <c r="O29" s="99"/>
      <c r="P29" s="100"/>
      <c r="Q29" s="12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121"/>
      <c r="AG29" s="99"/>
      <c r="AH29" s="99"/>
      <c r="AI29" s="100"/>
    </row>
    <row r="30" spans="1:35" s="12" customFormat="1" ht="15" customHeight="1" x14ac:dyDescent="0.15">
      <c r="A30" s="13"/>
      <c r="B30" s="118"/>
      <c r="C30" s="119"/>
      <c r="D30" s="92"/>
      <c r="E30" s="93"/>
      <c r="F30" s="94"/>
      <c r="G30" s="120"/>
      <c r="H30" s="96"/>
      <c r="I30" s="97"/>
      <c r="J30" s="121"/>
      <c r="K30" s="99"/>
      <c r="L30" s="99"/>
      <c r="M30" s="99"/>
      <c r="N30" s="99"/>
      <c r="O30" s="99"/>
      <c r="P30" s="100"/>
      <c r="Q30" s="12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121"/>
      <c r="AG30" s="99"/>
      <c r="AH30" s="99"/>
      <c r="AI30" s="100"/>
    </row>
    <row r="31" spans="1:35" s="12" customFormat="1" ht="15" customHeight="1" x14ac:dyDescent="0.15">
      <c r="A31" s="13"/>
      <c r="B31" s="118"/>
      <c r="C31" s="119"/>
      <c r="D31" s="92"/>
      <c r="E31" s="93"/>
      <c r="F31" s="94"/>
      <c r="G31" s="120"/>
      <c r="H31" s="96"/>
      <c r="I31" s="97"/>
      <c r="J31" s="121"/>
      <c r="K31" s="99"/>
      <c r="L31" s="99"/>
      <c r="M31" s="99"/>
      <c r="N31" s="99"/>
      <c r="O31" s="99"/>
      <c r="P31" s="100"/>
      <c r="Q31" s="12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121"/>
      <c r="AG31" s="99"/>
      <c r="AH31" s="99"/>
      <c r="AI31" s="100"/>
    </row>
    <row r="32" spans="1:35" s="12" customFormat="1" ht="15" customHeight="1" x14ac:dyDescent="0.15">
      <c r="A32" s="13"/>
      <c r="B32" s="118"/>
      <c r="C32" s="119"/>
      <c r="D32" s="92"/>
      <c r="E32" s="93"/>
      <c r="F32" s="94"/>
      <c r="G32" s="120"/>
      <c r="H32" s="96"/>
      <c r="I32" s="97"/>
      <c r="J32" s="121"/>
      <c r="K32" s="99"/>
      <c r="L32" s="99"/>
      <c r="M32" s="99"/>
      <c r="N32" s="99"/>
      <c r="O32" s="99"/>
      <c r="P32" s="100"/>
      <c r="Q32" s="12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121"/>
      <c r="AG32" s="99"/>
      <c r="AH32" s="99"/>
      <c r="AI32" s="100"/>
    </row>
    <row r="33" spans="1:35" s="12" customFormat="1" ht="15" customHeight="1" x14ac:dyDescent="0.15">
      <c r="A33" s="13"/>
      <c r="B33" s="118"/>
      <c r="C33" s="119"/>
      <c r="D33" s="92"/>
      <c r="E33" s="93"/>
      <c r="F33" s="94"/>
      <c r="G33" s="120"/>
      <c r="H33" s="96"/>
      <c r="I33" s="97"/>
      <c r="J33" s="121"/>
      <c r="K33" s="99"/>
      <c r="L33" s="99"/>
      <c r="M33" s="99"/>
      <c r="N33" s="99"/>
      <c r="O33" s="99"/>
      <c r="P33" s="100"/>
      <c r="Q33" s="12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121"/>
      <c r="AG33" s="99"/>
      <c r="AH33" s="99"/>
      <c r="AI33" s="10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0"/>
  <sheetViews>
    <sheetView showGridLines="0" view="pageBreakPreview" zoomScaleNormal="100" zoomScaleSheetLayoutView="100" workbookViewId="0"/>
  </sheetViews>
  <sheetFormatPr defaultColWidth="4.83203125" defaultRowHeight="15" customHeight="1" x14ac:dyDescent="0.15"/>
  <cols>
    <col min="1" max="16" width="4.83203125" style="35" customWidth="1"/>
    <col min="17" max="17" width="4.83203125" style="40" customWidth="1"/>
    <col min="18" max="33" width="4.83203125" style="35" customWidth="1"/>
    <col min="34" max="34" width="4.83203125" style="40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68" t="s">
        <v>11</v>
      </c>
      <c r="P1" s="69"/>
      <c r="Q1" s="69"/>
      <c r="R1" s="70"/>
      <c r="S1" s="77" t="str">
        <f ca="1">IF(INDIRECT("変更履歴!S1")&lt;&gt;"",INDIRECT("変更履歴!S1"),"")</f>
        <v>画面遷移図</v>
      </c>
      <c r="T1" s="78"/>
      <c r="U1" s="78"/>
      <c r="V1" s="78"/>
      <c r="W1" s="78"/>
      <c r="X1" s="78"/>
      <c r="Y1" s="78"/>
      <c r="Z1" s="79"/>
      <c r="AA1" s="128" t="s">
        <v>12</v>
      </c>
      <c r="AB1" s="129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1"/>
      <c r="AK1" s="1"/>
      <c r="AL1" s="2"/>
    </row>
    <row r="2" spans="1:38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71"/>
      <c r="P2" s="72"/>
      <c r="Q2" s="72"/>
      <c r="R2" s="73"/>
      <c r="S2" s="80"/>
      <c r="T2" s="81"/>
      <c r="U2" s="81"/>
      <c r="V2" s="81"/>
      <c r="W2" s="81"/>
      <c r="X2" s="81"/>
      <c r="Y2" s="81"/>
      <c r="Z2" s="82"/>
      <c r="AA2" s="128" t="s">
        <v>13</v>
      </c>
      <c r="AB2" s="129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44687</v>
      </c>
      <c r="AH2" s="126"/>
      <c r="AI2" s="127"/>
      <c r="AJ2" s="1"/>
      <c r="AK2" s="1"/>
      <c r="AL2" s="1"/>
    </row>
    <row r="3" spans="1:38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74"/>
      <c r="P3" s="75"/>
      <c r="Q3" s="75"/>
      <c r="R3" s="76"/>
      <c r="S3" s="83"/>
      <c r="T3" s="84"/>
      <c r="U3" s="84"/>
      <c r="V3" s="84"/>
      <c r="W3" s="84"/>
      <c r="X3" s="84"/>
      <c r="Y3" s="84"/>
      <c r="Z3" s="85"/>
      <c r="AA3" s="128"/>
      <c r="AB3" s="129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1" t="s">
        <v>23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45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4"/>
      <c r="AD6"/>
      <c r="AE6"/>
      <c r="AF6"/>
      <c r="AG6"/>
      <c r="AH6"/>
      <c r="AI6"/>
    </row>
    <row r="7" spans="1:38" s="47" customFormat="1" ht="15" customHeight="1" x14ac:dyDescent="0.15">
      <c r="A7"/>
      <c r="B7" s="43" t="s">
        <v>28</v>
      </c>
      <c r="C7"/>
      <c r="D7"/>
      <c r="E7"/>
      <c r="F7"/>
      <c r="G7"/>
      <c r="H7"/>
      <c r="I7"/>
      <c r="J7"/>
      <c r="K7"/>
      <c r="L7"/>
      <c r="M7"/>
      <c r="N7" s="46"/>
      <c r="O7"/>
      <c r="P7" s="44"/>
      <c r="Q7"/>
      <c r="R7" s="44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4"/>
      <c r="AH7" s="34"/>
      <c r="AI7"/>
    </row>
    <row r="8" spans="1:38" s="47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6"/>
      <c r="O8"/>
      <c r="P8" s="44"/>
      <c r="Q8"/>
      <c r="R8" s="44"/>
      <c r="S8"/>
      <c r="T8"/>
      <c r="U8"/>
      <c r="V8"/>
      <c r="W8"/>
      <c r="X8"/>
      <c r="Y8"/>
      <c r="Z8"/>
      <c r="AA8"/>
      <c r="AB8"/>
      <c r="AC8"/>
      <c r="AD8"/>
      <c r="AE8"/>
      <c r="AF8" s="44"/>
      <c r="AG8" s="44"/>
      <c r="AH8" s="34"/>
      <c r="AI8"/>
    </row>
    <row r="9" spans="1:38" s="47" customFormat="1" ht="15" customHeight="1" x14ac:dyDescent="0.15">
      <c r="A9"/>
      <c r="B9" s="43" t="s">
        <v>27</v>
      </c>
      <c r="C9"/>
      <c r="D9"/>
      <c r="E9"/>
      <c r="F9"/>
      <c r="G9"/>
      <c r="H9"/>
      <c r="I9"/>
      <c r="J9"/>
      <c r="K9"/>
      <c r="L9"/>
      <c r="M9"/>
      <c r="N9" s="46"/>
      <c r="O9"/>
      <c r="P9" s="44"/>
      <c r="Q9"/>
      <c r="R9" s="4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4"/>
      <c r="AI9"/>
    </row>
    <row r="10" spans="1:38" s="47" customFormat="1" ht="15" customHeight="1" x14ac:dyDescent="0.15">
      <c r="A10"/>
      <c r="C10"/>
      <c r="D10"/>
      <c r="E10"/>
      <c r="F10"/>
      <c r="G10"/>
      <c r="H10"/>
      <c r="I10"/>
      <c r="J10"/>
      <c r="K10"/>
      <c r="L10"/>
      <c r="M10"/>
      <c r="N10" s="46"/>
      <c r="O10"/>
      <c r="P10" s="44"/>
      <c r="Q10"/>
      <c r="R10" s="4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4"/>
      <c r="AH10" s="34"/>
      <c r="AI10"/>
    </row>
    <row r="11" spans="1:38" s="47" customFormat="1" ht="15" customHeight="1" x14ac:dyDescent="0.15">
      <c r="A11"/>
      <c r="B11" s="43"/>
      <c r="C11"/>
      <c r="D11"/>
      <c r="E11"/>
      <c r="F11"/>
      <c r="G11"/>
      <c r="H11"/>
      <c r="I11"/>
      <c r="J11"/>
      <c r="K11"/>
      <c r="L11"/>
      <c r="M11"/>
      <c r="N11" s="46"/>
      <c r="O11"/>
      <c r="P11" s="44"/>
      <c r="Q11"/>
      <c r="R11" s="4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4"/>
      <c r="AH11" s="34"/>
      <c r="AI11"/>
    </row>
    <row r="12" spans="1:38" s="47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6"/>
      <c r="O12"/>
      <c r="P12" s="44"/>
      <c r="Q12"/>
      <c r="R12" s="4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4"/>
      <c r="AH12" s="34"/>
      <c r="AI12"/>
    </row>
    <row r="13" spans="1:38" s="47" customFormat="1" ht="15" customHeight="1" x14ac:dyDescent="0.15">
      <c r="A13"/>
      <c r="B13" s="4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4"/>
      <c r="AH13" s="34"/>
      <c r="AI13"/>
    </row>
    <row r="14" spans="1:38" s="47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4"/>
      <c r="AH14" s="34"/>
      <c r="AI14"/>
    </row>
    <row r="15" spans="1:38" s="47" customFormat="1" ht="15" customHeight="1" x14ac:dyDescent="0.15">
      <c r="A15"/>
      <c r="B15" s="43"/>
      <c r="C15"/>
      <c r="D15"/>
      <c r="E15"/>
      <c r="F15"/>
      <c r="G15"/>
      <c r="H15"/>
      <c r="I15"/>
      <c r="J15"/>
      <c r="K15"/>
      <c r="L15"/>
      <c r="M15"/>
      <c r="N15" s="46"/>
      <c r="O15"/>
      <c r="P15" s="4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4"/>
      <c r="AH15" s="34"/>
      <c r="AI15"/>
    </row>
    <row r="16" spans="1:38" s="47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4"/>
      <c r="AH16" s="34"/>
      <c r="AI16"/>
    </row>
    <row r="17" spans="1:35" s="47" customFormat="1" ht="15" customHeight="1" x14ac:dyDescent="0.15">
      <c r="A17"/>
      <c r="B17" s="43"/>
      <c r="C17"/>
      <c r="D17"/>
      <c r="E17"/>
      <c r="F17"/>
      <c r="G17"/>
      <c r="H17"/>
      <c r="I17"/>
      <c r="J17"/>
      <c r="K17"/>
      <c r="L17"/>
      <c r="M17"/>
      <c r="N17"/>
      <c r="O17"/>
      <c r="P17" s="4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4"/>
      <c r="AH17" s="34"/>
      <c r="AI17"/>
    </row>
    <row r="18" spans="1:35" s="47" customFormat="1" ht="15" customHeight="1" x14ac:dyDescent="0.15">
      <c r="A18"/>
      <c r="C18"/>
      <c r="D18"/>
      <c r="E18"/>
      <c r="F18"/>
      <c r="G18"/>
      <c r="H18"/>
      <c r="I18"/>
      <c r="J18"/>
      <c r="K18"/>
      <c r="L18"/>
      <c r="M18"/>
      <c r="N18"/>
      <c r="O18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4"/>
      <c r="AH18" s="34"/>
      <c r="AI18"/>
    </row>
    <row r="19" spans="1:35" s="47" customFormat="1" ht="15" customHeight="1" x14ac:dyDescent="0.15">
      <c r="A19"/>
      <c r="B19" s="43"/>
      <c r="C19"/>
      <c r="D19"/>
      <c r="E19"/>
      <c r="F19"/>
      <c r="G19"/>
      <c r="H19"/>
      <c r="I19"/>
      <c r="J19"/>
      <c r="K19"/>
      <c r="L19"/>
      <c r="M19"/>
      <c r="N19" s="46"/>
      <c r="O19"/>
      <c r="P19" s="44"/>
      <c r="Q19"/>
      <c r="R19" s="4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4"/>
      <c r="AH19" s="34"/>
      <c r="AI19"/>
    </row>
    <row r="20" spans="1:35" s="47" customFormat="1" ht="15" customHeight="1" x14ac:dyDescent="0.15">
      <c r="A20"/>
      <c r="B20" s="43"/>
      <c r="C20"/>
      <c r="D20"/>
      <c r="E20"/>
      <c r="F20"/>
      <c r="G20"/>
      <c r="H20"/>
      <c r="I20"/>
      <c r="J20"/>
      <c r="K20"/>
      <c r="L20"/>
      <c r="M20"/>
      <c r="N20"/>
      <c r="O20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4"/>
      <c r="AH20" s="34"/>
      <c r="AI20"/>
    </row>
    <row r="21" spans="1:35" s="47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4"/>
      <c r="AH21" s="34"/>
      <c r="AI21"/>
    </row>
    <row r="22" spans="1:35" s="47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4"/>
      <c r="AH22" s="34"/>
      <c r="AI22"/>
    </row>
    <row r="23" spans="1:35" s="47" customFormat="1" ht="15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4"/>
      <c r="AH23" s="34"/>
      <c r="AI23"/>
    </row>
    <row r="24" spans="1:35" s="47" customFormat="1" ht="15" customHeight="1" x14ac:dyDescent="0.15">
      <c r="A24"/>
      <c r="B24" s="48"/>
      <c r="C24"/>
      <c r="D24"/>
      <c r="E24"/>
      <c r="F24"/>
      <c r="G24"/>
      <c r="H24"/>
      <c r="I24"/>
      <c r="J24"/>
      <c r="K24"/>
      <c r="L24"/>
      <c r="M24"/>
      <c r="N24" s="46"/>
      <c r="O24"/>
      <c r="P24" s="4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4"/>
      <c r="AH24" s="34"/>
      <c r="AI24"/>
    </row>
    <row r="25" spans="1:35" s="47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4"/>
      <c r="AH25" s="34"/>
      <c r="AI25"/>
    </row>
    <row r="26" spans="1:35" s="47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4"/>
      <c r="AH26" s="34"/>
      <c r="AI26"/>
    </row>
    <row r="27" spans="1:35" s="47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4"/>
      <c r="AH27" s="34"/>
      <c r="AI27"/>
    </row>
    <row r="28" spans="1:35" s="47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4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4"/>
      <c r="AH28" s="34"/>
      <c r="AI28"/>
    </row>
    <row r="29" spans="1:35" s="47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 s="46"/>
      <c r="O29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4"/>
      <c r="AH29" s="34"/>
      <c r="AI29"/>
    </row>
    <row r="30" spans="1:35" s="47" customFormat="1" ht="15" customHeight="1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44"/>
      <c r="AH30" s="34"/>
      <c r="AI30"/>
    </row>
    <row r="31" spans="1:35" s="47" customFormat="1" ht="15" customHeight="1" x14ac:dyDescent="0.15">
      <c r="A31" s="4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44"/>
      <c r="Q31"/>
      <c r="R31"/>
      <c r="S31"/>
      <c r="T31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36"/>
      <c r="AI31" s="49"/>
    </row>
    <row r="32" spans="1:35" s="47" customFormat="1" ht="15" customHeight="1" x14ac:dyDescent="0.15">
      <c r="A32" s="49"/>
      <c r="B32"/>
      <c r="C32" s="44"/>
      <c r="D32"/>
      <c r="E32"/>
      <c r="F32"/>
      <c r="G32"/>
      <c r="H32"/>
      <c r="I32"/>
      <c r="J32"/>
      <c r="K32"/>
      <c r="L32"/>
      <c r="M32"/>
      <c r="N32"/>
      <c r="O32"/>
      <c r="P32" s="44"/>
      <c r="Q32" s="34"/>
      <c r="R32"/>
      <c r="S32" s="10"/>
      <c r="T3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36"/>
      <c r="AI32" s="49"/>
    </row>
    <row r="33" spans="1:35" s="47" customFormat="1" ht="15" customHeight="1" x14ac:dyDescent="0.15">
      <c r="A33" s="49"/>
      <c r="B33" s="49"/>
      <c r="C3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37"/>
      <c r="Q33" s="34"/>
      <c r="R33" s="49"/>
      <c r="S33" s="3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36"/>
      <c r="AI33" s="49"/>
    </row>
    <row r="34" spans="1:35" s="47" customFormat="1" ht="15" customHeight="1" x14ac:dyDescent="0.15">
      <c r="A34" s="49"/>
      <c r="B34" s="49"/>
      <c r="C3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37"/>
      <c r="Q34" s="34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36"/>
      <c r="AI34" s="49"/>
    </row>
    <row r="35" spans="1:35" s="47" customFormat="1" ht="15" customHeight="1" x14ac:dyDescent="0.15">
      <c r="A35" s="49"/>
      <c r="B35" s="49"/>
      <c r="C35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37"/>
      <c r="Q35" s="34"/>
      <c r="R35" s="49"/>
      <c r="S35" s="3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36"/>
      <c r="AI35" s="49"/>
    </row>
    <row r="36" spans="1:35" s="47" customFormat="1" ht="15" customHeight="1" x14ac:dyDescent="0.15">
      <c r="A36" s="49"/>
      <c r="B36" s="49"/>
      <c r="C36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37"/>
      <c r="Q36" s="34"/>
      <c r="R36" s="49"/>
      <c r="S36" s="49"/>
      <c r="T36" s="49"/>
      <c r="U36" s="51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36"/>
      <c r="AI36" s="49"/>
    </row>
    <row r="37" spans="1:35" s="47" customFormat="1" ht="15" customHeight="1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37"/>
      <c r="Q37" s="36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36"/>
      <c r="AI37" s="49"/>
    </row>
    <row r="38" spans="1:35" ht="15" customHeight="1" x14ac:dyDescent="0.15">
      <c r="P38" s="39"/>
      <c r="U38" s="41"/>
      <c r="AG38" s="42"/>
    </row>
    <row r="39" spans="1:35" ht="15" customHeight="1" x14ac:dyDescent="0.15">
      <c r="U39" s="41"/>
      <c r="AF39" s="42"/>
      <c r="AG39" s="39"/>
    </row>
    <row r="40" spans="1:35" ht="15" customHeight="1" x14ac:dyDescent="0.15">
      <c r="T40" s="41"/>
      <c r="AF40" s="42"/>
      <c r="AG40" s="42"/>
    </row>
    <row r="41" spans="1:35" ht="15" customHeight="1" x14ac:dyDescent="0.15">
      <c r="AG41" s="39"/>
    </row>
    <row r="42" spans="1:35" ht="15" customHeight="1" x14ac:dyDescent="0.15">
      <c r="AG42" s="39"/>
    </row>
    <row r="43" spans="1:35" ht="15" customHeight="1" x14ac:dyDescent="0.15">
      <c r="AF43" s="42"/>
      <c r="AG43" s="39"/>
    </row>
    <row r="44" spans="1:35" ht="15" customHeight="1" x14ac:dyDescent="0.15">
      <c r="AF44" s="42"/>
      <c r="AG44" s="42"/>
    </row>
    <row r="45" spans="1:35" ht="15" customHeight="1" x14ac:dyDescent="0.15">
      <c r="AF45" s="42"/>
      <c r="AG45" s="42"/>
    </row>
    <row r="46" spans="1:35" ht="15" customHeight="1" x14ac:dyDescent="0.15">
      <c r="AG46" s="42"/>
    </row>
    <row r="47" spans="1:35" ht="15" customHeight="1" x14ac:dyDescent="0.15">
      <c r="AF47" s="42"/>
      <c r="AG47" s="42"/>
    </row>
    <row r="48" spans="1:35" ht="15" customHeight="1" x14ac:dyDescent="0.15">
      <c r="AG48" s="42"/>
    </row>
    <row r="50" spans="33:33" ht="15" customHeight="1" x14ac:dyDescent="0.15">
      <c r="AG50" s="4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W35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0" t="s">
        <v>14</v>
      </c>
      <c r="P1" s="131"/>
      <c r="Q1" s="131"/>
      <c r="R1" s="132"/>
      <c r="S1" s="139" t="str">
        <f ca="1">IF(INDIRECT("変更履歴!S1")&lt;&gt;"",INDIRECT("変更履歴!S1"),"")</f>
        <v>画面遷移図</v>
      </c>
      <c r="T1" s="140"/>
      <c r="U1" s="140"/>
      <c r="V1" s="140"/>
      <c r="W1" s="140"/>
      <c r="X1" s="140"/>
      <c r="Y1" s="140"/>
      <c r="Z1" s="141"/>
      <c r="AA1" s="59" t="s">
        <v>3</v>
      </c>
      <c r="AB1" s="61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59" t="s">
        <v>4</v>
      </c>
      <c r="AB2" s="61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44687</v>
      </c>
      <c r="AH2" s="126"/>
      <c r="AI2" s="127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59"/>
      <c r="AB3" s="61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29</v>
      </c>
    </row>
    <row r="18" spans="13:26" x14ac:dyDescent="0.15">
      <c r="M18" s="10"/>
      <c r="Z18" s="10"/>
    </row>
    <row r="35" spans="13:26" x14ac:dyDescent="0.15">
      <c r="M35" s="10"/>
      <c r="Z35" s="1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0" t="s">
        <v>14</v>
      </c>
      <c r="P1" s="131"/>
      <c r="Q1" s="131"/>
      <c r="R1" s="132"/>
      <c r="S1" s="139" t="str">
        <f ca="1">IF(INDIRECT("変更履歴!S1")&lt;&gt;"",INDIRECT("変更履歴!S1"),"")</f>
        <v>画面遷移図</v>
      </c>
      <c r="T1" s="140"/>
      <c r="U1" s="140"/>
      <c r="V1" s="140"/>
      <c r="W1" s="140"/>
      <c r="X1" s="140"/>
      <c r="Y1" s="140"/>
      <c r="Z1" s="141"/>
      <c r="AA1" s="59" t="s">
        <v>3</v>
      </c>
      <c r="AB1" s="61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59" t="s">
        <v>4</v>
      </c>
      <c r="AB2" s="61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44687</v>
      </c>
      <c r="AH2" s="126"/>
      <c r="AI2" s="127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59"/>
      <c r="AB3" s="61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30</v>
      </c>
    </row>
    <row r="18" spans="13:26" x14ac:dyDescent="0.15">
      <c r="M18" s="10"/>
      <c r="Z18" s="10"/>
    </row>
    <row r="19" spans="13:26" x14ac:dyDescent="0.15">
      <c r="M19" s="10"/>
      <c r="Z19" s="10"/>
    </row>
    <row r="20" spans="13:26" x14ac:dyDescent="0.15">
      <c r="M20" s="10"/>
      <c r="Z20" s="10"/>
    </row>
    <row r="21" spans="13:26" x14ac:dyDescent="0.15">
      <c r="M21" s="10"/>
      <c r="Z21" s="10"/>
    </row>
    <row r="35" spans="13:26" x14ac:dyDescent="0.15">
      <c r="M35" s="10"/>
      <c r="Z35" s="1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/>
  <rowBreaks count="1" manualBreakCount="1">
    <brk id="36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目次</vt:lpstr>
      <vt:lpstr>1. ログイン(A101)</vt:lpstr>
      <vt:lpstr>2. プロジェクト管理(A102)</vt:lpstr>
      <vt:lpstr>'1. ログイン(A101)'!Print_Area</vt:lpstr>
      <vt:lpstr>'2. プロジェクト管理(A102)'!Print_Area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2022-09-22T01:06:34Z</dcterms:created>
  <dcterms:modified xsi:type="dcterms:W3CDTF">2022-09-29T19:01:19Z</dcterms:modified>
</cp:coreProperties>
</file>