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B259F12D-8C3B-4EEC-BEE2-CFB4FC5EEE1D}" xr6:coauthVersionLast="47" xr6:coauthVersionMax="47" xr10:uidLastSave="{00000000-0000-0000-0000-000000000000}"/>
  <bookViews>
    <workbookView xWindow="-120" yWindow="-120" windowWidth="29040" windowHeight="15840" tabRatio="765"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3.1" sheetId="14" r:id="rId13"/>
    <sheet name="3.3.2" sheetId="18" r:id="rId14"/>
    <sheet name="3.4.1" sheetId="19" r:id="rId15"/>
    <sheet name="3.4.2" sheetId="20" r:id="rId16"/>
  </sheets>
  <definedNames>
    <definedName name="_xlnm.Print_Area" localSheetId="3">'1'!$A$1:$AI$48</definedName>
    <definedName name="_xlnm.Print_Area" localSheetId="4">'2'!$A$1:$AI$109</definedName>
    <definedName name="_xlnm.Print_Area" localSheetId="5">'3.1.1'!$A$1:$AI$83</definedName>
    <definedName name="_xlnm.Print_Area" localSheetId="6">'3.1.2'!$A$1:$AI$94</definedName>
    <definedName name="_xlnm.Print_Area" localSheetId="7">'3.1.3'!$A$1:$AI$94</definedName>
    <definedName name="_xlnm.Print_Area" localSheetId="8">'3.1.4'!$A$1:$AI$109</definedName>
    <definedName name="_xlnm.Print_Area" localSheetId="9">'3.2.1'!$A$1:$AI$78</definedName>
    <definedName name="_xlnm.Print_Area" localSheetId="10">'3.2.2'!$A$1:$AI$80</definedName>
    <definedName name="_xlnm.Print_Area" localSheetId="11">'3.2.3'!$A$1:$AI$119</definedName>
    <definedName name="_xlnm.Print_Area" localSheetId="12">'3.3.1'!$A$1:$AI$99</definedName>
    <definedName name="_xlnm.Print_Area" localSheetId="13">'3.3.2'!$A$1:$AI$59</definedName>
    <definedName name="_xlnm.Print_Area" localSheetId="14">'3.4.1'!$A$1:$AI$82</definedName>
    <definedName name="_xlnm.Print_Area" localSheetId="15">'3.4.2'!$A$1:$AI$69</definedName>
    <definedName name="_xlnm.Print_Area" localSheetId="0">表紙!$A$1:$S$39</definedName>
    <definedName name="_xlnm.Print_Area" localSheetId="1">変更履歴!$A$1:$AI$34</definedName>
    <definedName name="_xlnm.Print_Area" localSheetId="2">目次!$A$1:$AI$35</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'3.3.1'!$1:$4</definedName>
    <definedName name="_xlnm.Print_Titles" localSheetId="13">'3.3.2'!$1:$4</definedName>
    <definedName name="_xlnm.Print_Titles" localSheetId="14">'3.4.1'!$1:$4</definedName>
    <definedName name="_xlnm.Print_Titles" localSheetId="15">'3.4.2'!$1:$4</definedName>
    <definedName name="_xlnm.Print_Titles" localSheetId="1">変更履歴!$1:$4</definedName>
    <definedName name="_xlnm.Print_Titles" localSheetId="2">目次!$1:$4</definedName>
    <definedName name="Z_1972713F_98CB_4871_951B_EA9153754423_.wvu.PrintArea" localSheetId="4">'2'!$A$1:$AI$81</definedName>
    <definedName name="Z_1972713F_98CB_4871_951B_EA9153754423_.wvu.PrintTitles" localSheetId="4">'2'!$1:$4</definedName>
    <definedName name="Z_2EA03757_6BB2_4C4F_894D_2253AEA61CB5_.wvu.PrintArea" localSheetId="4">'2'!$A$1:$AI$81</definedName>
    <definedName name="Z_2EA03757_6BB2_4C4F_894D_2253AEA61CB5_.wvu.PrintTitles" localSheetId="4">'2'!$1:$4</definedName>
    <definedName name="Z_D206742C_47A1_4D78_9845_3642FF4B6A9E_.wvu.PrintArea" localSheetId="4">'2'!$A$1:$AI$81</definedName>
    <definedName name="Z_D206742C_47A1_4D78_9845_3642FF4B6A9E_.wvu.PrintArea" localSheetId="5">'3.1.1'!$A$1:$AI$83</definedName>
    <definedName name="Z_D206742C_47A1_4D78_9845_3642FF4B6A9E_.wvu.PrintArea" localSheetId="6">'3.1.2'!$A$1:$AI$128</definedName>
    <definedName name="Z_D206742C_47A1_4D78_9845_3642FF4B6A9E_.wvu.PrintArea" localSheetId="7">'3.1.3'!$A$1:$AI$95</definedName>
    <definedName name="Z_D206742C_47A1_4D78_9845_3642FF4B6A9E_.wvu.PrintArea" localSheetId="8">'3.1.4'!$A$1:$AI$110</definedName>
    <definedName name="Z_D206742C_47A1_4D78_9845_3642FF4B6A9E_.wvu.PrintArea" localSheetId="11">'3.2.3'!$A$1:$AI$118</definedName>
    <definedName name="Z_D206742C_47A1_4D78_9845_3642FF4B6A9E_.wvu.PrintArea" localSheetId="12">'3.3.1'!$A$1:$AI$99</definedName>
    <definedName name="Z_D206742C_47A1_4D78_9845_3642FF4B6A9E_.wvu.PrintTitles" localSheetId="4">'2'!$1:$4</definedName>
    <definedName name="Z_D206742C_47A1_4D78_9845_3642FF4B6A9E_.wvu.PrintTitles" localSheetId="5">'3.1.1'!$1:$4</definedName>
    <definedName name="Z_D206742C_47A1_4D78_9845_3642FF4B6A9E_.wvu.PrintTitles" localSheetId="6">'3.1.2'!$1:$4</definedName>
    <definedName name="Z_D206742C_47A1_4D78_9845_3642FF4B6A9E_.wvu.PrintTitles" localSheetId="7">'3.1.3'!$1:$4</definedName>
    <definedName name="Z_D206742C_47A1_4D78_9845_3642FF4B6A9E_.wvu.PrintTitles" localSheetId="8">'3.1.4'!$1:$4</definedName>
    <definedName name="Z_D206742C_47A1_4D78_9845_3642FF4B6A9E_.wvu.PrintTitles" localSheetId="11">'3.2.3'!$1:$4</definedName>
    <definedName name="Z_D206742C_47A1_4D78_9845_3642FF4B6A9E_.wvu.PrintTitles" localSheetId="12">'3.3.1'!$1:$4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G1" i="2"/>
  <c r="AC1" i="2"/>
  <c r="AC2" i="2"/>
  <c r="E3" i="9"/>
  <c r="AC3" i="6"/>
  <c r="AG2" i="9"/>
  <c r="E3" i="6"/>
  <c r="AC1" i="21"/>
  <c r="AG1" i="6"/>
  <c r="AC3" i="14"/>
  <c r="E1" i="6"/>
  <c r="E3" i="21"/>
  <c r="AG3" i="18"/>
  <c r="AG2" i="8"/>
  <c r="E1" i="3"/>
  <c r="AG2" i="19"/>
  <c r="S1" i="18"/>
  <c r="AC2" i="3"/>
  <c r="E2" i="6"/>
  <c r="E2" i="4"/>
  <c r="E1" i="20"/>
  <c r="AG2" i="18"/>
  <c r="AC2" i="8"/>
  <c r="E2" i="8"/>
  <c r="E2" i="14"/>
  <c r="AC2" i="10"/>
  <c r="E2" i="10"/>
  <c r="AG2" i="3"/>
  <c r="AG3" i="8"/>
  <c r="E2" i="21"/>
  <c r="AC1" i="14"/>
  <c r="AC1" i="3"/>
  <c r="E1" i="21"/>
  <c r="E3" i="4"/>
  <c r="AC2" i="5"/>
  <c r="AC2" i="19"/>
  <c r="AC3" i="5"/>
  <c r="E3" i="20"/>
  <c r="AG3" i="11"/>
  <c r="AG2" i="11"/>
  <c r="AG1" i="4"/>
  <c r="E3" i="8"/>
  <c r="S1" i="4"/>
  <c r="AC2" i="9"/>
  <c r="AG1" i="3"/>
  <c r="E2" i="7"/>
  <c r="AC3" i="19"/>
  <c r="S1" i="19"/>
  <c r="AC2" i="11"/>
  <c r="AG1" i="9"/>
  <c r="AC1" i="10"/>
  <c r="S1" i="21"/>
  <c r="AC1" i="7"/>
  <c r="AG3" i="19"/>
  <c r="AG3" i="3"/>
  <c r="AC3" i="8"/>
  <c r="E1" i="9"/>
  <c r="AG2" i="6"/>
  <c r="AG1" i="11"/>
  <c r="E2" i="5"/>
  <c r="E2" i="3"/>
  <c r="AC1" i="8"/>
  <c r="E2" i="9"/>
  <c r="AG3" i="14"/>
  <c r="AG2" i="4"/>
  <c r="E1" i="11"/>
  <c r="E2" i="18"/>
  <c r="S1" i="20"/>
  <c r="S1" i="6"/>
  <c r="AC1" i="19"/>
  <c r="AC2" i="4"/>
  <c r="AC1" i="11"/>
  <c r="AG2" i="21"/>
  <c r="S1" i="11"/>
  <c r="E1" i="14"/>
  <c r="AC1" i="18"/>
  <c r="AC3" i="9"/>
  <c r="AG1" i="20"/>
  <c r="AG3" i="10"/>
  <c r="AC3" i="3"/>
  <c r="S1" i="14"/>
  <c r="E3" i="10"/>
  <c r="E1" i="4"/>
  <c r="AG3" i="20"/>
  <c r="AG3" i="6"/>
  <c r="E3" i="14"/>
  <c r="E1" i="5"/>
  <c r="AC3" i="7"/>
  <c r="AG3" i="9"/>
  <c r="AG1" i="19"/>
  <c r="AC2" i="21"/>
  <c r="E2" i="11"/>
  <c r="S1" i="7"/>
  <c r="E3" i="5"/>
  <c r="E1" i="10"/>
  <c r="S1" i="3"/>
  <c r="E1" i="19"/>
  <c r="I25" i="1"/>
  <c r="AC2" i="18"/>
  <c r="AG1" i="5"/>
  <c r="AG3" i="5"/>
  <c r="AC3" i="20"/>
  <c r="E2" i="19"/>
  <c r="AC1" i="9"/>
  <c r="AC2" i="14"/>
  <c r="AG3" i="4"/>
  <c r="AC2" i="6"/>
  <c r="AC3" i="11"/>
  <c r="AG2" i="10"/>
  <c r="AC1" i="6"/>
  <c r="AC1" i="4"/>
  <c r="S1" i="5"/>
  <c r="AG2" i="5"/>
  <c r="AG1" i="14"/>
  <c r="E3" i="7"/>
  <c r="E3" i="11"/>
  <c r="AG1" i="10"/>
  <c r="E1" i="8"/>
  <c r="AC3" i="4"/>
  <c r="AC3" i="18"/>
  <c r="S1" i="9"/>
  <c r="AC1" i="20"/>
  <c r="E3" i="19"/>
  <c r="AG1" i="18"/>
  <c r="S1" i="8"/>
  <c r="AG2" i="7"/>
  <c r="AG1" i="21"/>
  <c r="AG1" i="8"/>
  <c r="S1" i="10"/>
  <c r="AG3" i="21"/>
  <c r="AG1" i="7"/>
  <c r="AG2" i="20"/>
  <c r="E1" i="18"/>
  <c r="AG3" i="7"/>
  <c r="E3" i="3"/>
  <c r="E3" i="18"/>
  <c r="AC2" i="20"/>
  <c r="E1" i="7"/>
  <c r="E2" i="20"/>
  <c r="AG2" i="14"/>
  <c r="AC2" i="7"/>
  <c r="AC3" i="21"/>
  <c r="AC1" i="5"/>
  <c r="AC3" i="10"/>
</calcChain>
</file>

<file path=xl/sharedStrings.xml><?xml version="1.0" encoding="utf-8"?>
<sst xmlns="http://schemas.openxmlformats.org/spreadsheetml/2006/main" count="582" uniqueCount="356">
  <si>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</si>
  <si>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</si>
  <si>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</si>
  <si>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</si>
  <si>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</si>
  <si>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</si>
  <si>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</si>
  <si>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</si>
  <si>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</si>
  <si>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・入力欄の表示幅を変更可能である。</t>
    <rPh sb="1" eb="3">
      <t>ニュウリョク</t>
    </rPh>
    <rPh sb="3" eb="4">
      <t>ラン</t>
    </rPh>
    <rPh sb="5" eb="8">
      <t>ヒョウジハバ</t>
    </rPh>
    <rPh sb="9" eb="11">
      <t>ヘンコウ</t>
    </rPh>
    <rPh sb="11" eb="13">
      <t>カノウ</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</si>
  <si>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</si>
  <si>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</si>
  <si>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</si>
  <si>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</si>
  <si>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</si>
  <si>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</si>
  <si>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</si>
  <si>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</si>
  <si>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</si>
  <si>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</si>
  <si>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</si>
  <si>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</si>
  <si>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</si>
  <si>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</si>
  <si>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・入力欄の縦と横の幅を変更可能である。表示幅以上の文字を入力した場合、入力項目内で縦スクロールが発生する。</t>
    <rPh sb="1" eb="3">
      <t>ニュウリョク</t>
    </rPh>
    <rPh sb="3" eb="4">
      <t>ラン</t>
    </rPh>
    <rPh sb="11" eb="13">
      <t>ヘンコウ</t>
    </rPh>
    <rPh sb="13" eb="15">
      <t>カノウ</t>
    </rPh>
    <rPh sb="41" eb="42">
      <t>タテ</t>
    </rPh>
    <phoneticPr fontId="6"/>
  </si>
  <si>
    <t>(3-1) 通常時</t>
    <rPh sb="6" eb="9">
      <t>ツウジョウジ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</si>
  <si>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</si>
  <si>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</si>
  <si>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</si>
  <si>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</si>
  <si>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</si>
  <si>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また、日付入力部に直接入力する際に、別の場所でコピーした値を張り付けることは不可能である。</t>
    <rPh sb="3" eb="5">
      <t>ヒヅケ</t>
    </rPh>
    <rPh sb="5" eb="7">
      <t>ニュウリョク</t>
    </rPh>
    <rPh sb="7" eb="8">
      <t>ブ</t>
    </rPh>
    <rPh sb="9" eb="11">
      <t>チョクセツ</t>
    </rPh>
    <rPh sb="11" eb="13">
      <t>ニュウリョク</t>
    </rPh>
    <rPh sb="15" eb="16">
      <t>サイ</t>
    </rPh>
    <rPh sb="18" eb="19">
      <t>ベツ</t>
    </rPh>
    <rPh sb="20" eb="22">
      <t>バショ</t>
    </rPh>
    <rPh sb="28" eb="29">
      <t>アタイ</t>
    </rPh>
    <rPh sb="30" eb="31">
      <t>ハ</t>
    </rPh>
    <rPh sb="32" eb="33">
      <t>ツ</t>
    </rPh>
    <rPh sb="38" eb="41">
      <t>フカノウ</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</si>
  <si>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</si>
  <si>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</si>
  <si>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</si>
  <si>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</si>
  <si>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</si>
  <si>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</si>
  <si>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</si>
  <si>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</si>
  <si>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</si>
  <si>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</si>
  <si>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</si>
  <si>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</si>
  <si>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(a) 一覧表示</t>
    <rPh sb="4" eb="6">
      <t>イチラン</t>
    </rPh>
    <rPh sb="6" eb="8">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</si>
  <si>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</si>
  <si>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</si>
  <si>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</si>
  <si>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</si>
  <si>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確認</t>
    <rPh sb="0" eb="2">
      <t>カクニン</t>
    </rPh>
    <phoneticPr fontId="2"/>
  </si>
  <si>
    <t>・ダイアログをアクティブで表示する。</t>
    <rPh sb="13" eb="15">
      <t>ヒョウジ</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</si>
  <si>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</si>
  <si>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</si>
  <si>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</si>
  <si>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</si>
  <si>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</si>
  <si>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</si>
  <si>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</si>
  <si>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</si>
  <si>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</si>
  <si>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</si>
  <si>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</si>
  <si>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</si>
  <si>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</si>
  <si>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</si>
  <si>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</si>
  <si>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</si>
  <si>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</si>
  <si>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</si>
  <si>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</si>
  <si>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</si>
  <si>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</si>
  <si>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</si>
  <si>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</si>
  <si>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</si>
  <si>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</si>
  <si>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</si>
  <si>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</si>
  <si>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</si>
  <si>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</si>
  <si>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</si>
  <si>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</si>
  <si>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</si>
  <si>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</si>
  <si>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</si>
  <si>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</si>
  <si>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</si>
  <si>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</si>
  <si>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</si>
  <si>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</si>
  <si>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</si>
  <si>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</si>
  <si>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</si>
  <si>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</si>
  <si>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</si>
  <si>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</si>
  <si>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</si>
  <si>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</si>
  <si>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</si>
  <si>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</si>
  <si>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</si>
  <si>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</si>
  <si>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</si>
  <si>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</si>
  <si>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</si>
  <si>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</si>
  <si>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</si>
  <si>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</si>
  <si>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</si>
  <si>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a) 入力時</t>
    </r>
    <rPh sb="4" eb="7">
      <t>ニュウリョクジ</t>
    </rPh>
    <phoneticPr fontId="6"/>
  </si>
  <si>
    <t>設定不可。</t>
    <rPh sb="0" eb="2">
      <t>セッテイ</t>
    </rPh>
    <rPh sb="2" eb="4">
      <t>フカ</t>
    </rPh>
    <phoneticPr fontId="6"/>
  </si>
  <si>
    <t>設定不可能。</t>
    <rPh sb="0" eb="2">
      <t>セッテイ</t>
    </rPh>
    <rPh sb="2" eb="3">
      <t>フ</t>
    </rPh>
    <rPh sb="3" eb="5">
      <t>カノウ</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</si>
  <si>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</si>
  <si>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</si>
  <si>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・設定可能。</t>
    <rPh sb="1" eb="3">
      <t>セッテイ</t>
    </rPh>
    <rPh sb="3" eb="5">
      <t>カノウ</t>
    </rPh>
    <phoneticPr fontId="6"/>
  </si>
  <si>
    <t>・設定時にはカーソル入力ができない状態となり、入力内容の変更も不可となる。</t>
    <rPh sb="1" eb="3">
      <t>セッテイ</t>
    </rPh>
    <rPh sb="3" eb="4">
      <t>ジ</t>
    </rPh>
    <rPh sb="10" eb="12">
      <t>ニュウリョク</t>
    </rPh>
    <rPh sb="17" eb="19">
      <t>ジョウタイ</t>
    </rPh>
    <rPh sb="23" eb="25">
      <t>ニュウリョク</t>
    </rPh>
    <rPh sb="25" eb="27">
      <t>ナイヨウ</t>
    </rPh>
    <rPh sb="28" eb="30">
      <t>ヘンコウ</t>
    </rPh>
    <rPh sb="31" eb="33">
      <t>フカ</t>
    </rPh>
    <phoneticPr fontId="6"/>
  </si>
  <si>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</si>
  <si>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</si>
  <si>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</si>
  <si>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テキスト入力部の縦と横の幅は固定して、ユーザ操作でのサイズ変更の禁止を推奨する。</t>
    <rPh sb="4" eb="6">
      <t>ニュウリョク</t>
    </rPh>
    <rPh sb="6" eb="7">
      <t>ブ</t>
    </rPh>
    <rPh sb="14" eb="16">
      <t>コテイ</t>
    </rPh>
    <rPh sb="22" eb="24">
      <t>ソウサ</t>
    </rPh>
    <rPh sb="29" eb="31">
      <t>ヘンコウ</t>
    </rPh>
    <rPh sb="32" eb="34">
      <t>キンシ</t>
    </rPh>
    <rPh sb="35" eb="37">
      <t>スイショウ</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</si>
  <si>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</si>
  <si>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</si>
  <si>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そのため、日付形式の変更や、貼り付けを可能にしたい場合は、別途実装すること。</t>
    <rPh sb="5" eb="7">
      <t>ヒヅケ</t>
    </rPh>
    <rPh sb="7" eb="9">
      <t>ケイシキ</t>
    </rPh>
    <rPh sb="10" eb="12">
      <t>ヘンコウ</t>
    </rPh>
    <rPh sb="14" eb="15">
      <t>ハ</t>
    </rPh>
    <rPh sb="16" eb="17">
      <t>ツ</t>
    </rPh>
    <rPh sb="19" eb="21">
      <t>カノウ</t>
    </rPh>
    <rPh sb="25" eb="27">
      <t>バアイ</t>
    </rPh>
    <rPh sb="29" eb="31">
      <t>ベット</t>
    </rPh>
    <rPh sb="31" eb="33">
      <t>ジッソウ</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</si>
  <si>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</si>
  <si>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・テキスト入力部にフォーカスを当てて、テキストを入力する。</t>
    <rPh sb="5" eb="7">
      <t>ニュウリョク</t>
    </rPh>
    <rPh sb="7" eb="8">
      <t>ブ</t>
    </rPh>
    <rPh sb="15" eb="16">
      <t>ア</t>
    </rPh>
    <rPh sb="24" eb="26">
      <t>ニュウリョク</t>
    </rPh>
    <phoneticPr fontId="6"/>
  </si>
  <si>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</si>
  <si>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</si>
  <si>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</si>
  <si>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各種リソースへの関連付け・遷移を行う部品。</t>
  </si>
  <si>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</si>
  <si>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</si>
  <si>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</si>
  <si>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</si>
  <si>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</si>
  <si>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</si>
  <si>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・設定可能。</t>
    <rPh sb="3" eb="5">
      <t>カノウ</t>
    </rPh>
    <phoneticPr fontId="0"/>
  </si>
  <si>
    <t>・ON/OFFの切り替えが不可能となる。</t>
    <rPh sb="8" eb="9">
      <t>キ</t>
    </rPh>
    <rPh sb="10" eb="11">
      <t>カ</t>
    </rPh>
    <rPh sb="13" eb="16">
      <t>フカノウ</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</si>
  <si>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</si>
  <si>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</si>
  <si>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</si>
  <si>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</si>
  <si>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</si>
  <si>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ユーザに入力や確認を求める小さなウィンドウを表示する。</t>
    <rPh sb="4" eb="6">
      <t>ニュウリョク</t>
    </rPh>
    <rPh sb="7" eb="9">
      <t>カクニン</t>
    </rPh>
    <rPh sb="10" eb="11">
      <t>モト</t>
    </rPh>
    <rPh sb="13" eb="14">
      <t>チイ</t>
    </rPh>
    <rPh sb="22" eb="24">
      <t>ヒョウジ</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</si>
  <si>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</si>
  <si>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</si>
  <si>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</si>
  <si>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</si>
  <si>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設定不可。</t>
    <rPh sb="0" eb="2">
      <t>セッテイ</t>
    </rPh>
    <rPh sb="2" eb="4">
      <t>フカ</t>
    </rPh>
    <phoneticPr fontId="0"/>
  </si>
  <si>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</si>
  <si>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</si>
  <si>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</si>
  <si>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</si>
  <si>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</si>
  <si>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</si>
  <si>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</si>
  <si>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</si>
  <si>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</si>
  <si>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</si>
  <si>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</si>
  <si>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</si>
  <si>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</si>
  <si>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</si>
  <si>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</si>
  <si>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</si>
  <si>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</si>
  <si>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</si>
  <si>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</si>
  <si>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</si>
  <si>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</si>
  <si>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</si>
  <si>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</si>
  <si>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</si>
  <si>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</si>
  <si>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</si>
  <si>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</si>
  <si>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</si>
  <si>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</si>
  <si>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設定可能。</t>
    <rPh sb="0" eb="2">
      <t>セッテイ</t>
    </rPh>
    <rPh sb="2" eb="4">
      <t>カノウ</t>
    </rPh>
    <phoneticPr fontId="6"/>
  </si>
  <si>
    <t>なし。</t>
    <phoneticPr fontId="6"/>
  </si>
  <si>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</si>
  <si>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</si>
  <si>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</si>
  <si>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</si>
  <si>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次へ</t>
    <rPh sb="0" eb="1">
      <t>ツギ</t>
    </rPh>
    <phoneticPr fontId="4"/>
  </si>
  <si>
    <t>・ON/OFFの状態にかかわらず、サーバに値は送信しない。</t>
    <phoneticPr fontId="4"/>
  </si>
  <si>
    <t>対象項目のON/OFFを切り替えることで選択を行う。</t>
    <rPh sb="20" eb="22">
      <t>センタク</t>
    </rPh>
    <rPh sb="23" eb="24">
      <t>オコナ</t>
    </rPh>
    <phoneticPr fontId="4"/>
  </si>
  <si>
    <t>・プルダウンメニューを選択することで選択候補リストを表示し、候補を選択可能な状態にする。</t>
    <rPh sb="11" eb="13">
      <t>センタク</t>
    </rPh>
    <phoneticPr fontId="6"/>
  </si>
  <si>
    <t>編集不可時はプルダウンメニューを選択しても、候補一覧は表示されない。</t>
    <rPh sb="0" eb="2">
      <t>ヘンシュウ</t>
    </rPh>
    <rPh sb="2" eb="4">
      <t>フカ</t>
    </rPh>
    <rPh sb="4" eb="5">
      <t>ジ</t>
    </rPh>
    <rPh sb="16" eb="18">
      <t>センタク</t>
    </rPh>
    <rPh sb="22" eb="24">
      <t>コウホ</t>
    </rPh>
    <rPh sb="24" eb="26">
      <t>イチラン</t>
    </rPh>
    <rPh sb="27" eb="29">
      <t>ヒョウジ</t>
    </rPh>
    <phoneticPr fontId="6"/>
  </si>
  <si>
    <t>展開した選択候補リストの中から、1つを選択する。</t>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</si>
  <si>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</si>
  <si>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</si>
  <si>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</si>
  <si>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</si>
  <si>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</si>
  <si>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</si>
  <si>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</si>
  <si>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</si>
  <si>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</si>
  <si>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</si>
  <si>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</si>
  <si>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</si>
  <si>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</si>
  <si>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</si>
  <si>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</si>
  <si>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</si>
  <si>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</si>
  <si>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3.4.1. ボタン</t>
    <phoneticPr fontId="4"/>
  </si>
  <si>
    <t>3.4.2. リンク</t>
    <phoneticPr fontId="4"/>
  </si>
  <si>
    <t>3.1.3. パスワード入力</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</si>
  <si>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</si>
  <si>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</si>
  <si>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</si>
  <si>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・未入力時はプレースホルダに設定された文字列を表示する。</t>
    <rPh sb="1" eb="5">
      <t>ミニュウリョクジ</t>
    </rPh>
    <rPh sb="14" eb="16">
      <t>セッテイ</t>
    </rPh>
    <rPh sb="19" eb="22">
      <t>モジレツ</t>
    </rPh>
    <rPh sb="23" eb="25">
      <t>ヒョウジ</t>
    </rPh>
    <phoneticPr fontId="6"/>
  </si>
  <si>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</si>
  <si>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</si>
  <si>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</si>
  <si>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</si>
  <si>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</si>
  <si>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</si>
  <si>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</si>
  <si>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</si>
  <si>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</si>
  <si>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</si>
  <si>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</si>
  <si>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</si>
  <si>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</si>
  <si>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</si>
  <si>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</si>
  <si>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r>
      <t>(b</t>
    </r>
    <r>
      <rPr>
        <sz val="9"/>
        <color theme="1"/>
        <rFont val="ＭＳ 明朝"/>
        <family val="1"/>
        <charset val="128"/>
      </rPr>
      <t>) カレンダー日付入力とテキスト入力の使い分け</t>
    </r>
    <rPh sb="9" eb="11">
      <t>ヒヅケ</t>
    </rPh>
    <rPh sb="11" eb="13">
      <t>ニュウリョク</t>
    </rPh>
    <rPh sb="18" eb="20">
      <t>ニュウリョク</t>
    </rPh>
    <rPh sb="21" eb="22">
      <t>ツカ</t>
    </rPh>
    <rPh sb="23" eb="24">
      <t>ワ</t>
    </rPh>
    <phoneticPr fontId="6"/>
  </si>
  <si>
    <t>・現在日付に近い日付を入力する。（例：　宿泊施設や交通機関の予約日）</t>
    <rPh sb="1" eb="3">
      <t>ゲンザイ</t>
    </rPh>
    <rPh sb="3" eb="5">
      <t>ヒヅケ</t>
    </rPh>
    <rPh sb="6" eb="7">
      <t>チカ</t>
    </rPh>
    <rPh sb="8" eb="10">
      <t>ヒヅケ</t>
    </rPh>
    <rPh sb="11" eb="13">
      <t>ニュウリョク</t>
    </rPh>
    <rPh sb="17" eb="18">
      <t>レイ</t>
    </rPh>
    <rPh sb="20" eb="22">
      <t>シュクハク</t>
    </rPh>
    <rPh sb="22" eb="24">
      <t>シセツ</t>
    </rPh>
    <rPh sb="25" eb="27">
      <t>コウツウ</t>
    </rPh>
    <rPh sb="27" eb="29">
      <t>キカン</t>
    </rPh>
    <rPh sb="30" eb="32">
      <t>ヨヤク</t>
    </rPh>
    <rPh sb="32" eb="33">
      <t>ビ</t>
    </rPh>
    <phoneticPr fontId="6"/>
  </si>
  <si>
    <t>　</t>
    <phoneticPr fontId="6"/>
  </si>
  <si>
    <t>⇒カレンダー日付入力を採用する。</t>
    <rPh sb="6" eb="8">
      <t>ヒヅケ</t>
    </rPh>
    <rPh sb="8" eb="10">
      <t>ニュウリョク</t>
    </rPh>
    <rPh sb="11" eb="13">
      <t>サイヨウ</t>
    </rPh>
    <phoneticPr fontId="6"/>
  </si>
  <si>
    <t>・数十年単位の過去日付を入力する。（例：　生年月日）</t>
    <rPh sb="1" eb="2">
      <t>スウ</t>
    </rPh>
    <rPh sb="2" eb="6">
      <t>ジュウネンタンイ</t>
    </rPh>
    <rPh sb="7" eb="9">
      <t>カコ</t>
    </rPh>
    <rPh sb="9" eb="11">
      <t>ヒヅケ</t>
    </rPh>
    <rPh sb="12" eb="14">
      <t>ニュウリョク</t>
    </rPh>
    <rPh sb="18" eb="19">
      <t>レイ</t>
    </rPh>
    <rPh sb="21" eb="23">
      <t>セイネン</t>
    </rPh>
    <rPh sb="23" eb="25">
      <t>ガッピ</t>
    </rPh>
    <phoneticPr fontId="6"/>
  </si>
  <si>
    <t>⇒テキスト入力(または選択部品のプルダウンメニューも可)を採用する。</t>
    <rPh sb="5" eb="7">
      <t>ニュウリョク</t>
    </rPh>
    <rPh sb="11" eb="15">
      <t>センタクブヒン</t>
    </rPh>
    <rPh sb="26" eb="27">
      <t>カ</t>
    </rPh>
    <rPh sb="29" eb="31">
      <t>サイヨウ</t>
    </rPh>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</si>
  <si>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</si>
  <si>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</si>
  <si>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・チェックボックス</t>
    <phoneticPr fontId="4"/>
  </si>
  <si>
    <t>・ラジオボタン</t>
    <phoneticPr fontId="4"/>
  </si>
  <si>
    <t>・プルダウンメニュー</t>
    <phoneticPr fontId="4"/>
  </si>
  <si>
    <t>・コンボボックス</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</si>
  <si>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</si>
  <si>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</si>
  <si>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</si>
  <si>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</si>
  <si>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</si>
  <si>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</si>
  <si>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</si>
  <si>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</si>
  <si>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</si>
  <si>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</si>
  <si>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</si>
  <si>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</si>
  <si>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</si>
  <si>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</si>
  <si>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</si>
  <si>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</si>
  <si>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</si>
  <si>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</si>
  <si>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</si>
  <si>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</si>
  <si>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</si>
  <si>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</si>
  <si>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これはサイズ変更を許容した場合、サイズ変更時にレイアウトが崩れる可能性があるためである。</t>
    <rPh sb="6" eb="8">
      <t>ヘンコウ</t>
    </rPh>
    <rPh sb="9" eb="11">
      <t>キョヨウ</t>
    </rPh>
    <rPh sb="13" eb="15">
      <t>バアイ</t>
    </rPh>
    <rPh sb="19" eb="21">
      <t>ヘンコウ</t>
    </rPh>
    <rPh sb="21" eb="22">
      <t>ジ</t>
    </rPh>
    <rPh sb="29" eb="30">
      <t>クズ</t>
    </rPh>
    <rPh sb="32" eb="35">
      <t>カノウセイ</t>
    </rPh>
    <phoneticPr fontId="4"/>
  </si>
  <si>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</si>
  <si>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</si>
  <si>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</si>
  <si>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・初期表示時は、選択候補リストの一番上の候補が選択されている。未選択にしたい場合は本シート(4-1)(a) 「未選択」状態の実現方法を参照。</t>
    <rPh sb="1" eb="3">
      <t>ショキ</t>
    </rPh>
    <rPh sb="3" eb="5">
      <t>ヒョウジ</t>
    </rPh>
    <rPh sb="5" eb="6">
      <t>トキ</t>
    </rPh>
    <rPh sb="8" eb="10">
      <t>センタク</t>
    </rPh>
    <rPh sb="10" eb="12">
      <t>コウホ</t>
    </rPh>
    <rPh sb="16" eb="18">
      <t>イチバン</t>
    </rPh>
    <rPh sb="18" eb="19">
      <t>ウエ</t>
    </rPh>
    <rPh sb="20" eb="22">
      <t>コウホ</t>
    </rPh>
    <rPh sb="23" eb="25">
      <t>センタク</t>
    </rPh>
    <rPh sb="31" eb="32">
      <t>ミ</t>
    </rPh>
    <rPh sb="32" eb="34">
      <t>センタク</t>
    </rPh>
    <rPh sb="38" eb="40">
      <t>バアイ</t>
    </rPh>
    <rPh sb="41" eb="42">
      <t>ホン</t>
    </rPh>
    <rPh sb="55" eb="56">
      <t>ミ</t>
    </rPh>
    <rPh sb="56" eb="58">
      <t>センタク</t>
    </rPh>
    <rPh sb="59" eb="61">
      <t>ジョウタイ</t>
    </rPh>
    <rPh sb="62" eb="64">
      <t>ジツゲン</t>
    </rPh>
    <rPh sb="64" eb="66">
      <t>ホウホウ</t>
    </rPh>
    <rPh sb="67" eb="69">
      <t>サンショウ</t>
    </rPh>
    <phoneticPr fontId="6"/>
  </si>
  <si>
    <t>(a) 「未選択」状態の実現方法</t>
    <rPh sb="14" eb="16">
      <t>ホウホウ</t>
    </rPh>
    <phoneticPr fontId="4"/>
  </si>
  <si>
    <t>選択候補リストの一番上に「未選択」を表す選択候補を追加することで実現する。</t>
    <rPh sb="0" eb="2">
      <t>センタク</t>
    </rPh>
    <rPh sb="2" eb="4">
      <t>コウホ</t>
    </rPh>
    <rPh sb="8" eb="10">
      <t>イチバン</t>
    </rPh>
    <rPh sb="10" eb="11">
      <t>ウエ</t>
    </rPh>
    <rPh sb="13" eb="14">
      <t>ミ</t>
    </rPh>
    <rPh sb="14" eb="16">
      <t>センタク</t>
    </rPh>
    <rPh sb="18" eb="19">
      <t>アラワ</t>
    </rPh>
    <rPh sb="20" eb="22">
      <t>センタク</t>
    </rPh>
    <rPh sb="22" eb="24">
      <t>コウホ</t>
    </rPh>
    <rPh sb="25" eb="27">
      <t>ツイカ</t>
    </rPh>
    <rPh sb="32" eb="34">
      <t>ジツゲン</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</si>
  <si>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</si>
  <si>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</si>
  <si>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</si>
  <si>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</si>
  <si>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</si>
  <si>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「押下」することで、イベントを実行するためのトリガーの役割を果たす。</t>
    <rPh sb="1" eb="3">
      <t>オウカ</t>
    </rPh>
    <rPh sb="15" eb="17">
      <t>ジッコウ</t>
    </rPh>
    <rPh sb="27" eb="29">
      <t>ヤクワリ</t>
    </rPh>
    <rPh sb="30" eb="31">
      <t>ハ</t>
    </rPh>
    <phoneticPr fontId="0"/>
  </si>
  <si>
    <t>UI標準(画面)別冊UI部品カタログ</t>
    <rPh sb="2" eb="4">
      <t>ヒョウジュン</t>
    </rPh>
    <rPh sb="5" eb="7">
      <t>ガメン</t>
    </rPh>
    <rPh sb="8" eb="10">
      <t>ベッサツ</t>
    </rPh>
    <rPh sb="12" eb="14">
      <t>ブヒン</t>
    </rPh>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</si>
  <si>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</si>
  <si>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・編集不可時は日付入力部を押下しても、カレンダー日付入力部品は表示されない。</t>
    <rPh sb="1" eb="3">
      <t>ヘンシュウ</t>
    </rPh>
    <rPh sb="3" eb="5">
      <t>フカ</t>
    </rPh>
    <rPh sb="5" eb="6">
      <t>ジ</t>
    </rPh>
    <rPh sb="13" eb="15">
      <t>オウカ</t>
    </rPh>
    <rPh sb="24" eb="26">
      <t>ヒヅケ</t>
    </rPh>
    <rPh sb="26" eb="28">
      <t>ニュウリョク</t>
    </rPh>
    <rPh sb="28" eb="30">
      <t>ブヒン</t>
    </rPh>
    <rPh sb="31" eb="33">
      <t>ヒョウジ</t>
    </rPh>
    <phoneticPr fontId="6"/>
  </si>
  <si>
    <t>・読み取り専用時は日付入力部を押下しても、カレンダー日付入力部品は表示されない。</t>
    <rPh sb="1" eb="2">
      <t>ヨ</t>
    </rPh>
    <rPh sb="3" eb="4">
      <t>ト</t>
    </rPh>
    <rPh sb="5" eb="8">
      <t>センヨウジ</t>
    </rPh>
    <rPh sb="15" eb="17">
      <t>オウカ</t>
    </rPh>
    <rPh sb="26" eb="28">
      <t>ヒヅケ</t>
    </rPh>
    <rPh sb="28" eb="30">
      <t>ニュウリョク</t>
    </rPh>
    <rPh sb="30" eb="32">
      <t>ブヒン</t>
    </rPh>
    <rPh sb="33" eb="35">
      <t>ヒョウジ</t>
    </rPh>
    <phoneticPr fontId="6"/>
  </si>
  <si>
    <t>・ 日付入力部を押下してフォーカスをあわせることで,直接日付を入力することも可能である。</t>
  </si>
  <si>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</si>
  <si>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3.3. データ表示部品</t>
    <phoneticPr fontId="4"/>
  </si>
  <si>
    <t xml:space="preserve">3.1.4. カレンダー日付入力 </t>
    <phoneticPr fontId="4"/>
  </si>
  <si>
    <t>3.3.1. 検索結果一覧表</t>
    <phoneticPr fontId="4"/>
  </si>
  <si>
    <t>プロジェクト管理システム</t>
    <phoneticPr fontId="4"/>
  </si>
  <si>
    <t>参考）https://getbootstrap.com/docs/5.1/getting-started/introduction/</t>
    <rPh sb="0" eb="2">
      <t>サンコウ</t>
    </rPh>
    <phoneticPr fontId="4"/>
  </si>
  <si>
    <t>Bootstrap提供部品の利用を前提とする。</t>
    <rPh sb="9" eb="11">
      <t>テイキョウ</t>
    </rPh>
    <rPh sb="11" eb="13">
      <t>ブヒン</t>
    </rPh>
    <rPh sb="14" eb="16">
      <t>リヨウ</t>
    </rPh>
    <rPh sb="17" eb="19">
      <t>ゼンテイ</t>
    </rPh>
    <phoneticPr fontId="6"/>
  </si>
  <si>
    <t>参考) https://getbootstrap.com/docs/5.1/forms/form-control/?#readonly</t>
    <rPh sb="0" eb="2">
      <t>サンコウ</t>
    </rPh>
    <phoneticPr fontId="4"/>
  </si>
  <si>
    <t>参考) https://getbootstrap.com/docs/5.1/forms/form-control/#disabled</t>
    <rPh sb="0" eb="2">
      <t>サンコウ</t>
    </rPh>
    <phoneticPr fontId="4"/>
  </si>
  <si>
    <t>ログイン</t>
    <phoneticPr fontId="4"/>
  </si>
  <si>
    <t>ログインする。</t>
    <phoneticPr fontId="2"/>
  </si>
  <si>
    <t>完了画面から入力画面に遷移する。</t>
    <rPh sb="0" eb="4">
      <t>カンリョウガメン</t>
    </rPh>
    <rPh sb="6" eb="10">
      <t>ニュウリョクガメン</t>
    </rPh>
    <rPh sb="11" eb="13">
      <t>センイ</t>
    </rPh>
    <phoneticPr fontId="4"/>
  </si>
  <si>
    <t>ブラウザ標準の日付入力フォームの利用を前提とする。</t>
    <rPh sb="0" eb="7">
      <t>b</t>
    </rPh>
    <rPh sb="7" eb="9">
      <t>ヒヅケ</t>
    </rPh>
    <rPh sb="9" eb="11">
      <t>ニュウリョク</t>
    </rPh>
    <rPh sb="16" eb="18">
      <t>リヨウ</t>
    </rPh>
    <rPh sb="19" eb="21">
      <t>ゼンテイ</t>
    </rPh>
    <phoneticPr fontId="4"/>
  </si>
  <si>
    <t>・個々の画面で個別に1ページの表示件数を設定できる。</t>
    <rPh sb="1" eb="3">
      <t>ココ</t>
    </rPh>
    <rPh sb="4" eb="6">
      <t>ガメン</t>
    </rPh>
    <rPh sb="7" eb="9">
      <t>コベツ</t>
    </rPh>
    <phoneticPr fontId="4"/>
  </si>
  <si>
    <t>ページングの画面要素</t>
    <rPh sb="6" eb="8">
      <t>ガメン</t>
    </rPh>
    <rPh sb="8" eb="10">
      <t>ヨウソ</t>
    </rPh>
    <phoneticPr fontId="28"/>
  </si>
  <si>
    <t>説明</t>
    <rPh sb="0" eb="2">
      <t>セツメイ</t>
    </rPh>
    <phoneticPr fontId="28"/>
  </si>
  <si>
    <t>ページ番号</t>
    <rPh sb="3" eb="5">
      <t>バンゴウ</t>
    </rPh>
    <phoneticPr fontId="28"/>
  </si>
  <si>
    <t>現在のページ番号と前後4つのページ番号が表示される。</t>
    <rPh sb="0" eb="2">
      <t>ゲンザイ</t>
    </rPh>
    <rPh sb="6" eb="8">
      <t>バンゴウ</t>
    </rPh>
    <rPh sb="9" eb="11">
      <t>ゼンゴ</t>
    </rPh>
    <rPh sb="17" eb="19">
      <t>バンゴウ</t>
    </rPh>
    <rPh sb="20" eb="22">
      <t>ヒョウジ</t>
    </rPh>
    <phoneticPr fontId="28"/>
  </si>
  <si>
    <t>ページ番号をクリックすることでそのページに遷移する。</t>
    <rPh sb="3" eb="5">
      <t>バンゴウ</t>
    </rPh>
    <rPh sb="21" eb="23">
      <t>センイ</t>
    </rPh>
    <phoneticPr fontId="28"/>
  </si>
  <si>
    <t>現在のページ番号は反転表示され、クリックできない。</t>
    <rPh sb="0" eb="2">
      <t>ゲンザイ</t>
    </rPh>
    <rPh sb="6" eb="8">
      <t>バンゴウ</t>
    </rPh>
    <rPh sb="9" eb="13">
      <t>ハンテンヒョウジ</t>
    </rPh>
    <phoneticPr fontId="28"/>
  </si>
  <si>
    <t>最初</t>
    <rPh sb="0" eb="2">
      <t>サイショ</t>
    </rPh>
    <phoneticPr fontId="28"/>
  </si>
  <si>
    <t>最初のページに遷移する。</t>
    <rPh sb="0" eb="2">
      <t>サイショ</t>
    </rPh>
    <rPh sb="7" eb="9">
      <t>センイ</t>
    </rPh>
    <phoneticPr fontId="28"/>
  </si>
  <si>
    <t>現在のページが最初のページの場合は非アクティブ表示となり、クリックできない。</t>
    <rPh sb="0" eb="2">
      <t>ゲンザイ</t>
    </rPh>
    <rPh sb="7" eb="9">
      <t>サイショ</t>
    </rPh>
    <rPh sb="14" eb="16">
      <t>バアイ</t>
    </rPh>
    <rPh sb="17" eb="18">
      <t>ヒ</t>
    </rPh>
    <rPh sb="23" eb="25">
      <t>ヒョウジ</t>
    </rPh>
    <phoneticPr fontId="28"/>
  </si>
  <si>
    <t>前へ</t>
    <rPh sb="0" eb="1">
      <t>マエ</t>
    </rPh>
    <phoneticPr fontId="28"/>
  </si>
  <si>
    <t>1つ前のページに遷移する。</t>
    <rPh sb="2" eb="3">
      <t>マエ</t>
    </rPh>
    <rPh sb="8" eb="10">
      <t>センイ</t>
    </rPh>
    <phoneticPr fontId="28"/>
  </si>
  <si>
    <t>次へ</t>
    <rPh sb="0" eb="1">
      <t>ツギ</t>
    </rPh>
    <phoneticPr fontId="28"/>
  </si>
  <si>
    <t>１つ先のページに遷移する。</t>
    <rPh sb="2" eb="3">
      <t>サキ</t>
    </rPh>
    <rPh sb="8" eb="10">
      <t>センイ</t>
    </rPh>
    <phoneticPr fontId="28"/>
  </si>
  <si>
    <t>現在のページが最後のページの場合は非アクティブ表示となり、クリックできない。</t>
    <rPh sb="0" eb="2">
      <t>ゲンザイ</t>
    </rPh>
    <rPh sb="7" eb="9">
      <t>サイゴ</t>
    </rPh>
    <rPh sb="14" eb="16">
      <t>バアイ</t>
    </rPh>
    <rPh sb="17" eb="18">
      <t>ヒ</t>
    </rPh>
    <rPh sb="23" eb="25">
      <t>ヒョウジ</t>
    </rPh>
    <phoneticPr fontId="28"/>
  </si>
  <si>
    <t>最後</t>
    <rPh sb="0" eb="2">
      <t>サイゴ</t>
    </rPh>
    <phoneticPr fontId="28"/>
  </si>
  <si>
    <t>最後のページに遷移する。</t>
    <rPh sb="0" eb="2">
      <t>サイゴ</t>
    </rPh>
    <rPh sb="7" eb="9">
      <t>センイ</t>
    </rPh>
    <phoneticPr fontId="28"/>
  </si>
  <si>
    <t>アプリケーション基盤向けに用意した部品を使用する。</t>
    <rPh sb="8" eb="10">
      <t>キバン</t>
    </rPh>
    <rPh sb="10" eb="11">
      <t>ム</t>
    </rPh>
    <rPh sb="13" eb="15">
      <t>ヨウイ</t>
    </rPh>
    <rPh sb="17" eb="19">
      <t>ブヒン</t>
    </rPh>
    <rPh sb="20" eb="22">
      <t>シヨウ</t>
    </rPh>
    <phoneticPr fontId="4"/>
  </si>
  <si>
    <t>・一度リンクを押下した後に再度同じ画面を表示する場合、訪問済みリンクとなるが、文字色は変わらない。</t>
    <rPh sb="1" eb="3">
      <t>イチド</t>
    </rPh>
    <rPh sb="11" eb="12">
      <t>アト</t>
    </rPh>
    <rPh sb="13" eb="15">
      <t>サイド</t>
    </rPh>
    <rPh sb="15" eb="16">
      <t>オナ</t>
    </rPh>
    <rPh sb="17" eb="19">
      <t>ガメン</t>
    </rPh>
    <rPh sb="20" eb="22">
      <t>ヒョウジ</t>
    </rPh>
    <rPh sb="24" eb="26">
      <t>バアイ</t>
    </rPh>
    <rPh sb="39" eb="42">
      <t>モジイロ</t>
    </rPh>
    <rPh sb="43" eb="44">
      <t>カ</t>
    </rPh>
    <phoneticPr fontId="0"/>
  </si>
  <si>
    <t>参考) https://getbootstrap.com/docs/5.1/forms/form-control/</t>
    <rPh sb="0" eb="2">
      <t>サンコウ</t>
    </rPh>
    <phoneticPr fontId="4"/>
  </si>
  <si>
    <t>(a) ボタンとの使い分けについて</t>
    <rPh sb="9" eb="10">
      <t>ツカ</t>
    </rPh>
    <rPh sb="11" eb="12">
      <t>ワ</t>
    </rPh>
    <phoneticPr fontId="12"/>
  </si>
  <si>
    <t xml:space="preserve">部品のレイアウトや何も設定しなかった場合の動きについて示す。
また、部品の属性(※1)によって大きくレイアウトが変わる場合もここで示す。
(※1) 編集不可属性、読み取り専用属性など </t>
    <rPh sb="0" eb="2">
      <t>ブヒン</t>
    </rPh>
    <rPh sb="9" eb="10">
      <t>ナニ</t>
    </rPh>
    <rPh sb="11" eb="13">
      <t>セッテイ</t>
    </rPh>
    <rPh sb="18" eb="20">
      <t>バアイ</t>
    </rPh>
    <rPh sb="21" eb="22">
      <t>ウゴ</t>
    </rPh>
    <rPh sb="27" eb="28">
      <t>シメ</t>
    </rPh>
    <phoneticPr fontId="0"/>
  </si>
  <si>
    <t>参考) https://getbootstrap.com/docs/5.1/forms/form-control/</t>
    <phoneticPr fontId="4"/>
  </si>
  <si>
    <t>・設定時にはフォーカスを当てることも、カーソル入力もできない状態となり、入力内容の変更も不可となる。</t>
    <rPh sb="1" eb="3">
      <t>セッテイ</t>
    </rPh>
    <rPh sb="3" eb="4">
      <t>ジ</t>
    </rPh>
    <rPh sb="12" eb="13">
      <t>ア</t>
    </rPh>
    <rPh sb="23" eb="25">
      <t>ニュウリョク</t>
    </rPh>
    <rPh sb="30" eb="32">
      <t>ジョウタイ</t>
    </rPh>
    <rPh sb="36" eb="38">
      <t>ニュウリョク</t>
    </rPh>
    <rPh sb="38" eb="40">
      <t>ナイヨウ</t>
    </rPh>
    <rPh sb="41" eb="43">
      <t>ヘンコウ</t>
    </rPh>
    <rPh sb="44" eb="46">
      <t>フカ</t>
    </rPh>
    <phoneticPr fontId="6"/>
  </si>
  <si>
    <t>参考)https://getbootstrap.com/docs/5.1/forms/checks-radios/</t>
    <rPh sb="0" eb="2">
      <t>サンコウ</t>
    </rPh>
    <phoneticPr fontId="6"/>
  </si>
  <si>
    <t>(a) 入力フォームに再表示するときについて</t>
    <rPh sb="4" eb="6">
      <t>ニュウリョク</t>
    </rPh>
    <rPh sb="11" eb="14">
      <t>サイヒョウジ</t>
    </rPh>
    <phoneticPr fontId="6"/>
  </si>
  <si>
    <t>参考)https://getbootstrap.com/docs/5.1/forms/select/</t>
    <rPh sb="0" eb="2">
      <t>サンコウ</t>
    </rPh>
    <phoneticPr fontId="6"/>
  </si>
  <si>
    <t>参考)https://getbootstrap.com/docs/5.1/components/modal/</t>
    <rPh sb="0" eb="2">
      <t>サンコウ</t>
    </rPh>
    <phoneticPr fontId="0"/>
  </si>
  <si>
    <t>・呼び出し元の画面は、暗くなる。</t>
    <rPh sb="1" eb="2">
      <t>ヨ</t>
    </rPh>
    <rPh sb="3" eb="4">
      <t>ダ</t>
    </rPh>
    <rPh sb="5" eb="6">
      <t>モト</t>
    </rPh>
    <rPh sb="7" eb="9">
      <t>ガメン</t>
    </rPh>
    <rPh sb="11" eb="12">
      <t>クラ</t>
    </rPh>
    <phoneticPr fontId="6"/>
  </si>
  <si>
    <t>参考)https://getbootstrap.com/docs/5.1/components/buttons/</t>
    <rPh sb="0" eb="2">
      <t>サンコウ</t>
    </rPh>
    <phoneticPr fontId="6"/>
  </si>
  <si>
    <t>・検索結果が0件の場合は、ヘッダ、ボディ行に何も表示しない。</t>
    <rPh sb="1" eb="3">
      <t>ケンサク</t>
    </rPh>
    <rPh sb="3" eb="5">
      <t>ケッカ</t>
    </rPh>
    <rPh sb="7" eb="8">
      <t>ケン</t>
    </rPh>
    <rPh sb="9" eb="11">
      <t>バアイ</t>
    </rPh>
    <rPh sb="20" eb="21">
      <t>ギョウ</t>
    </rPh>
    <rPh sb="22" eb="23">
      <t>ナニ</t>
    </rPh>
    <rPh sb="24" eb="26">
      <t>ヒョウジ</t>
    </rPh>
    <phoneticPr fontId="6"/>
  </si>
  <si>
    <t>実装方法を含めた詳細な内容については、インターネット上に公開されているBootstrapのドキュメントを参照すること。</t>
    <rPh sb="11" eb="13">
      <t>ナイヨウ</t>
    </rPh>
    <rPh sb="26" eb="27">
      <t>ジョウ</t>
    </rPh>
    <rPh sb="28" eb="30">
      <t>コウカイ</t>
    </rPh>
    <phoneticPr fontId="4"/>
  </si>
  <si>
    <t>本システムではUI標準で定めた通りCSSフレームワークとしてBootstrapを使用する。</t>
    <rPh sb="0" eb="1">
      <t>ホン</t>
    </rPh>
    <rPh sb="9" eb="11">
      <t>ヒョウジュン</t>
    </rPh>
    <rPh sb="12" eb="13">
      <t>サダ</t>
    </rPh>
    <rPh sb="15" eb="16">
      <t>トオ</t>
    </rPh>
    <rPh sb="40" eb="42">
      <t>シヨウ</t>
    </rPh>
    <phoneticPr fontId="4"/>
  </si>
  <si>
    <t>3.3.2. モーダルダイアログ</t>
    <phoneticPr fontId="4"/>
  </si>
  <si>
    <t>(a)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</si>
  <si>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3.3.4. モーダルダイアログ</t>
    <phoneticPr fontId="4"/>
  </si>
  <si>
    <t>・親ウインドウをクリックするとダイアログは終了する。</t>
    <rPh sb="1" eb="2">
      <t>オヤ</t>
    </rPh>
    <rPh sb="21" eb="23">
      <t>シュウリョウ</t>
    </rPh>
    <phoneticPr fontId="4"/>
  </si>
  <si>
    <t>・モーダルダイアログの親ウインドウに対する表示位置は画面上部中央とする。</t>
    <rPh sb="26" eb="28">
      <t>ガメン</t>
    </rPh>
    <rPh sb="28" eb="30">
      <t>ジョウブ</t>
    </rPh>
    <rPh sb="30" eb="32">
      <t>チュウオウ</t>
    </rPh>
    <phoneticPr fontId="4"/>
  </si>
  <si>
    <t>ボタンの色が濃く変化する。</t>
    <rPh sb="4" eb="5">
      <t>イロ</t>
    </rPh>
    <rPh sb="6" eb="7">
      <t>コ</t>
    </rPh>
    <rPh sb="8" eb="10">
      <t>ヘンカ</t>
    </rPh>
    <phoneticPr fontId="6"/>
  </si>
  <si>
    <t>登録系画面において確認画面の内容を確定させ、登録処理を行う。成功した場合、完了画面に遷移する。</t>
    <rPh sb="0" eb="2">
      <t>トウロク</t>
    </rPh>
    <rPh sb="2" eb="3">
      <t>ケイ</t>
    </rPh>
    <rPh sb="3" eb="5">
      <t>ガメン</t>
    </rPh>
    <rPh sb="9" eb="13">
      <t>カクニンガメン</t>
    </rPh>
    <rPh sb="14" eb="16">
      <t>ナイヨウ</t>
    </rPh>
    <rPh sb="17" eb="19">
      <t>カクテイ</t>
    </rPh>
    <rPh sb="22" eb="24">
      <t>トウロク</t>
    </rPh>
    <rPh sb="24" eb="26">
      <t>ショリ</t>
    </rPh>
    <rPh sb="27" eb="28">
      <t>オコナ</t>
    </rPh>
    <rPh sb="30" eb="32">
      <t>セイコウ</t>
    </rPh>
    <rPh sb="34" eb="36">
      <t>バアイ</t>
    </rPh>
    <rPh sb="37" eb="41">
      <t>カンリョウガメン</t>
    </rPh>
    <rPh sb="42" eb="44">
      <t>センイ</t>
    </rPh>
    <phoneticPr fontId="0"/>
  </si>
  <si>
    <t>更新系画面において確認画面の内容を確定させ、更新処理を行う。成功した場合、完了画面に遷移する。</t>
    <rPh sb="0" eb="2">
      <t>コウシン</t>
    </rPh>
    <rPh sb="2" eb="3">
      <t>ケイ</t>
    </rPh>
    <rPh sb="3" eb="5">
      <t>ガメン</t>
    </rPh>
    <rPh sb="22" eb="24">
      <t>コウシン</t>
    </rPh>
    <phoneticPr fontId="0"/>
  </si>
  <si>
    <t>Excel帳票などをダウンロードする。</t>
    <rPh sb="5" eb="7">
      <t>チョウヒョウ</t>
    </rPh>
    <phoneticPr fontId="2"/>
  </si>
  <si>
    <t>リンクをボタンとして表示する箇所はBootstrap提供部品の利用を前提とする。</t>
    <rPh sb="10" eb="12">
      <t>ヒョウジ</t>
    </rPh>
    <rPh sb="14" eb="16">
      <t>カショ</t>
    </rPh>
    <rPh sb="26" eb="28">
      <t>テイキョウ</t>
    </rPh>
    <rPh sb="28" eb="30">
      <t>ブヒン</t>
    </rPh>
    <rPh sb="31" eb="33">
      <t>リヨウ</t>
    </rPh>
    <rPh sb="34" eb="36">
      <t>ゼンテイ</t>
    </rPh>
    <phoneticPr fontId="6"/>
  </si>
  <si>
    <t>(a) リンクとして表示</t>
    <rPh sb="10" eb="12">
      <t>ヒョウジ</t>
    </rPh>
    <phoneticPr fontId="6"/>
  </si>
  <si>
    <t>(b) ボタンとして表示</t>
    <rPh sb="10" eb="12">
      <t>ヒョウジ</t>
    </rPh>
    <phoneticPr fontId="6"/>
  </si>
  <si>
    <t>参考)https://getbootstrap.com/docs/5.1/components/buttons/#button-tags</t>
    <rPh sb="0" eb="2">
      <t>サンコウ</t>
    </rPh>
    <phoneticPr fontId="4"/>
  </si>
  <si>
    <t>・表示上はボタンである。</t>
    <rPh sb="1" eb="4">
      <t>ヒョウジジョウ</t>
    </rPh>
    <phoneticPr fontId="4"/>
  </si>
  <si>
    <t>表示上はボタンとする必要があるので、Bootstrapのリンクをボタンとして表示する機能を使用する。</t>
    <rPh sb="0" eb="3">
      <t>ヒョウジジョウ</t>
    </rPh>
    <rPh sb="10" eb="12">
      <t>ヒツヨウ</t>
    </rPh>
    <rPh sb="38" eb="40">
      <t>ヒョウジ</t>
    </rPh>
    <rPh sb="42" eb="44">
      <t>キノウ</t>
    </rPh>
    <rPh sb="45" eb="47">
      <t>シヨウ</t>
    </rPh>
    <phoneticPr fontId="4"/>
  </si>
  <si>
    <t>この機能については、3.4.2を参照する。</t>
    <rPh sb="2" eb="4">
      <t>キノウ</t>
    </rPh>
    <rPh sb="16" eb="18">
      <t>サンショウ</t>
    </rPh>
    <phoneticPr fontId="4"/>
  </si>
  <si>
    <t>戻るボタンのように、Formを送信せず、指定した画面に遷移するボタンはリンクとして実装する。</t>
    <phoneticPr fontId="4"/>
  </si>
  <si>
    <t>表示上はボタンとする必要があるので、このような場合に、ボタンとして表示する機能を使用する。</t>
    <rPh sb="23" eb="25">
      <t>バアイ</t>
    </rPh>
    <rPh sb="33" eb="35">
      <t>ヒョウジ</t>
    </rPh>
    <rPh sb="37" eb="39">
      <t>キノウ</t>
    </rPh>
    <rPh sb="40" eb="42">
      <t>シヨウ</t>
    </rPh>
    <phoneticPr fontId="4"/>
  </si>
  <si>
    <t>(c) Formを送信せず、指定したURLに遷移するボタンについて</t>
    <rPh sb="9" eb="11">
      <t>ソウシン</t>
    </rPh>
    <rPh sb="14" eb="16">
      <t>シテイ</t>
    </rPh>
    <rPh sb="22" eb="24">
      <t>センイ</t>
    </rPh>
    <phoneticPr fontId="12"/>
  </si>
  <si>
    <t>(b) リンクとして表示／ボタンとして表示の使い分けについて</t>
    <rPh sb="10" eb="12">
      <t>ヒョウジ</t>
    </rPh>
    <rPh sb="19" eb="21">
      <t>ヒョウジ</t>
    </rPh>
    <rPh sb="22" eb="23">
      <t>ツカ</t>
    </rPh>
    <rPh sb="24" eb="25">
      <t>ワ</t>
    </rPh>
    <phoneticPr fontId="12"/>
  </si>
  <si>
    <t>・マウスカーソルが乗っている間の表示は3.4.1のボタンと同一である。</t>
    <rPh sb="9" eb="10">
      <t>ノ</t>
    </rPh>
    <rPh sb="14" eb="15">
      <t>アイダ</t>
    </rPh>
    <rPh sb="16" eb="18">
      <t>ヒョウジ</t>
    </rPh>
    <phoneticPr fontId="4"/>
  </si>
  <si>
    <t>選択部品として下記の4種類を示す。各部品の採用基準についてフロー図で示す。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</si>
  <si>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モーダルダイアログはユーザの操作を中断して操作を強要するため、操作性の悪化につながりやすい。</t>
    <rPh sb="14" eb="16">
      <t>ソウサ</t>
    </rPh>
    <rPh sb="21" eb="23">
      <t>ソウサ</t>
    </rPh>
    <rPh sb="24" eb="26">
      <t>キョウヨウ</t>
    </rPh>
    <rPh sb="31" eb="34">
      <t>ソウサセイ</t>
    </rPh>
    <rPh sb="35" eb="37">
      <t>アッカ</t>
    </rPh>
    <phoneticPr fontId="0"/>
  </si>
  <si>
    <t>下記を示す。
・部品を使用する際の指針。
・部品の機能的制約と回避方法。</t>
    <rPh sb="0" eb="2">
      <t>カキ</t>
    </rPh>
    <rPh sb="3" eb="4">
      <t>シメ</t>
    </rPh>
    <rPh sb="8" eb="10">
      <t>ブヒン</t>
    </rPh>
    <rPh sb="11" eb="13">
      <t>シヨウ</t>
    </rPh>
    <rPh sb="15" eb="16">
      <t>サイ</t>
    </rPh>
    <rPh sb="17" eb="19">
      <t>シシン</t>
    </rPh>
    <rPh sb="22" eb="24">
      <t>ブヒン</t>
    </rPh>
    <rPh sb="25" eb="28">
      <t>キノウテキ</t>
    </rPh>
    <rPh sb="28" eb="30">
      <t>セイヤク</t>
    </rPh>
    <rPh sb="31" eb="35">
      <t>カイヒホウホウ</t>
    </rPh>
    <phoneticPr fontId="4"/>
  </si>
  <si>
    <t>1.1版</t>
    <rPh sb="3" eb="4">
      <t>ハン</t>
    </rPh>
    <phoneticPr fontId="4"/>
  </si>
  <si>
    <t>変更</t>
    <rPh sb="0" eb="2">
      <t>ヘンコウ</t>
    </rPh>
    <phoneticPr fontId="4"/>
  </si>
  <si>
    <t>全体</t>
    <rPh sb="0" eb="2">
      <t>ゼンタイ</t>
    </rPh>
    <phoneticPr fontId="4"/>
  </si>
  <si>
    <t>Bootstrapを使用するよう変更</t>
    <rPh sb="10" eb="12">
      <t>シヨウ</t>
    </rPh>
    <rPh sb="16" eb="18">
      <t>ヘンコウ</t>
    </rPh>
    <phoneticPr fontId="4"/>
  </si>
  <si>
    <t>TIS</t>
    <phoneticPr fontId="4"/>
  </si>
  <si>
    <t>第１．１版</t>
    <rPh sb="0" eb="1">
      <t>ダイ</t>
    </rPh>
    <rPh sb="4" eb="5">
      <t>ハン</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</si>
</sst>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yyyy/mm/dd"/>
    <numFmt numFmtId="177" formatCode="&quot;第&quot;0.00&quot;版&quot;"/>
  </numFmts>
  <fonts count="30"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strike/>
      <sz val="9"/>
      <color rgb="FFFF0000"/>
      <name val="ＭＳ 明朝"/>
      <family val="1"/>
      <charset val="128"/>
    </font>
    <font>
      <strike/>
      <sz val="9"/>
      <name val="ＭＳ 明朝"/>
      <family val="1"/>
      <charset val="128"/>
    </font>
    <font>
      <sz val="6"/>
      <name val="ＭＳ Ｐゴシック"/>
      <family val="3"/>
      <charset val="128"/>
      <scheme val="minor"/>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248">
    <xf numFmtId="0" fontId="0" fillId="0" borderId="0" xfId="0">
      <alignment vertical="center"/>
    </xf>
    <xf numFmtId="0" fontId="3" fillId="0" borderId="0" xfId="1"/>
    <xf numFmtId="0" fontId="3" fillId="0" borderId="0" xfId="1" applyAlignment="1">
      <alignment vertical="top"/>
    </xf>
    <xf numFmtId="0" fontId="3" fillId="0" borderId="0" xfId="3" applyAlignment="1">
      <alignment vertical="top"/>
    </xf>
    <xf numFmtId="0" fontId="3" fillId="0" borderId="0" xfId="3"/>
    <xf numFmtId="0" fontId="3" fillId="0" borderId="0" xfId="3" applyAlignment="1">
      <alignment horizontal="left" vertical="center"/>
    </xf>
    <xf numFmtId="0" fontId="3" fillId="0" borderId="0" xfId="1" applyAlignment="1">
      <alignment horizontal="right"/>
    </xf>
    <xf numFmtId="0" fontId="3" fillId="2" borderId="9" xfId="1" applyFill="1" applyBorder="1"/>
    <xf numFmtId="0" fontId="3" fillId="2" borderId="11" xfId="1" applyFill="1" applyBorder="1"/>
    <xf numFmtId="0" fontId="3" fillId="0" borderId="0" xfId="3" applyAlignment="1">
      <alignment horizontal="center" vertical="center"/>
    </xf>
    <xf numFmtId="0" fontId="11" fillId="0" borderId="0" xfId="3" applyFont="1"/>
    <xf numFmtId="0" fontId="3" fillId="0" borderId="0" xfId="3" quotePrefix="1"/>
    <xf numFmtId="0" fontId="14" fillId="0" borderId="0" xfId="3" applyFont="1"/>
    <xf numFmtId="0" fontId="15" fillId="0" borderId="0" xfId="3" applyFont="1"/>
    <xf numFmtId="0" fontId="16" fillId="0" borderId="0" xfId="3" applyFont="1"/>
    <xf numFmtId="0" fontId="17" fillId="0" borderId="0" xfId="3" applyFont="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3" fillId="0" borderId="0" xfId="3" applyFont="1" applyAlignment="1">
      <alignment horizontal="center" vertical="center"/>
    </xf>
    <xf numFmtId="0" fontId="0" fillId="0" borderId="0" xfId="1" applyFont="1" applyAlignment="1">
      <alignment horizontal="center" vertical="center"/>
    </xf>
    <xf numFmtId="0" fontId="14" fillId="0" borderId="0" xfId="3" applyFont="1" applyAlignment="1">
      <alignment horizontal="center" vertical="center"/>
    </xf>
    <xf numFmtId="0" fontId="14" fillId="0" borderId="0" xfId="3" applyFont="1" applyAlignment="1">
      <alignment horizontal="center"/>
    </xf>
    <xf numFmtId="0" fontId="0" fillId="0" borderId="0" xfId="1" applyFont="1" applyAlignment="1">
      <alignment horizontal="center"/>
    </xf>
    <xf numFmtId="0" fontId="17" fillId="0" borderId="0" xfId="1" applyFont="1"/>
    <xf numFmtId="0" fontId="3" fillId="0" borderId="0" xfId="1" applyAlignment="1">
      <alignment horizontal="center" vertical="center"/>
    </xf>
    <xf numFmtId="0" fontId="3" fillId="0" borderId="0" xfId="1" quotePrefix="1" applyAlignment="1">
      <alignment vertical="center"/>
    </xf>
    <xf numFmtId="0" fontId="3" fillId="0" borderId="0" xfId="1" applyAlignment="1">
      <alignment vertical="center"/>
    </xf>
    <xf numFmtId="0" fontId="3" fillId="0" borderId="14" xfId="3" applyBorder="1" applyAlignment="1">
      <alignment horizontal="center" vertical="center"/>
    </xf>
    <xf numFmtId="0" fontId="3" fillId="0" borderId="0" xfId="1" applyAlignment="1">
      <alignment horizontal="left" vertical="center"/>
    </xf>
    <xf numFmtId="0" fontId="3" fillId="0" borderId="15" xfId="3" applyBorder="1" applyAlignment="1">
      <alignment horizontal="center" vertical="top"/>
    </xf>
    <xf numFmtId="0" fontId="3" fillId="0" borderId="13" xfId="3" applyBorder="1" applyAlignment="1">
      <alignment horizontal="center" vertical="top"/>
    </xf>
    <xf numFmtId="0" fontId="20" fillId="0" borderId="0" xfId="3" applyFont="1"/>
    <xf numFmtId="0" fontId="3" fillId="0" borderId="0" xfId="3" applyAlignment="1">
      <alignment horizontal="right"/>
    </xf>
    <xf numFmtId="0" fontId="22" fillId="0" borderId="0" xfId="3" applyFont="1"/>
    <xf numFmtId="0" fontId="3" fillId="0" borderId="0" xfId="11" applyFont="1" applyFill="1" applyBorder="1" applyAlignment="1" applyProtection="1"/>
    <xf numFmtId="0" fontId="3" fillId="0" borderId="0" xfId="3" applyAlignment="1">
      <alignment horizontal="left"/>
    </xf>
    <xf numFmtId="0" fontId="3" fillId="0" borderId="0" xfId="3" quotePrefix="1" applyAlignment="1">
      <alignment horizontal="right"/>
    </xf>
    <xf numFmtId="0" fontId="22" fillId="0" borderId="0" xfId="3" applyFont="1" applyAlignment="1">
      <alignment horizontal="right"/>
    </xf>
    <xf numFmtId="0" fontId="24" fillId="0" borderId="0" xfId="3" quotePrefix="1" applyFont="1" applyAlignment="1">
      <alignment horizontal="right"/>
    </xf>
    <xf numFmtId="0" fontId="3" fillId="0" borderId="0" xfId="11" applyFont="1" applyFill="1" applyAlignment="1" applyProtection="1">
      <alignment horizontal="left"/>
    </xf>
    <xf numFmtId="0" fontId="24" fillId="0" borderId="0" xfId="3" quotePrefix="1" applyFont="1" applyAlignment="1">
      <alignment horizontal="right" vertical="center"/>
    </xf>
    <xf numFmtId="0" fontId="22" fillId="0" borderId="0" xfId="3" applyFont="1" applyAlignment="1">
      <alignment horizontal="right" vertical="center"/>
    </xf>
    <xf numFmtId="0" fontId="3" fillId="0" borderId="0" xfId="11" applyFont="1" applyFill="1" applyAlignment="1" applyProtection="1">
      <alignment horizontal="left" vertical="center"/>
    </xf>
    <xf numFmtId="0" fontId="3" fillId="0" borderId="0" xfId="3" quotePrefix="1" applyAlignment="1">
      <alignment horizontal="right" vertical="center"/>
    </xf>
    <xf numFmtId="0" fontId="3" fillId="0" borderId="0" xfId="3" applyAlignment="1">
      <alignment horizontal="left" vertical="top"/>
    </xf>
    <xf numFmtId="0" fontId="3" fillId="2" borderId="1" xfId="1" applyFill="1" applyBorder="1" applyAlignment="1">
      <alignment vertical="top"/>
    </xf>
    <xf numFmtId="0" fontId="3" fillId="2" borderId="3" xfId="1" applyFill="1" applyBorder="1" applyAlignment="1">
      <alignment vertical="top"/>
    </xf>
    <xf numFmtId="0" fontId="26" fillId="0" borderId="0" xfId="3" applyFont="1"/>
    <xf numFmtId="0" fontId="27" fillId="0" borderId="0" xfId="3" applyFont="1"/>
    <xf numFmtId="0" fontId="11" fillId="0" borderId="0" xfId="1" applyFont="1"/>
    <xf numFmtId="0" fontId="3" fillId="5" borderId="1" xfId="3" applyFill="1" applyBorder="1"/>
    <xf numFmtId="0" fontId="3" fillId="5" borderId="2" xfId="3" applyFill="1" applyBorder="1"/>
    <xf numFmtId="0" fontId="3" fillId="5" borderId="3" xfId="3" applyFill="1" applyBorder="1"/>
    <xf numFmtId="0" fontId="3" fillId="0" borderId="7" xfId="3" applyBorder="1"/>
    <xf numFmtId="0" fontId="3" fillId="0" borderId="19" xfId="3" applyBorder="1"/>
    <xf numFmtId="0" fontId="3" fillId="0" borderId="5" xfId="3" applyBorder="1"/>
    <xf numFmtId="0" fontId="3" fillId="0" borderId="20" xfId="3" applyBorder="1"/>
    <xf numFmtId="0" fontId="3" fillId="0" borderId="8" xfId="3" applyBorder="1"/>
    <xf numFmtId="0" fontId="3" fillId="0" borderId="9" xfId="3" applyBorder="1"/>
    <xf numFmtId="0" fontId="3" fillId="0" borderId="10" xfId="3" applyBorder="1"/>
    <xf numFmtId="0" fontId="3" fillId="0" borderId="11" xfId="3" applyBorder="1"/>
    <xf numFmtId="0" fontId="29" fillId="0" borderId="0" xfId="11" applyFont="1" applyAlignment="1" applyProtection="1"/>
    <xf numFmtId="0" fontId="25" fillId="6" borderId="1" xfId="0" applyFont="1" applyFill="1" applyBorder="1">
      <alignment vertical="center"/>
    </xf>
    <xf numFmtId="0" fontId="25" fillId="6" borderId="2" xfId="0" applyFont="1" applyFill="1" applyBorder="1">
      <alignment vertical="center"/>
    </xf>
    <xf numFmtId="0" fontId="25" fillId="6" borderId="3" xfId="0" applyFont="1" applyFill="1" applyBorder="1">
      <alignment vertical="center"/>
    </xf>
    <xf numFmtId="0" fontId="3" fillId="6" borderId="1" xfId="3" applyFill="1" applyBorder="1" applyAlignment="1">
      <alignment vertical="top"/>
    </xf>
    <xf numFmtId="0" fontId="3" fillId="6" borderId="2" xfId="3" applyFill="1" applyBorder="1" applyAlignment="1">
      <alignment vertical="top"/>
    </xf>
    <xf numFmtId="0" fontId="3" fillId="6" borderId="3" xfId="3" applyFill="1" applyBorder="1" applyAlignment="1">
      <alignment vertical="top"/>
    </xf>
    <xf numFmtId="0" fontId="25" fillId="6" borderId="19" xfId="0" applyFont="1" applyFill="1" applyBorder="1" applyAlignment="1">
      <alignment vertical="top"/>
    </xf>
    <xf numFmtId="0" fontId="25" fillId="6" borderId="5" xfId="0" applyFont="1" applyFill="1" applyBorder="1" applyAlignment="1">
      <alignment vertical="top"/>
    </xf>
    <xf numFmtId="0" fontId="25" fillId="6" borderId="20" xfId="0" applyFont="1" applyFill="1" applyBorder="1" applyAlignment="1">
      <alignment vertical="top"/>
    </xf>
    <xf numFmtId="0" fontId="25" fillId="6" borderId="7" xfId="0" applyFont="1" applyFill="1" applyBorder="1" applyAlignment="1">
      <alignment vertical="top"/>
    </xf>
    <xf numFmtId="0" fontId="25" fillId="6" borderId="0" xfId="0" applyFont="1" applyFill="1" applyAlignment="1">
      <alignment vertical="top"/>
    </xf>
    <xf numFmtId="0" fontId="25" fillId="6" borderId="8" xfId="0" applyFont="1" applyFill="1" applyBorder="1" applyAlignment="1">
      <alignment vertical="top"/>
    </xf>
    <xf numFmtId="0" fontId="5" fillId="6" borderId="7" xfId="0" applyFont="1" applyFill="1" applyBorder="1" applyAlignment="1">
      <alignment vertical="top"/>
    </xf>
    <xf numFmtId="0" fontId="5" fillId="6" borderId="0" xfId="0" applyFont="1" applyFill="1" applyAlignment="1">
      <alignment vertical="top"/>
    </xf>
    <xf numFmtId="0" fontId="5" fillId="6" borderId="8" xfId="0" applyFont="1" applyFill="1" applyBorder="1" applyAlignment="1">
      <alignment vertical="top"/>
    </xf>
    <xf numFmtId="0" fontId="5" fillId="6" borderId="9" xfId="0" applyFont="1" applyFill="1" applyBorder="1" applyAlignment="1">
      <alignment vertical="top"/>
    </xf>
    <xf numFmtId="0" fontId="5" fillId="6" borderId="10" xfId="0" applyFont="1" applyFill="1" applyBorder="1" applyAlignment="1">
      <alignment vertical="top"/>
    </xf>
    <xf numFmtId="0" fontId="5" fillId="6" borderId="11" xfId="0" applyFont="1" applyFill="1" applyBorder="1" applyAlignment="1">
      <alignment vertical="top"/>
    </xf>
    <xf numFmtId="0" fontId="3" fillId="6" borderId="1" xfId="3" applyFill="1" applyBorder="1"/>
    <xf numFmtId="0" fontId="3" fillId="6" borderId="2" xfId="3" applyFill="1" applyBorder="1"/>
    <xf numFmtId="0" fontId="3" fillId="6" borderId="3" xfId="3" applyFill="1" applyBorder="1"/>
    <xf numFmtId="31" fontId="17" fillId="0" borderId="0" xfId="3" quotePrefix="1" applyNumberFormat="1" applyFont="1" applyAlignment="1">
      <alignment horizontal="center" vertical="center"/>
    </xf>
    <xf numFmtId="0" fontId="3" fillId="0" borderId="1" xfId="3" applyBorder="1" applyAlignment="1">
      <alignment horizontal="center" vertical="top"/>
    </xf>
    <xf numFmtId="0" fontId="3" fillId="0" borderId="3" xfId="3" applyBorder="1" applyAlignment="1">
      <alignment horizontal="center" vertical="top"/>
    </xf>
    <xf numFmtId="14" fontId="3" fillId="0" borderId="1" xfId="3" applyNumberFormat="1" applyBorder="1" applyAlignment="1">
      <alignment horizontal="center" vertical="top"/>
    </xf>
    <xf numFmtId="14" fontId="3" fillId="0" borderId="2" xfId="3" applyNumberFormat="1" applyBorder="1" applyAlignment="1">
      <alignment horizontal="center" vertical="top"/>
    </xf>
    <xf numFmtId="14" fontId="3" fillId="0" borderId="3" xfId="3" applyNumberFormat="1" applyBorder="1" applyAlignment="1">
      <alignment horizontal="center" vertical="top"/>
    </xf>
    <xf numFmtId="0" fontId="3" fillId="0" borderId="2" xfId="3" applyBorder="1" applyAlignment="1">
      <alignment horizontal="center" vertical="top"/>
    </xf>
    <xf numFmtId="0" fontId="3" fillId="0" borderId="1" xfId="3" applyBorder="1" applyAlignment="1">
      <alignment horizontal="left" vertical="top"/>
    </xf>
    <xf numFmtId="0" fontId="3" fillId="0" borderId="2" xfId="3" applyBorder="1" applyAlignment="1">
      <alignment horizontal="left" vertical="top"/>
    </xf>
    <xf numFmtId="0" fontId="3" fillId="0" borderId="3" xfId="3" applyBorder="1" applyAlignment="1">
      <alignment horizontal="left" vertical="top"/>
    </xf>
    <xf numFmtId="0" fontId="3" fillId="0" borderId="1" xfId="3" applyBorder="1" applyAlignment="1">
      <alignment horizontal="left" vertical="top" wrapText="1"/>
    </xf>
    <xf numFmtId="0" fontId="3" fillId="0" borderId="2" xfId="3" applyBorder="1" applyAlignment="1">
      <alignment horizontal="left" vertical="top" wrapText="1"/>
    </xf>
    <xf numFmtId="0" fontId="3" fillId="0" borderId="3" xfId="3" applyBorder="1" applyAlignment="1">
      <alignment horizontal="left" vertical="top" wrapText="1"/>
    </xf>
    <xf numFmtId="0" fontId="20" fillId="0" borderId="2" xfId="3" applyFont="1" applyBorder="1" applyAlignment="1">
      <alignment horizontal="left" vertical="top"/>
    </xf>
    <xf numFmtId="0" fontId="3" fillId="0" borderId="16" xfId="3" applyBorder="1" applyAlignment="1">
      <alignment horizontal="center" vertical="top"/>
    </xf>
    <xf numFmtId="0" fontId="3" fillId="0" borderId="17" xfId="3" applyBorder="1" applyAlignment="1">
      <alignment horizontal="center" vertical="top"/>
    </xf>
    <xf numFmtId="14" fontId="3" fillId="0" borderId="16" xfId="3" quotePrefix="1" applyNumberFormat="1" applyBorder="1" applyAlignment="1">
      <alignment horizontal="center" vertical="top"/>
    </xf>
    <xf numFmtId="14" fontId="3" fillId="0" borderId="18" xfId="3" quotePrefix="1" applyNumberFormat="1" applyBorder="1" applyAlignment="1">
      <alignment horizontal="center" vertical="top"/>
    </xf>
    <xf numFmtId="14" fontId="3" fillId="0" borderId="17" xfId="3" quotePrefix="1" applyNumberFormat="1" applyBorder="1" applyAlignment="1">
      <alignment horizontal="center" vertical="top"/>
    </xf>
    <xf numFmtId="14" fontId="3" fillId="0" borderId="16" xfId="3" applyNumberFormat="1" applyBorder="1" applyAlignment="1">
      <alignment horizontal="center" vertical="top"/>
    </xf>
    <xf numFmtId="14" fontId="3" fillId="0" borderId="18" xfId="3" applyNumberFormat="1" applyBorder="1" applyAlignment="1">
      <alignment horizontal="center" vertical="top"/>
    </xf>
    <xf numFmtId="14" fontId="3" fillId="0" borderId="17" xfId="3" applyNumberFormat="1" applyBorder="1" applyAlignment="1">
      <alignment horizontal="center" vertical="top"/>
    </xf>
    <xf numFmtId="0" fontId="3" fillId="0" borderId="16" xfId="3" applyBorder="1" applyAlignment="1">
      <alignment horizontal="left" vertical="top"/>
    </xf>
    <xf numFmtId="0" fontId="3" fillId="0" borderId="18" xfId="3" applyBorder="1" applyAlignment="1">
      <alignment horizontal="left" vertical="top"/>
    </xf>
    <xf numFmtId="0" fontId="3" fillId="0" borderId="17" xfId="3" applyBorder="1" applyAlignment="1">
      <alignment horizontal="left" vertical="top"/>
    </xf>
    <xf numFmtId="0" fontId="3" fillId="0" borderId="16" xfId="3" applyBorder="1" applyAlignment="1">
      <alignment horizontal="left" vertical="top" wrapText="1"/>
    </xf>
    <xf numFmtId="0" fontId="3" fillId="0" borderId="18" xfId="3" applyBorder="1" applyAlignment="1">
      <alignment horizontal="left" vertical="top" wrapText="1"/>
    </xf>
    <xf numFmtId="0" fontId="3" fillId="0" borderId="17" xfId="3" applyBorder="1" applyAlignment="1">
      <alignment horizontal="left" vertical="top" wrapText="1"/>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Border="1" applyAlignment="1">
      <alignment horizontal="center" vertical="center"/>
    </xf>
    <xf numFmtId="0" fontId="3" fillId="0" borderId="6" xfId="3" applyBorder="1" applyAlignment="1">
      <alignment horizontal="center" vertical="center"/>
    </xf>
    <xf numFmtId="0" fontId="3" fillId="0" borderId="5" xfId="3" applyBorder="1" applyAlignment="1">
      <alignment horizontal="center" vertical="center"/>
    </xf>
    <xf numFmtId="0" fontId="3" fillId="2" borderId="1" xfId="1" applyFill="1" applyBorder="1" applyAlignment="1">
      <alignment horizontal="left" vertical="top"/>
    </xf>
    <xf numFmtId="0" fontId="3" fillId="2" borderId="2" xfId="1" applyFill="1" applyBorder="1" applyAlignment="1">
      <alignment horizontal="left" vertical="top"/>
    </xf>
    <xf numFmtId="0" fontId="3" fillId="2" borderId="3" xfId="1" applyFill="1" applyBorder="1" applyAlignment="1">
      <alignment horizontal="left" vertical="top"/>
    </xf>
    <xf numFmtId="0" fontId="3" fillId="0" borderId="1" xfId="2" applyBorder="1" applyAlignment="1">
      <alignment horizontal="left" vertical="top"/>
    </xf>
    <xf numFmtId="0" fontId="3" fillId="0" borderId="2" xfId="2" applyBorder="1" applyAlignment="1">
      <alignment horizontal="left" vertical="top"/>
    </xf>
    <xf numFmtId="0" fontId="3" fillId="0" borderId="3" xfId="2" applyBorder="1" applyAlignment="1">
      <alignment horizontal="left" vertical="top"/>
    </xf>
    <xf numFmtId="0" fontId="3" fillId="0" borderId="1" xfId="1" applyBorder="1" applyAlignment="1">
      <alignment horizontal="left" vertical="top"/>
    </xf>
    <xf numFmtId="0" fontId="3" fillId="0" borderId="2" xfId="1" applyBorder="1" applyAlignment="1">
      <alignment horizontal="left" vertical="top"/>
    </xf>
    <xf numFmtId="0" fontId="3" fillId="0" borderId="3" xfId="1" applyBorder="1" applyAlignment="1">
      <alignment horizontal="left" vertical="top"/>
    </xf>
    <xf numFmtId="0" fontId="3" fillId="2" borderId="4" xfId="1" applyFill="1" applyBorder="1" applyAlignment="1">
      <alignment horizontal="left" vertical="top"/>
    </xf>
    <xf numFmtId="0" fontId="3" fillId="2" borderId="5" xfId="1" applyFill="1" applyBorder="1" applyAlignment="1">
      <alignment horizontal="left" vertical="top"/>
    </xf>
    <xf numFmtId="0" fontId="3" fillId="2" borderId="6" xfId="1" applyFill="1" applyBorder="1" applyAlignment="1">
      <alignment horizontal="left" vertical="top"/>
    </xf>
    <xf numFmtId="0" fontId="3" fillId="2" borderId="7" xfId="1" applyFill="1" applyBorder="1" applyAlignment="1">
      <alignment horizontal="left" vertical="top"/>
    </xf>
    <xf numFmtId="0" fontId="3" fillId="2" borderId="0" xfId="1" applyFill="1" applyAlignment="1">
      <alignment horizontal="left" vertical="top"/>
    </xf>
    <xf numFmtId="0" fontId="3" fillId="2" borderId="8" xfId="1" applyFill="1" applyBorder="1" applyAlignment="1">
      <alignment horizontal="left" vertical="top"/>
    </xf>
    <xf numFmtId="0" fontId="3" fillId="2" borderId="9" xfId="1" applyFill="1" applyBorder="1" applyAlignment="1">
      <alignment horizontal="left" vertical="top"/>
    </xf>
    <xf numFmtId="0" fontId="3" fillId="2" borderId="10" xfId="1" applyFill="1" applyBorder="1" applyAlignment="1">
      <alignment horizontal="left" vertical="top"/>
    </xf>
    <xf numFmtId="0" fontId="3" fillId="2" borderId="11" xfId="1" applyFill="1" applyBorder="1" applyAlignment="1">
      <alignment horizontal="left" vertical="top"/>
    </xf>
    <xf numFmtId="0" fontId="3" fillId="0" borderId="4" xfId="1" applyBorder="1" applyAlignment="1">
      <alignment horizontal="left" vertical="top"/>
    </xf>
    <xf numFmtId="0" fontId="3" fillId="0" borderId="5" xfId="1" applyBorder="1" applyAlignment="1">
      <alignment horizontal="left" vertical="top"/>
    </xf>
    <xf numFmtId="0" fontId="3" fillId="0" borderId="6" xfId="1" applyBorder="1" applyAlignment="1">
      <alignment horizontal="left" vertical="top"/>
    </xf>
    <xf numFmtId="0" fontId="3" fillId="0" borderId="7" xfId="1" applyBorder="1" applyAlignment="1">
      <alignment horizontal="left" vertical="top"/>
    </xf>
    <xf numFmtId="0" fontId="3" fillId="0" borderId="0" xfId="1" applyAlignment="1">
      <alignment horizontal="left" vertical="top"/>
    </xf>
    <xf numFmtId="0" fontId="3" fillId="0" borderId="8" xfId="1" applyBorder="1" applyAlignment="1">
      <alignment horizontal="left" vertical="top"/>
    </xf>
    <xf numFmtId="0" fontId="3" fillId="0" borderId="9" xfId="1" applyBorder="1" applyAlignment="1">
      <alignment horizontal="left" vertical="top"/>
    </xf>
    <xf numFmtId="0" fontId="3" fillId="0" borderId="10" xfId="1" applyBorder="1" applyAlignment="1">
      <alignment horizontal="left" vertical="top"/>
    </xf>
    <xf numFmtId="0" fontId="3" fillId="0" borderId="11" xfId="1" applyBorder="1" applyAlignment="1">
      <alignment horizontal="left" vertical="top"/>
    </xf>
    <xf numFmtId="14" fontId="3" fillId="0" borderId="1" xfId="1" applyNumberFormat="1" applyBorder="1" applyAlignment="1">
      <alignment horizontal="left" vertical="top"/>
    </xf>
    <xf numFmtId="14" fontId="3" fillId="0" borderId="2" xfId="1" applyNumberFormat="1" applyBorder="1" applyAlignment="1">
      <alignment horizontal="left" vertical="top"/>
    </xf>
    <xf numFmtId="14" fontId="3" fillId="0" borderId="3" xfId="1" applyNumberFormat="1" applyBorder="1" applyAlignment="1">
      <alignment horizontal="left" vertical="top"/>
    </xf>
    <xf numFmtId="176" fontId="3" fillId="0" borderId="1" xfId="3" applyNumberFormat="1" applyBorder="1" applyAlignment="1">
      <alignment horizontal="right" vertical="top"/>
    </xf>
    <xf numFmtId="176" fontId="3" fillId="0" borderId="2" xfId="3" applyNumberFormat="1" applyBorder="1" applyAlignment="1">
      <alignment horizontal="right" vertical="top"/>
    </xf>
    <xf numFmtId="176" fontId="3" fillId="0" borderId="3" xfId="3" applyNumberFormat="1" applyBorder="1" applyAlignment="1">
      <alignment horizontal="right" vertical="top"/>
    </xf>
    <xf numFmtId="176" fontId="3" fillId="0" borderId="1" xfId="3" applyNumberFormat="1" applyBorder="1" applyAlignment="1">
      <alignment horizontal="right"/>
    </xf>
    <xf numFmtId="176" fontId="3" fillId="0" borderId="2" xfId="3" applyNumberFormat="1" applyBorder="1" applyAlignment="1">
      <alignment horizontal="right"/>
    </xf>
    <xf numFmtId="176" fontId="3" fillId="0" borderId="3" xfId="3" applyNumberFormat="1" applyBorder="1" applyAlignment="1">
      <alignment horizontal="right"/>
    </xf>
    <xf numFmtId="0" fontId="3" fillId="4" borderId="1" xfId="1" applyFill="1" applyBorder="1" applyAlignment="1">
      <alignment horizontal="left" vertical="top"/>
    </xf>
    <xf numFmtId="0" fontId="3" fillId="4" borderId="2" xfId="1" applyFill="1" applyBorder="1" applyAlignment="1">
      <alignment horizontal="left" vertical="top"/>
    </xf>
    <xf numFmtId="0" fontId="3" fillId="4" borderId="3" xfId="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Border="1" applyAlignment="1">
      <alignment horizontal="left" vertical="top" wrapText="1"/>
    </xf>
    <xf numFmtId="0" fontId="3" fillId="0" borderId="5" xfId="1" applyBorder="1" applyAlignment="1">
      <alignment horizontal="left" vertical="top" wrapText="1"/>
    </xf>
    <xf numFmtId="0" fontId="3" fillId="0" borderId="6" xfId="1" applyBorder="1" applyAlignment="1">
      <alignment horizontal="left" vertical="top" wrapText="1"/>
    </xf>
    <xf numFmtId="0" fontId="3" fillId="0" borderId="7" xfId="1" applyBorder="1" applyAlignment="1">
      <alignment horizontal="left" vertical="top" wrapText="1"/>
    </xf>
    <xf numFmtId="0" fontId="3" fillId="0" borderId="0" xfId="1" applyAlignment="1">
      <alignment horizontal="left" vertical="top" wrapText="1"/>
    </xf>
    <xf numFmtId="0" fontId="3" fillId="0" borderId="8" xfId="1" applyBorder="1" applyAlignment="1">
      <alignment horizontal="left" vertical="top" wrapText="1"/>
    </xf>
    <xf numFmtId="0" fontId="3" fillId="0" borderId="9" xfId="1" applyBorder="1" applyAlignment="1">
      <alignment horizontal="left" vertical="top" wrapText="1"/>
    </xf>
    <xf numFmtId="0" fontId="3" fillId="0" borderId="10" xfId="1" applyBorder="1" applyAlignment="1">
      <alignment horizontal="left" vertical="top" wrapText="1"/>
    </xf>
    <xf numFmtId="0" fontId="3" fillId="0" borderId="11" xfId="1" applyBorder="1" applyAlignment="1">
      <alignment horizontal="left" vertical="top" wrapText="1"/>
    </xf>
    <xf numFmtId="0" fontId="3" fillId="6" borderId="1" xfId="3" applyFill="1" applyBorder="1"/>
    <xf numFmtId="0" fontId="3" fillId="6" borderId="2" xfId="3" applyFill="1" applyBorder="1"/>
    <xf numFmtId="0" fontId="3" fillId="6" borderId="3" xfId="3" applyFill="1" applyBorder="1"/>
    <xf numFmtId="0" fontId="3" fillId="6" borderId="19" xfId="3" applyFill="1" applyBorder="1" applyAlignment="1">
      <alignment horizontal="left" vertical="top" wrapText="1"/>
    </xf>
    <xf numFmtId="0" fontId="3" fillId="6" borderId="5" xfId="3" applyFill="1" applyBorder="1" applyAlignment="1">
      <alignment horizontal="left" vertical="top" wrapText="1"/>
    </xf>
    <xf numFmtId="0" fontId="3" fillId="6" borderId="20" xfId="3" applyFill="1" applyBorder="1" applyAlignment="1">
      <alignment horizontal="left" vertical="top" wrapText="1"/>
    </xf>
    <xf numFmtId="0" fontId="3" fillId="6" borderId="7" xfId="3" applyFill="1" applyBorder="1" applyAlignment="1">
      <alignment horizontal="left" vertical="top" wrapText="1"/>
    </xf>
    <xf numFmtId="0" fontId="3" fillId="6" borderId="0" xfId="3" applyFill="1" applyAlignment="1">
      <alignment horizontal="left" vertical="top" wrapText="1"/>
    </xf>
    <xf numFmtId="0" fontId="3" fillId="6" borderId="8" xfId="3" applyFill="1" applyBorder="1" applyAlignment="1">
      <alignment horizontal="left" vertical="top" wrapText="1"/>
    </xf>
    <xf numFmtId="0" fontId="3" fillId="6" borderId="9" xfId="3" applyFill="1" applyBorder="1" applyAlignment="1">
      <alignment horizontal="left" vertical="top" wrapText="1"/>
    </xf>
    <xf numFmtId="0" fontId="3" fillId="6" borderId="10" xfId="3" applyFill="1" applyBorder="1" applyAlignment="1">
      <alignment horizontal="left" vertical="top" wrapText="1"/>
    </xf>
    <xf numFmtId="0" fontId="3" fillId="6" borderId="11" xfId="3" applyFill="1" applyBorder="1" applyAlignment="1">
      <alignment horizontal="left" vertical="top" wrapText="1"/>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ill="1" applyBorder="1"/>
    <xf numFmtId="0" fontId="3" fillId="4" borderId="2" xfId="3" applyFill="1" applyBorder="1"/>
    <xf numFmtId="0" fontId="3" fillId="4" borderId="3" xfId="3" applyFill="1" applyBorder="1"/>
    <xf numFmtId="0" fontId="3" fillId="6" borderId="1" xfId="3" applyFill="1" applyBorder="1" applyAlignment="1">
      <alignment vertical="top" wrapText="1"/>
    </xf>
    <xf numFmtId="0" fontId="3" fillId="6" borderId="2" xfId="3" applyFill="1" applyBorder="1" applyAlignment="1">
      <alignment vertical="top" wrapText="1"/>
    </xf>
    <xf numFmtId="0" fontId="3" fillId="6" borderId="3" xfId="3" applyFill="1" applyBorder="1" applyAlignment="1">
      <alignment vertical="top" wrapText="1"/>
    </xf>
    <xf numFmtId="0" fontId="3" fillId="6" borderId="21" xfId="3" applyFill="1" applyBorder="1" applyAlignment="1">
      <alignment horizontal="center" vertical="top"/>
    </xf>
    <xf numFmtId="0" fontId="3" fillId="6" borderId="15" xfId="3" applyFill="1" applyBorder="1" applyAlignment="1">
      <alignment horizontal="center" vertical="top"/>
    </xf>
    <xf numFmtId="0" fontId="3" fillId="6" borderId="19" xfId="3" applyFill="1" applyBorder="1" applyAlignment="1">
      <alignment horizontal="left" vertical="top"/>
    </xf>
    <xf numFmtId="0" fontId="3" fillId="6" borderId="5" xfId="3" applyFill="1" applyBorder="1" applyAlignment="1">
      <alignment horizontal="left" vertical="top"/>
    </xf>
    <xf numFmtId="0" fontId="3" fillId="6" borderId="20" xfId="3" applyFill="1" applyBorder="1" applyAlignment="1">
      <alignment horizontal="left" vertical="top"/>
    </xf>
    <xf numFmtId="0" fontId="3" fillId="6" borderId="7" xfId="3" applyFill="1" applyBorder="1" applyAlignment="1">
      <alignment horizontal="left" vertical="top"/>
    </xf>
    <xf numFmtId="0" fontId="3" fillId="6" borderId="0" xfId="3" applyFill="1" applyAlignment="1">
      <alignment horizontal="left" vertical="top"/>
    </xf>
    <xf numFmtId="0" fontId="3" fillId="6" borderId="8" xfId="3" applyFill="1" applyBorder="1" applyAlignment="1">
      <alignment horizontal="left" vertical="top"/>
    </xf>
    <xf numFmtId="0" fontId="3" fillId="6" borderId="9" xfId="3" applyFill="1" applyBorder="1" applyAlignment="1">
      <alignment horizontal="left" vertical="top"/>
    </xf>
    <xf numFmtId="0" fontId="3" fillId="6" borderId="10" xfId="3" applyFill="1" applyBorder="1" applyAlignment="1">
      <alignment horizontal="left" vertical="top"/>
    </xf>
    <xf numFmtId="0" fontId="3" fillId="6" borderId="11" xfId="3" applyFill="1" applyBorder="1" applyAlignment="1">
      <alignment horizontal="left" vertical="top"/>
    </xf>
    <xf numFmtId="0" fontId="25" fillId="6" borderId="19" xfId="0" applyFont="1" applyFill="1" applyBorder="1" applyAlignment="1">
      <alignment horizontal="left" vertical="top" wrapText="1"/>
    </xf>
    <xf numFmtId="0" fontId="25" fillId="6" borderId="5" xfId="0" applyFont="1" applyFill="1" applyBorder="1" applyAlignment="1">
      <alignment horizontal="left" vertical="top" wrapText="1"/>
    </xf>
    <xf numFmtId="0" fontId="25" fillId="6" borderId="20" xfId="0" applyFont="1" applyFill="1" applyBorder="1" applyAlignment="1">
      <alignment horizontal="left" vertical="top" wrapText="1"/>
    </xf>
    <xf numFmtId="0" fontId="25" fillId="6" borderId="9" xfId="0" applyFont="1" applyFill="1" applyBorder="1" applyAlignment="1">
      <alignment horizontal="left" vertical="top" wrapText="1"/>
    </xf>
    <xf numFmtId="0" fontId="25" fillId="6" borderId="10" xfId="0" applyFont="1" applyFill="1" applyBorder="1" applyAlignment="1">
      <alignment horizontal="left" vertical="top" wrapText="1"/>
    </xf>
    <xf numFmtId="0" fontId="25" fillId="6" borderId="11" xfId="0" applyFont="1" applyFill="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Border="1" applyAlignment="1">
      <alignment horizontal="left" vertical="top" wrapText="1"/>
    </xf>
    <xf numFmtId="0" fontId="3" fillId="0" borderId="20" xfId="1" applyBorder="1" applyAlignment="1">
      <alignment horizontal="left" vertical="top" wrapText="1"/>
    </xf>
    <xf numFmtId="0" fontId="3" fillId="2" borderId="1" xfId="1" applyFill="1" applyBorder="1" applyAlignment="1">
      <alignment vertical="top"/>
    </xf>
    <xf numFmtId="0" fontId="3" fillId="2" borderId="3" xfId="1" applyFill="1" applyBorder="1" applyAlignment="1">
      <alignment vertical="top"/>
    </xf>
    <xf numFmtId="0" fontId="3" fillId="2" borderId="19" xfId="1" applyFill="1" applyBorder="1" applyAlignment="1">
      <alignment horizontal="left" vertical="top"/>
    </xf>
    <xf numFmtId="0" fontId="3" fillId="2" borderId="20" xfId="1" applyFill="1" applyBorder="1" applyAlignment="1">
      <alignment horizontal="left" vertical="top"/>
    </xf>
    <xf numFmtId="0" fontId="3" fillId="0" borderId="19" xfId="1" applyBorder="1" applyAlignment="1">
      <alignment horizontal="left" vertical="top"/>
    </xf>
    <xf numFmtId="0" fontId="3" fillId="0" borderId="20" xfId="1" applyBorder="1" applyAlignment="1">
      <alignment horizontal="left" vertical="top"/>
    </xf>
    <xf numFmtId="0" fontId="3" fillId="2" borderId="1" xfId="1" applyFill="1" applyBorder="1"/>
    <xf numFmtId="0" fontId="3" fillId="2" borderId="3" xfId="1" applyFill="1" applyBorder="1"/>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0" borderId="13" xfId="3" applyBorder="1"/>
    <xf numFmtId="0" fontId="3" fillId="0" borderId="1" xfId="3" applyBorder="1" applyAlignment="1">
      <alignment vertical="top"/>
    </xf>
    <xf numFmtId="0" fontId="3" fillId="0" borderId="2" xfId="3" applyBorder="1" applyAlignment="1">
      <alignment vertical="top"/>
    </xf>
    <xf numFmtId="0" fontId="3" fillId="0" borderId="3" xfId="3" applyBorder="1" applyAlignment="1">
      <alignment vertical="top"/>
    </xf>
    <xf numFmtId="0" fontId="11" fillId="0" borderId="13" xfId="3" applyFont="1" applyBorder="1"/>
    <xf numFmtId="0" fontId="3" fillId="0" borderId="1" xfId="3" applyBorder="1" applyAlignment="1">
      <alignment vertical="top" wrapText="1"/>
    </xf>
    <xf numFmtId="0" fontId="27" fillId="0" borderId="2" xfId="3" applyFont="1" applyBorder="1" applyAlignment="1">
      <alignment vertical="top"/>
    </xf>
    <xf numFmtId="0" fontId="27" fillId="0" borderId="3" xfId="3" applyFont="1" applyBorder="1" applyAlignment="1">
      <alignment vertical="top"/>
    </xf>
    <xf numFmtId="0" fontId="3" fillId="4" borderId="1" xfId="3" applyFill="1" applyBorder="1" applyAlignment="1">
      <alignment horizontal="left" vertical="center"/>
    </xf>
    <xf numFmtId="0" fontId="3" fillId="4" borderId="2" xfId="3" applyFill="1" applyBorder="1" applyAlignment="1">
      <alignment horizontal="left" vertical="center"/>
    </xf>
    <xf numFmtId="0" fontId="3" fillId="4" borderId="3" xfId="3" applyFill="1" applyBorder="1" applyAlignment="1">
      <alignment horizontal="left" vertical="center"/>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E8FFE05-D9AC-459D-AD11-E525A7ADFA86}">
      <tableStyleElement type="wholeTable" dxfId="1"/>
      <tableStyleElement type="headerRow" dxfId="0"/>
    </tableStyle>
  </tableStyles>
  <colors>
    <mruColors>
      <color rgb="FF0D6EFD"/>
      <color rgb="FF3366FF"/>
      <color rgb="FF0066FF"/>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6" Type="http://schemas.openxmlformats.org/officeDocument/2006/relationships/image" Target="../media/image28.png"/><Relationship Id="rId5" Type="http://schemas.openxmlformats.org/officeDocument/2006/relationships/image" Target="../media/image27.png"/><Relationship Id="rId4" Type="http://schemas.openxmlformats.org/officeDocument/2006/relationships/image" Target="../media/image26.png"/></Relationships>
</file>

<file path=xl/drawings/_rels/drawing11.xml.rels><?xml version="1.0" encoding="UTF-8" standalone="yes"?>
<Relationships xmlns="http://schemas.openxmlformats.org/package/2006/relationships"><Relationship Id="rId2" Type="http://schemas.openxmlformats.org/officeDocument/2006/relationships/image" Target="../media/image30.png"/><Relationship Id="rId1" Type="http://schemas.openxmlformats.org/officeDocument/2006/relationships/image" Target="../media/image2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2.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8.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9.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4"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228600</xdr:colOff>
      <xdr:row>84</xdr:row>
      <xdr:rowOff>133350</xdr:rowOff>
    </xdr:from>
    <xdr:to>
      <xdr:col>24</xdr:col>
      <xdr:colOff>86360</xdr:colOff>
      <xdr:row>90</xdr:row>
      <xdr:rowOff>101</xdr:rowOff>
    </xdr:to>
    <xdr:pic>
      <xdr:nvPicPr>
        <xdr:cNvPr id="10" name="図 9">
          <a:extLst>
            <a:ext uri="{FF2B5EF4-FFF2-40B4-BE49-F238E27FC236}">
              <a16:creationId xmlns:a16="http://schemas.microsoft.com/office/drawing/2014/main" id="{1B68809A-78B1-D296-CA19-D96772E79A2B}"/>
            </a:ext>
          </a:extLst>
        </xdr:cNvPr>
        <xdr:cNvPicPr>
          <a:picLocks noChangeAspect="1"/>
        </xdr:cNvPicPr>
      </xdr:nvPicPr>
      <xdr:blipFill>
        <a:blip xmlns:r="http://schemas.openxmlformats.org/officeDocument/2006/relationships" r:embed="rId1"/>
        <a:stretch>
          <a:fillRect/>
        </a:stretch>
      </xdr:blipFill>
      <xdr:spPr>
        <a:xfrm>
          <a:off x="2162175" y="13735050"/>
          <a:ext cx="4553585" cy="724001"/>
        </a:xfrm>
        <a:prstGeom prst="rect">
          <a:avLst/>
        </a:prstGeom>
      </xdr:spPr>
    </xdr:pic>
    <xdr:clientData/>
  </xdr:twoCellAnchor>
  <xdr:twoCellAnchor editAs="oneCell">
    <xdr:from>
      <xdr:col>7</xdr:col>
      <xdr:colOff>190500</xdr:colOff>
      <xdr:row>93</xdr:row>
      <xdr:rowOff>28575</xdr:rowOff>
    </xdr:from>
    <xdr:to>
      <xdr:col>23</xdr:col>
      <xdr:colOff>267327</xdr:colOff>
      <xdr:row>108</xdr:row>
      <xdr:rowOff>295</xdr:rowOff>
    </xdr:to>
    <xdr:pic>
      <xdr:nvPicPr>
        <xdr:cNvPr id="16" name="図 15">
          <a:extLst>
            <a:ext uri="{FF2B5EF4-FFF2-40B4-BE49-F238E27FC236}">
              <a16:creationId xmlns:a16="http://schemas.microsoft.com/office/drawing/2014/main" id="{2B5450D7-ABA6-4056-85B3-7F9723620050}"/>
            </a:ext>
          </a:extLst>
        </xdr:cNvPr>
        <xdr:cNvPicPr>
          <a:picLocks noChangeAspect="1"/>
        </xdr:cNvPicPr>
      </xdr:nvPicPr>
      <xdr:blipFill>
        <a:blip xmlns:r="http://schemas.openxmlformats.org/officeDocument/2006/relationships" r:embed="rId2"/>
        <a:stretch>
          <a:fillRect/>
        </a:stretch>
      </xdr:blipFill>
      <xdr:spPr>
        <a:xfrm>
          <a:off x="2124075" y="14916150"/>
          <a:ext cx="4496427" cy="2114845"/>
        </a:xfrm>
        <a:prstGeom prst="rect">
          <a:avLst/>
        </a:prstGeom>
      </xdr:spPr>
    </xdr:pic>
    <xdr:clientData/>
  </xdr:twoCellAnchor>
  <xdr:twoCellAnchor editAs="oneCell">
    <xdr:from>
      <xdr:col>7</xdr:col>
      <xdr:colOff>85725</xdr:colOff>
      <xdr:row>22</xdr:row>
      <xdr:rowOff>38100</xdr:rowOff>
    </xdr:from>
    <xdr:to>
      <xdr:col>23</xdr:col>
      <xdr:colOff>248289</xdr:colOff>
      <xdr:row>27</xdr:row>
      <xdr:rowOff>57252</xdr:rowOff>
    </xdr:to>
    <xdr:pic>
      <xdr:nvPicPr>
        <xdr:cNvPr id="17" name="図 16">
          <a:extLst>
            <a:ext uri="{FF2B5EF4-FFF2-40B4-BE49-F238E27FC236}">
              <a16:creationId xmlns:a16="http://schemas.microsoft.com/office/drawing/2014/main" id="{C981EBF7-3D6F-2F21-9386-234217739618}"/>
            </a:ext>
          </a:extLst>
        </xdr:cNvPr>
        <xdr:cNvPicPr>
          <a:picLocks noChangeAspect="1"/>
        </xdr:cNvPicPr>
      </xdr:nvPicPr>
      <xdr:blipFill>
        <a:blip xmlns:r="http://schemas.openxmlformats.org/officeDocument/2006/relationships" r:embed="rId3"/>
        <a:stretch>
          <a:fillRect/>
        </a:stretch>
      </xdr:blipFill>
      <xdr:spPr>
        <a:xfrm>
          <a:off x="2019300" y="3209925"/>
          <a:ext cx="4582164" cy="733527"/>
        </a:xfrm>
        <a:prstGeom prst="rect">
          <a:avLst/>
        </a:prstGeom>
      </xdr:spPr>
    </xdr:pic>
    <xdr:clientData/>
  </xdr:twoCellAnchor>
  <xdr:twoCellAnchor editAs="oneCell">
    <xdr:from>
      <xdr:col>7</xdr:col>
      <xdr:colOff>85725</xdr:colOff>
      <xdr:row>30</xdr:row>
      <xdr:rowOff>19050</xdr:rowOff>
    </xdr:from>
    <xdr:to>
      <xdr:col>23</xdr:col>
      <xdr:colOff>219710</xdr:colOff>
      <xdr:row>43</xdr:row>
      <xdr:rowOff>124099</xdr:rowOff>
    </xdr:to>
    <xdr:pic>
      <xdr:nvPicPr>
        <xdr:cNvPr id="18" name="図 17">
          <a:extLst>
            <a:ext uri="{FF2B5EF4-FFF2-40B4-BE49-F238E27FC236}">
              <a16:creationId xmlns:a16="http://schemas.microsoft.com/office/drawing/2014/main" id="{3DD04D3E-AA70-5230-BEC9-74039A16C5F2}"/>
            </a:ext>
          </a:extLst>
        </xdr:cNvPr>
        <xdr:cNvPicPr>
          <a:picLocks noChangeAspect="1"/>
        </xdr:cNvPicPr>
      </xdr:nvPicPr>
      <xdr:blipFill>
        <a:blip xmlns:r="http://schemas.openxmlformats.org/officeDocument/2006/relationships" r:embed="rId4"/>
        <a:stretch>
          <a:fillRect/>
        </a:stretch>
      </xdr:blipFill>
      <xdr:spPr>
        <a:xfrm>
          <a:off x="2019300" y="4333875"/>
          <a:ext cx="4553585" cy="1962424"/>
        </a:xfrm>
        <a:prstGeom prst="rect">
          <a:avLst/>
        </a:prstGeom>
      </xdr:spPr>
    </xdr:pic>
    <xdr:clientData/>
  </xdr:twoCellAnchor>
  <xdr:twoCellAnchor>
    <xdr:from>
      <xdr:col>15</xdr:col>
      <xdr:colOff>158118</xdr:colOff>
      <xdr:row>22</xdr:row>
      <xdr:rowOff>133350</xdr:rowOff>
    </xdr:from>
    <xdr:to>
      <xdr:col>19</xdr:col>
      <xdr:colOff>86496</xdr:colOff>
      <xdr:row>24</xdr:row>
      <xdr:rowOff>5722</xdr:rowOff>
    </xdr:to>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2"/>
          <a:endCxn id="15" idx="0"/>
        </xdr:cNvCxnSpPr>
      </xdr:nvCxnSpPr>
      <xdr:spPr bwMode="auto">
        <a:xfrm flipH="1">
          <a:off x="4301493" y="3305175"/>
          <a:ext cx="1033278" cy="158122"/>
        </a:xfrm>
        <a:prstGeom prst="straightConnector1">
          <a:avLst/>
        </a:prstGeom>
        <a:noFill/>
        <a:ln w="19050">
          <a:solidFill>
            <a:srgbClr val="FF0000"/>
          </a:solidFill>
          <a:prstDash val="dash"/>
          <a:round/>
          <a:headEnd/>
          <a:tailEnd/>
        </a:ln>
      </xdr:spPr>
    </xdr:cxnSp>
    <xdr:clientData/>
  </xdr:twoCellAnchor>
  <xdr:twoCellAnchor>
    <xdr:from>
      <xdr:col>16</xdr:col>
      <xdr:colOff>249191</xdr:colOff>
      <xdr:row>21</xdr:row>
      <xdr:rowOff>43439</xdr:rowOff>
    </xdr:from>
    <xdr:to>
      <xdr:col>21</xdr:col>
      <xdr:colOff>200025</xdr:colOff>
      <xdr:row>22</xdr:row>
      <xdr:rowOff>133350</xdr:rowOff>
    </xdr:to>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4668791" y="3072389"/>
          <a:ext cx="1331959" cy="23278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7</xdr:col>
      <xdr:colOff>59060</xdr:colOff>
      <xdr:row>24</xdr:row>
      <xdr:rowOff>5722</xdr:rowOff>
    </xdr:from>
    <xdr:to>
      <xdr:col>23</xdr:col>
      <xdr:colOff>257175</xdr:colOff>
      <xdr:row>27</xdr:row>
      <xdr:rowOff>47625</xdr:rowOff>
    </xdr:to>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1992635" y="3463297"/>
          <a:ext cx="4617715" cy="47052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148597</xdr:colOff>
      <xdr:row>28</xdr:row>
      <xdr:rowOff>17149</xdr:rowOff>
    </xdr:from>
    <xdr:to>
      <xdr:col>9</xdr:col>
      <xdr:colOff>68841</xdr:colOff>
      <xdr:row>29</xdr:row>
      <xdr:rowOff>76200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404622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28</xdr:row>
      <xdr:rowOff>30482</xdr:rowOff>
    </xdr:from>
    <xdr:to>
      <xdr:col>15</xdr:col>
      <xdr:colOff>219075</xdr:colOff>
      <xdr:row>29</xdr:row>
      <xdr:rowOff>104774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4059557"/>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9528</xdr:colOff>
      <xdr:row>21</xdr:row>
      <xdr:rowOff>3</xdr:rowOff>
    </xdr:from>
    <xdr:to>
      <xdr:col>28</xdr:col>
      <xdr:colOff>247650</xdr:colOff>
      <xdr:row>53</xdr:row>
      <xdr:rowOff>38101</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3"/>
          <a:ext cx="6591297" cy="4610098"/>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44</xdr:row>
      <xdr:rowOff>135258</xdr:rowOff>
    </xdr:from>
    <xdr:to>
      <xdr:col>15</xdr:col>
      <xdr:colOff>135259</xdr:colOff>
      <xdr:row>46</xdr:row>
      <xdr:rowOff>1906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6450333"/>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a:t>
          </a:r>
          <a:r>
            <a:rPr lang="ja-JP" altLang="en-US" sz="900" b="0" i="0" u="none" strike="noStrike" baseline="0">
              <a:solidFill>
                <a:sysClr val="windowText" lastClr="000000"/>
              </a:solidFill>
              <a:latin typeface="ＭＳ 明朝"/>
              <a:ea typeface="ＭＳ 明朝"/>
              <a:cs typeface="Meiryo UI"/>
            </a:rPr>
            <a:t>保守ＰＪ</a:t>
          </a:r>
          <a:r>
            <a:rPr lang="ja-JP" altLang="en-US" sz="900" b="0" i="0" u="none" strike="noStrike" baseline="0">
              <a:solidFill>
                <a:srgbClr val="000000"/>
              </a:solidFill>
              <a:latin typeface="ＭＳ 明朝"/>
              <a:ea typeface="ＭＳ 明朝"/>
              <a:cs typeface="Meiryo UI"/>
            </a:rPr>
            <a:t>」を選択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8</xdr:col>
      <xdr:colOff>148597</xdr:colOff>
      <xdr:row>44</xdr:row>
      <xdr:rowOff>140974</xdr:rowOff>
    </xdr:from>
    <xdr:to>
      <xdr:col>9</xdr:col>
      <xdr:colOff>68841</xdr:colOff>
      <xdr:row>46</xdr:row>
      <xdr:rowOff>57150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64560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83</xdr:row>
      <xdr:rowOff>142874</xdr:rowOff>
    </xdr:from>
    <xdr:to>
      <xdr:col>31</xdr:col>
      <xdr:colOff>238125</xdr:colOff>
      <xdr:row>109</xdr:row>
      <xdr:rowOff>57150</xdr:rowOff>
    </xdr:to>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3601699"/>
          <a:ext cx="7143750" cy="36290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59051</xdr:colOff>
      <xdr:row>90</xdr:row>
      <xdr:rowOff>99383</xdr:rowOff>
    </xdr:from>
    <xdr:to>
      <xdr:col>19</xdr:col>
      <xdr:colOff>219075</xdr:colOff>
      <xdr:row>92</xdr:row>
      <xdr:rowOff>18939</xdr:rowOff>
    </xdr:to>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373751" y="14558333"/>
          <a:ext cx="2093599" cy="2053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24</xdr:col>
      <xdr:colOff>0</xdr:colOff>
      <xdr:row>92</xdr:row>
      <xdr:rowOff>105303</xdr:rowOff>
    </xdr:from>
    <xdr:to>
      <xdr:col>25</xdr:col>
      <xdr:colOff>78101</xdr:colOff>
      <xdr:row>94</xdr:row>
      <xdr:rowOff>15613</xdr:rowOff>
    </xdr:to>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6629400" y="14850003"/>
          <a:ext cx="354326" cy="196060"/>
        </a:xfrm>
        <a:prstGeom prst="straightConnector1">
          <a:avLst/>
        </a:prstGeom>
        <a:noFill/>
        <a:ln w="19050">
          <a:solidFill>
            <a:srgbClr val="FF0000"/>
          </a:solidFill>
          <a:prstDash val="dash"/>
          <a:round/>
          <a:headEnd/>
          <a:tailEnd/>
        </a:ln>
      </xdr:spPr>
    </xdr:cxnSp>
    <xdr:clientData/>
  </xdr:twoCellAnchor>
  <xdr:twoCellAnchor>
    <xdr:from>
      <xdr:col>7</xdr:col>
      <xdr:colOff>142878</xdr:colOff>
      <xdr:row>93</xdr:row>
      <xdr:rowOff>22423</xdr:rowOff>
    </xdr:from>
    <xdr:to>
      <xdr:col>24</xdr:col>
      <xdr:colOff>0</xdr:colOff>
      <xdr:row>95</xdr:row>
      <xdr:rowOff>8802</xdr:rowOff>
    </xdr:to>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076453" y="14909998"/>
          <a:ext cx="4552947" cy="27212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78101</xdr:colOff>
      <xdr:row>92</xdr:row>
      <xdr:rowOff>4661</xdr:rowOff>
    </xdr:from>
    <xdr:to>
      <xdr:col>30</xdr:col>
      <xdr:colOff>190500</xdr:colOff>
      <xdr:row>93</xdr:row>
      <xdr:rowOff>63070</xdr:rowOff>
    </xdr:to>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6983726" y="14749361"/>
          <a:ext cx="1493524" cy="2012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10</xdr:col>
      <xdr:colOff>247650</xdr:colOff>
      <xdr:row>90</xdr:row>
      <xdr:rowOff>99368</xdr:rowOff>
    </xdr:from>
    <xdr:to>
      <xdr:col>11</xdr:col>
      <xdr:colOff>167894</xdr:colOff>
      <xdr:row>92</xdr:row>
      <xdr:rowOff>26974</xdr:rowOff>
    </xdr:to>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3009900" y="14558318"/>
          <a:ext cx="196469" cy="21335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4</xdr:col>
      <xdr:colOff>104775</xdr:colOff>
      <xdr:row>62</xdr:row>
      <xdr:rowOff>66675</xdr:rowOff>
    </xdr:from>
    <xdr:to>
      <xdr:col>20</xdr:col>
      <xdr:colOff>267339</xdr:colOff>
      <xdr:row>67</xdr:row>
      <xdr:rowOff>57248</xdr:rowOff>
    </xdr:to>
    <xdr:pic>
      <xdr:nvPicPr>
        <xdr:cNvPr id="32" name="図 31">
          <a:extLst>
            <a:ext uri="{FF2B5EF4-FFF2-40B4-BE49-F238E27FC236}">
              <a16:creationId xmlns:a16="http://schemas.microsoft.com/office/drawing/2014/main" id="{8445C88D-42FF-44F4-73DB-AF1B006255DB}"/>
            </a:ext>
          </a:extLst>
        </xdr:cNvPr>
        <xdr:cNvPicPr>
          <a:picLocks noChangeAspect="1"/>
        </xdr:cNvPicPr>
      </xdr:nvPicPr>
      <xdr:blipFill>
        <a:blip xmlns:r="http://schemas.openxmlformats.org/officeDocument/2006/relationships" r:embed="rId5"/>
        <a:stretch>
          <a:fillRect/>
        </a:stretch>
      </xdr:blipFill>
      <xdr:spPr>
        <a:xfrm>
          <a:off x="1209675" y="10239375"/>
          <a:ext cx="4582164" cy="704948"/>
        </a:xfrm>
        <a:prstGeom prst="rect">
          <a:avLst/>
        </a:prstGeom>
      </xdr:spPr>
    </xdr:pic>
    <xdr:clientData/>
  </xdr:twoCellAnchor>
  <xdr:twoCellAnchor editAs="oneCell">
    <xdr:from>
      <xdr:col>7</xdr:col>
      <xdr:colOff>85725</xdr:colOff>
      <xdr:row>46</xdr:row>
      <xdr:rowOff>133350</xdr:rowOff>
    </xdr:from>
    <xdr:to>
      <xdr:col>23</xdr:col>
      <xdr:colOff>219710</xdr:colOff>
      <xdr:row>52</xdr:row>
      <xdr:rowOff>9627</xdr:rowOff>
    </xdr:to>
    <xdr:pic>
      <xdr:nvPicPr>
        <xdr:cNvPr id="50" name="図 49">
          <a:extLst>
            <a:ext uri="{FF2B5EF4-FFF2-40B4-BE49-F238E27FC236}">
              <a16:creationId xmlns:a16="http://schemas.microsoft.com/office/drawing/2014/main" id="{549A0B0C-53A6-390C-3B92-994EFF4E5E10}"/>
            </a:ext>
          </a:extLst>
        </xdr:cNvPr>
        <xdr:cNvPicPr>
          <a:picLocks noChangeAspect="1"/>
        </xdr:cNvPicPr>
      </xdr:nvPicPr>
      <xdr:blipFill>
        <a:blip xmlns:r="http://schemas.openxmlformats.org/officeDocument/2006/relationships" r:embed="rId6"/>
        <a:stretch>
          <a:fillRect/>
        </a:stretch>
      </xdr:blipFill>
      <xdr:spPr>
        <a:xfrm>
          <a:off x="2019300" y="6734175"/>
          <a:ext cx="4553585" cy="733527"/>
        </a:xfrm>
        <a:prstGeom prst="rect">
          <a:avLst/>
        </a:prstGeom>
      </xdr:spPr>
    </xdr:pic>
    <xdr:clientData/>
  </xdr:twoCellAnchor>
  <xdr:twoCellAnchor>
    <xdr:from>
      <xdr:col>4</xdr:col>
      <xdr:colOff>95250</xdr:colOff>
      <xdr:row>62</xdr:row>
      <xdr:rowOff>47625</xdr:rowOff>
    </xdr:from>
    <xdr:to>
      <xdr:col>21</xdr:col>
      <xdr:colOff>85725</xdr:colOff>
      <xdr:row>68</xdr:row>
      <xdr:rowOff>9525</xdr:rowOff>
    </xdr:to>
    <xdr:sp macro="" textlink="">
      <xdr:nvSpPr>
        <xdr:cNvPr id="56" name="正方形/長方形 55">
          <a:extLst>
            <a:ext uri="{FF2B5EF4-FFF2-40B4-BE49-F238E27FC236}">
              <a16:creationId xmlns:a16="http://schemas.microsoft.com/office/drawing/2014/main" id="{891E8A93-4936-4807-B28B-467FED45B590}"/>
            </a:ext>
          </a:extLst>
        </xdr:cNvPr>
        <xdr:cNvSpPr/>
      </xdr:nvSpPr>
      <xdr:spPr>
        <a:xfrm>
          <a:off x="1200150" y="10220325"/>
          <a:ext cx="4686300" cy="8191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248478</xdr:colOff>
      <xdr:row>23</xdr:row>
      <xdr:rowOff>16565</xdr:rowOff>
    </xdr:from>
    <xdr:to>
      <xdr:col>32</xdr:col>
      <xdr:colOff>248478</xdr:colOff>
      <xdr:row>38</xdr:row>
      <xdr:rowOff>128066</xdr:rowOff>
    </xdr:to>
    <xdr:pic>
      <xdr:nvPicPr>
        <xdr:cNvPr id="4" name="図 3">
          <a:extLst>
            <a:ext uri="{FF2B5EF4-FFF2-40B4-BE49-F238E27FC236}">
              <a16:creationId xmlns:a16="http://schemas.microsoft.com/office/drawing/2014/main" id="{9A9071F6-C4A4-9244-1F74-C61696FA365E}"/>
            </a:ext>
          </a:extLst>
        </xdr:cNvPr>
        <xdr:cNvPicPr>
          <a:picLocks noChangeAspect="1"/>
        </xdr:cNvPicPr>
      </xdr:nvPicPr>
      <xdr:blipFill>
        <a:blip xmlns:r="http://schemas.openxmlformats.org/officeDocument/2006/relationships" r:embed="rId1"/>
        <a:stretch>
          <a:fillRect/>
        </a:stretch>
      </xdr:blipFill>
      <xdr:spPr>
        <a:xfrm>
          <a:off x="1068456" y="5673587"/>
          <a:ext cx="7926457" cy="2223567"/>
        </a:xfrm>
        <a:prstGeom prst="rect">
          <a:avLst/>
        </a:prstGeom>
      </xdr:spPr>
    </xdr:pic>
    <xdr:clientData/>
  </xdr:twoCellAnchor>
  <xdr:twoCellAnchor>
    <xdr:from>
      <xdr:col>3</xdr:col>
      <xdr:colOff>168453</xdr:colOff>
      <xdr:row>29</xdr:row>
      <xdr:rowOff>23571</xdr:rowOff>
    </xdr:from>
    <xdr:to>
      <xdr:col>32</xdr:col>
      <xdr:colOff>157369</xdr:colOff>
      <xdr:row>31</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95624" y="7016926"/>
          <a:ext cx="7984903" cy="407996"/>
        </a:xfrm>
        <a:prstGeom prst="roundRect">
          <a:avLst>
            <a:gd name="adj" fmla="val 8066"/>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32</xdr:row>
      <xdr:rowOff>28918</xdr:rowOff>
    </xdr:from>
    <xdr:to>
      <xdr:col>32</xdr:col>
      <xdr:colOff>164230</xdr:colOff>
      <xdr:row>39</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76258" y="7458418"/>
          <a:ext cx="8011130" cy="988753"/>
        </a:xfrm>
        <a:prstGeom prst="roundRect">
          <a:avLst>
            <a:gd name="adj" fmla="val 8555"/>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22</xdr:col>
      <xdr:colOff>165651</xdr:colOff>
      <xdr:row>23</xdr:row>
      <xdr:rowOff>74760</xdr:rowOff>
    </xdr:from>
    <xdr:to>
      <xdr:col>32</xdr:col>
      <xdr:colOff>140804</xdr:colOff>
      <xdr:row>25</xdr:row>
      <xdr:rowOff>124239</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6178825" y="6013390"/>
          <a:ext cx="2708414"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24</xdr:row>
      <xdr:rowOff>0</xdr:rowOff>
    </xdr:from>
    <xdr:to>
      <xdr:col>10</xdr:col>
      <xdr:colOff>106922</xdr:colOff>
      <xdr:row>29</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22</xdr:row>
      <xdr:rowOff>111132</xdr:rowOff>
    </xdr:from>
    <xdr:to>
      <xdr:col>11</xdr:col>
      <xdr:colOff>213843</xdr:colOff>
      <xdr:row>24</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24</xdr:row>
      <xdr:rowOff>0</xdr:rowOff>
    </xdr:from>
    <xdr:to>
      <xdr:col>11</xdr:col>
      <xdr:colOff>75295</xdr:colOff>
      <xdr:row>32</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26</xdr:col>
      <xdr:colOff>256762</xdr:colOff>
      <xdr:row>20</xdr:row>
      <xdr:rowOff>115956</xdr:rowOff>
    </xdr:from>
    <xdr:to>
      <xdr:col>32</xdr:col>
      <xdr:colOff>253347</xdr:colOff>
      <xdr:row>22</xdr:row>
      <xdr:rowOff>4825</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7363240" y="5632173"/>
          <a:ext cx="1636542" cy="17047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27</xdr:col>
      <xdr:colOff>153228</xdr:colOff>
      <xdr:row>22</xdr:row>
      <xdr:rowOff>4825</xdr:rowOff>
    </xdr:from>
    <xdr:to>
      <xdr:col>29</xdr:col>
      <xdr:colOff>255054</xdr:colOff>
      <xdr:row>23</xdr:row>
      <xdr:rowOff>74760</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7533032" y="5802651"/>
          <a:ext cx="648479" cy="210739"/>
        </a:xfrm>
        <a:prstGeom prst="straightConnector1">
          <a:avLst/>
        </a:prstGeom>
        <a:noFill/>
        <a:ln w="19050">
          <a:solidFill>
            <a:srgbClr val="FF0000"/>
          </a:solidFill>
          <a:prstDash val="dash"/>
          <a:round/>
          <a:headEnd/>
          <a:tailEnd/>
        </a:ln>
      </xdr:spPr>
    </xdr:cxnSp>
    <xdr:clientData/>
  </xdr:twoCellAnchor>
  <xdr:twoCellAnchor>
    <xdr:from>
      <xdr:col>5</xdr:col>
      <xdr:colOff>249616</xdr:colOff>
      <xdr:row>60</xdr:row>
      <xdr:rowOff>93430</xdr:rowOff>
    </xdr:from>
    <xdr:to>
      <xdr:col>24</xdr:col>
      <xdr:colOff>271728</xdr:colOff>
      <xdr:row>65</xdr:row>
      <xdr:rowOff>54951</xdr:rowOff>
    </xdr:to>
    <xdr:pic>
      <xdr:nvPicPr>
        <xdr:cNvPr id="63" name="図 62">
          <a:extLst>
            <a:ext uri="{FF2B5EF4-FFF2-40B4-BE49-F238E27FC236}">
              <a16:creationId xmlns:a16="http://schemas.microsoft.com/office/drawing/2014/main" id="{A799AD94-8A19-26FD-0AA1-64622901ED96}"/>
            </a:ext>
          </a:extLst>
        </xdr:cNvPr>
        <xdr:cNvPicPr>
          <a:picLocks noChangeAspect="1"/>
        </xdr:cNvPicPr>
      </xdr:nvPicPr>
      <xdr:blipFill>
        <a:blip xmlns:r="http://schemas.openxmlformats.org/officeDocument/2006/relationships" r:embed="rId2"/>
        <a:stretch>
          <a:fillRect/>
        </a:stretch>
      </xdr:blipFill>
      <xdr:spPr>
        <a:xfrm>
          <a:off x="1641731" y="13010795"/>
          <a:ext cx="5312151" cy="694214"/>
        </a:xfrm>
        <a:prstGeom prst="rect">
          <a:avLst/>
        </a:prstGeom>
      </xdr:spPr>
    </xdr:pic>
    <xdr:clientData/>
  </xdr:twoCellAnchor>
  <xdr:twoCellAnchor>
    <xdr:from>
      <xdr:col>5</xdr:col>
      <xdr:colOff>0</xdr:colOff>
      <xdr:row>55</xdr:row>
      <xdr:rowOff>102578</xdr:rowOff>
    </xdr:from>
    <xdr:to>
      <xdr:col>7</xdr:col>
      <xdr:colOff>163203</xdr:colOff>
      <xdr:row>58</xdr:row>
      <xdr:rowOff>14959</xdr:rowOff>
    </xdr:to>
    <xdr:sp macro="" textlink="">
      <xdr:nvSpPr>
        <xdr:cNvPr id="64" name="テキスト ボックス 63">
          <a:extLst>
            <a:ext uri="{FF2B5EF4-FFF2-40B4-BE49-F238E27FC236}">
              <a16:creationId xmlns:a16="http://schemas.microsoft.com/office/drawing/2014/main" id="{91FBE9BD-1021-88F5-D389-923CED9356DA}"/>
            </a:ext>
          </a:extLst>
        </xdr:cNvPr>
        <xdr:cNvSpPr txBox="1"/>
      </xdr:nvSpPr>
      <xdr:spPr>
        <a:xfrm>
          <a:off x="1392115" y="12287251"/>
          <a:ext cx="720050" cy="3519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最初</a:t>
          </a:r>
        </a:p>
      </xdr:txBody>
    </xdr:sp>
    <xdr:clientData/>
  </xdr:twoCellAnchor>
  <xdr:twoCellAnchor>
    <xdr:from>
      <xdr:col>8</xdr:col>
      <xdr:colOff>38391</xdr:colOff>
      <xdr:row>55</xdr:row>
      <xdr:rowOff>102578</xdr:rowOff>
    </xdr:from>
    <xdr:to>
      <xdr:col>10</xdr:col>
      <xdr:colOff>201595</xdr:colOff>
      <xdr:row>58</xdr:row>
      <xdr:rowOff>14959</xdr:rowOff>
    </xdr:to>
    <xdr:sp macro="" textlink="">
      <xdr:nvSpPr>
        <xdr:cNvPr id="65" name="テキスト ボックス 64">
          <a:extLst>
            <a:ext uri="{FF2B5EF4-FFF2-40B4-BE49-F238E27FC236}">
              <a16:creationId xmlns:a16="http://schemas.microsoft.com/office/drawing/2014/main" id="{022EB84B-9156-EB8D-60D4-275D772C9889}"/>
            </a:ext>
          </a:extLst>
        </xdr:cNvPr>
        <xdr:cNvSpPr txBox="1"/>
      </xdr:nvSpPr>
      <xdr:spPr>
        <a:xfrm>
          <a:off x="2265776" y="12287251"/>
          <a:ext cx="720050" cy="3519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前へ</a:t>
          </a:r>
        </a:p>
      </xdr:txBody>
    </xdr:sp>
    <xdr:clientData/>
  </xdr:twoCellAnchor>
  <xdr:twoCellAnchor>
    <xdr:from>
      <xdr:col>13</xdr:col>
      <xdr:colOff>186815</xdr:colOff>
      <xdr:row>55</xdr:row>
      <xdr:rowOff>102578</xdr:rowOff>
    </xdr:from>
    <xdr:to>
      <xdr:col>17</xdr:col>
      <xdr:colOff>157999</xdr:colOff>
      <xdr:row>58</xdr:row>
      <xdr:rowOff>14959</xdr:rowOff>
    </xdr:to>
    <xdr:sp macro="" textlink="">
      <xdr:nvSpPr>
        <xdr:cNvPr id="66" name="テキスト ボックス 65">
          <a:extLst>
            <a:ext uri="{FF2B5EF4-FFF2-40B4-BE49-F238E27FC236}">
              <a16:creationId xmlns:a16="http://schemas.microsoft.com/office/drawing/2014/main" id="{85A5CDB1-5B5E-BB27-7CC4-37D13C95832F}"/>
            </a:ext>
          </a:extLst>
        </xdr:cNvPr>
        <xdr:cNvSpPr txBox="1"/>
      </xdr:nvSpPr>
      <xdr:spPr>
        <a:xfrm>
          <a:off x="3806315" y="12287251"/>
          <a:ext cx="1084876" cy="3519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ページ番号</a:t>
          </a:r>
        </a:p>
      </xdr:txBody>
    </xdr:sp>
    <xdr:clientData/>
  </xdr:twoCellAnchor>
  <xdr:twoCellAnchor>
    <xdr:from>
      <xdr:col>20</xdr:col>
      <xdr:colOff>105553</xdr:colOff>
      <xdr:row>55</xdr:row>
      <xdr:rowOff>102578</xdr:rowOff>
    </xdr:from>
    <xdr:to>
      <xdr:col>22</xdr:col>
      <xdr:colOff>268757</xdr:colOff>
      <xdr:row>58</xdr:row>
      <xdr:rowOff>14959</xdr:rowOff>
    </xdr:to>
    <xdr:sp macro="" textlink="">
      <xdr:nvSpPr>
        <xdr:cNvPr id="67" name="テキスト ボックス 66">
          <a:extLst>
            <a:ext uri="{FF2B5EF4-FFF2-40B4-BE49-F238E27FC236}">
              <a16:creationId xmlns:a16="http://schemas.microsoft.com/office/drawing/2014/main" id="{331BBA61-0749-DD0D-A7A1-FE85C657BDC6}"/>
            </a:ext>
          </a:extLst>
        </xdr:cNvPr>
        <xdr:cNvSpPr txBox="1"/>
      </xdr:nvSpPr>
      <xdr:spPr>
        <a:xfrm>
          <a:off x="5674015" y="12287251"/>
          <a:ext cx="720050" cy="3519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次へ</a:t>
          </a:r>
          <a:r>
            <a:rPr kumimoji="1" lang="en-US" altLang="ja-JP" sz="1100" b="1"/>
            <a:t>	</a:t>
          </a:r>
          <a:endParaRPr kumimoji="1" lang="ja-JP" altLang="en-US" sz="1100" b="1"/>
        </a:p>
      </xdr:txBody>
    </xdr:sp>
    <xdr:clientData/>
  </xdr:twoCellAnchor>
  <xdr:twoCellAnchor>
    <xdr:from>
      <xdr:col>23</xdr:col>
      <xdr:colOff>124744</xdr:colOff>
      <xdr:row>55</xdr:row>
      <xdr:rowOff>102578</xdr:rowOff>
    </xdr:from>
    <xdr:to>
      <xdr:col>26</xdr:col>
      <xdr:colOff>9525</xdr:colOff>
      <xdr:row>58</xdr:row>
      <xdr:rowOff>14959</xdr:rowOff>
    </xdr:to>
    <xdr:sp macro="" textlink="">
      <xdr:nvSpPr>
        <xdr:cNvPr id="68" name="テキスト ボックス 67">
          <a:extLst>
            <a:ext uri="{FF2B5EF4-FFF2-40B4-BE49-F238E27FC236}">
              <a16:creationId xmlns:a16="http://schemas.microsoft.com/office/drawing/2014/main" id="{EDE9BC00-1246-701E-44CA-ABDA668662EA}"/>
            </a:ext>
          </a:extLst>
        </xdr:cNvPr>
        <xdr:cNvSpPr txBox="1"/>
      </xdr:nvSpPr>
      <xdr:spPr>
        <a:xfrm>
          <a:off x="6528475" y="12287251"/>
          <a:ext cx="720050" cy="3519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t>最後</a:t>
          </a:r>
        </a:p>
      </xdr:txBody>
    </xdr:sp>
    <xdr:clientData/>
  </xdr:twoCellAnchor>
  <xdr:twoCellAnchor>
    <xdr:from>
      <xdr:col>5</xdr:col>
      <xdr:colOff>240016</xdr:colOff>
      <xdr:row>60</xdr:row>
      <xdr:rowOff>122764</xdr:rowOff>
    </xdr:from>
    <xdr:to>
      <xdr:col>7</xdr:col>
      <xdr:colOff>240009</xdr:colOff>
      <xdr:row>64</xdr:row>
      <xdr:rowOff>103714</xdr:rowOff>
    </xdr:to>
    <xdr:sp macro="" textlink="">
      <xdr:nvSpPr>
        <xdr:cNvPr id="69" name="フローチャート: 代替処理 68">
          <a:extLst>
            <a:ext uri="{FF2B5EF4-FFF2-40B4-BE49-F238E27FC236}">
              <a16:creationId xmlns:a16="http://schemas.microsoft.com/office/drawing/2014/main" id="{D299C9B5-0ECE-17A4-E432-FABF45B70FFA}"/>
            </a:ext>
          </a:extLst>
        </xdr:cNvPr>
        <xdr:cNvSpPr/>
      </xdr:nvSpPr>
      <xdr:spPr>
        <a:xfrm>
          <a:off x="1632131" y="13040129"/>
          <a:ext cx="556840" cy="567104"/>
        </a:xfrm>
        <a:prstGeom prst="flowChartAlternateProcess">
          <a:avLst/>
        </a:prstGeom>
        <a:noFill/>
        <a:ln w="1905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9588</xdr:colOff>
      <xdr:row>60</xdr:row>
      <xdr:rowOff>122764</xdr:rowOff>
    </xdr:from>
    <xdr:to>
      <xdr:col>9</xdr:col>
      <xdr:colOff>38388</xdr:colOff>
      <xdr:row>64</xdr:row>
      <xdr:rowOff>103714</xdr:rowOff>
    </xdr:to>
    <xdr:sp macro="" textlink="">
      <xdr:nvSpPr>
        <xdr:cNvPr id="70" name="フローチャート: 代替処理 69">
          <a:extLst>
            <a:ext uri="{FF2B5EF4-FFF2-40B4-BE49-F238E27FC236}">
              <a16:creationId xmlns:a16="http://schemas.microsoft.com/office/drawing/2014/main" id="{51F336F5-B195-2A28-E3F0-2FB7C58737BB}"/>
            </a:ext>
          </a:extLst>
        </xdr:cNvPr>
        <xdr:cNvSpPr/>
      </xdr:nvSpPr>
      <xdr:spPr>
        <a:xfrm>
          <a:off x="2236973" y="13040129"/>
          <a:ext cx="307223" cy="567104"/>
        </a:xfrm>
        <a:prstGeom prst="flowChartAlternateProcess">
          <a:avLst/>
        </a:prstGeom>
        <a:noFill/>
        <a:ln w="1905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86390</xdr:colOff>
      <xdr:row>60</xdr:row>
      <xdr:rowOff>122764</xdr:rowOff>
    </xdr:from>
    <xdr:to>
      <xdr:col>21</xdr:col>
      <xdr:colOff>47945</xdr:colOff>
      <xdr:row>64</xdr:row>
      <xdr:rowOff>103714</xdr:rowOff>
    </xdr:to>
    <xdr:sp macro="" textlink="">
      <xdr:nvSpPr>
        <xdr:cNvPr id="71" name="フローチャート: 代替処理 70">
          <a:extLst>
            <a:ext uri="{FF2B5EF4-FFF2-40B4-BE49-F238E27FC236}">
              <a16:creationId xmlns:a16="http://schemas.microsoft.com/office/drawing/2014/main" id="{8AD93683-8FE5-FDE6-DDF5-87AACB4FB5C7}"/>
            </a:ext>
          </a:extLst>
        </xdr:cNvPr>
        <xdr:cNvSpPr/>
      </xdr:nvSpPr>
      <xdr:spPr>
        <a:xfrm>
          <a:off x="2592198" y="13040129"/>
          <a:ext cx="3302632" cy="567104"/>
        </a:xfrm>
        <a:prstGeom prst="flowChartAlternateProcess">
          <a:avLst/>
        </a:prstGeom>
        <a:noFill/>
        <a:ln w="1905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99641</xdr:colOff>
      <xdr:row>60</xdr:row>
      <xdr:rowOff>122764</xdr:rowOff>
    </xdr:from>
    <xdr:to>
      <xdr:col>22</xdr:col>
      <xdr:colOff>183828</xdr:colOff>
      <xdr:row>64</xdr:row>
      <xdr:rowOff>103714</xdr:rowOff>
    </xdr:to>
    <xdr:sp macro="" textlink="">
      <xdr:nvSpPr>
        <xdr:cNvPr id="72" name="フローチャート: 代替処理 71">
          <a:extLst>
            <a:ext uri="{FF2B5EF4-FFF2-40B4-BE49-F238E27FC236}">
              <a16:creationId xmlns:a16="http://schemas.microsoft.com/office/drawing/2014/main" id="{C93EC86A-ED59-571F-6BAE-BF98A05AF6ED}"/>
            </a:ext>
          </a:extLst>
        </xdr:cNvPr>
        <xdr:cNvSpPr/>
      </xdr:nvSpPr>
      <xdr:spPr>
        <a:xfrm>
          <a:off x="5946526" y="13040129"/>
          <a:ext cx="362610" cy="567104"/>
        </a:xfrm>
        <a:prstGeom prst="flowChartAlternateProcess">
          <a:avLst/>
        </a:prstGeom>
        <a:noFill/>
        <a:ln w="1905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228876</xdr:colOff>
      <xdr:row>60</xdr:row>
      <xdr:rowOff>122764</xdr:rowOff>
    </xdr:from>
    <xdr:to>
      <xdr:col>24</xdr:col>
      <xdr:colOff>152066</xdr:colOff>
      <xdr:row>64</xdr:row>
      <xdr:rowOff>103714</xdr:rowOff>
    </xdr:to>
    <xdr:sp macro="" textlink="">
      <xdr:nvSpPr>
        <xdr:cNvPr id="84" name="フローチャート: 代替処理 83">
          <a:extLst>
            <a:ext uri="{FF2B5EF4-FFF2-40B4-BE49-F238E27FC236}">
              <a16:creationId xmlns:a16="http://schemas.microsoft.com/office/drawing/2014/main" id="{873E07A2-4C4A-EE7F-738F-0F5378A236ED}"/>
            </a:ext>
          </a:extLst>
        </xdr:cNvPr>
        <xdr:cNvSpPr/>
      </xdr:nvSpPr>
      <xdr:spPr>
        <a:xfrm>
          <a:off x="6354184" y="13040129"/>
          <a:ext cx="480036" cy="567104"/>
        </a:xfrm>
        <a:prstGeom prst="flowChartAlternateProcess">
          <a:avLst/>
        </a:prstGeom>
        <a:noFill/>
        <a:ln w="1905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265123</xdr:colOff>
      <xdr:row>58</xdr:row>
      <xdr:rowOff>14957</xdr:rowOff>
    </xdr:from>
    <xdr:to>
      <xdr:col>6</xdr:col>
      <xdr:colOff>265123</xdr:colOff>
      <xdr:row>60</xdr:row>
      <xdr:rowOff>100952</xdr:rowOff>
    </xdr:to>
    <xdr:cxnSp macro="">
      <xdr:nvCxnSpPr>
        <xdr:cNvPr id="86" name="直線矢印コネクタ 85">
          <a:extLst>
            <a:ext uri="{FF2B5EF4-FFF2-40B4-BE49-F238E27FC236}">
              <a16:creationId xmlns:a16="http://schemas.microsoft.com/office/drawing/2014/main" id="{E89F4EFF-45BE-64B7-1F23-CC633E9D4785}"/>
            </a:ext>
          </a:extLst>
        </xdr:cNvPr>
        <xdr:cNvCxnSpPr/>
      </xdr:nvCxnSpPr>
      <xdr:spPr>
        <a:xfrm>
          <a:off x="1935661" y="12639245"/>
          <a:ext cx="0" cy="379072"/>
        </a:xfrm>
        <a:prstGeom prst="straightConnector1">
          <a:avLst/>
        </a:prstGeom>
        <a:ln w="19050">
          <a:solidFill>
            <a:srgbClr val="FF0000"/>
          </a:solidFill>
          <a:prstDash val="dash"/>
          <a:headEnd type="none" w="med" len="med"/>
          <a:tailEnd type="none" w="med"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203819</xdr:colOff>
      <xdr:row>58</xdr:row>
      <xdr:rowOff>14957</xdr:rowOff>
    </xdr:from>
    <xdr:to>
      <xdr:col>8</xdr:col>
      <xdr:colOff>203819</xdr:colOff>
      <xdr:row>60</xdr:row>
      <xdr:rowOff>100952</xdr:rowOff>
    </xdr:to>
    <xdr:cxnSp macro="">
      <xdr:nvCxnSpPr>
        <xdr:cNvPr id="88" name="直線矢印コネクタ 87">
          <a:extLst>
            <a:ext uri="{FF2B5EF4-FFF2-40B4-BE49-F238E27FC236}">
              <a16:creationId xmlns:a16="http://schemas.microsoft.com/office/drawing/2014/main" id="{E4FD5E3D-8C7E-3077-C3C6-C669778122FD}"/>
            </a:ext>
          </a:extLst>
        </xdr:cNvPr>
        <xdr:cNvCxnSpPr/>
      </xdr:nvCxnSpPr>
      <xdr:spPr>
        <a:xfrm>
          <a:off x="2431204" y="12639245"/>
          <a:ext cx="0" cy="379072"/>
        </a:xfrm>
        <a:prstGeom prst="straightConnector1">
          <a:avLst/>
        </a:prstGeom>
        <a:ln w="19050">
          <a:solidFill>
            <a:srgbClr val="FF0000"/>
          </a:solidFill>
          <a:prstDash val="dash"/>
          <a:headEnd type="none" w="med" len="med"/>
          <a:tailEnd type="none" w="med"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163914</xdr:colOff>
      <xdr:row>58</xdr:row>
      <xdr:rowOff>14957</xdr:rowOff>
    </xdr:from>
    <xdr:to>
      <xdr:col>15</xdr:col>
      <xdr:colOff>163914</xdr:colOff>
      <xdr:row>60</xdr:row>
      <xdr:rowOff>100952</xdr:rowOff>
    </xdr:to>
    <xdr:cxnSp macro="">
      <xdr:nvCxnSpPr>
        <xdr:cNvPr id="89" name="直線矢印コネクタ 88">
          <a:extLst>
            <a:ext uri="{FF2B5EF4-FFF2-40B4-BE49-F238E27FC236}">
              <a16:creationId xmlns:a16="http://schemas.microsoft.com/office/drawing/2014/main" id="{F3442A46-1FBC-D56B-1F1D-1CA3B6E83A42}"/>
            </a:ext>
          </a:extLst>
        </xdr:cNvPr>
        <xdr:cNvCxnSpPr/>
      </xdr:nvCxnSpPr>
      <xdr:spPr>
        <a:xfrm>
          <a:off x="4340260" y="12639245"/>
          <a:ext cx="0" cy="379072"/>
        </a:xfrm>
        <a:prstGeom prst="straightConnector1">
          <a:avLst/>
        </a:prstGeom>
        <a:ln w="19050">
          <a:solidFill>
            <a:srgbClr val="FF0000"/>
          </a:solidFill>
          <a:prstDash val="dash"/>
          <a:headEnd type="none" w="med" len="med"/>
          <a:tailEnd type="none" w="med"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28740</xdr:colOff>
      <xdr:row>58</xdr:row>
      <xdr:rowOff>14957</xdr:rowOff>
    </xdr:from>
    <xdr:to>
      <xdr:col>22</xdr:col>
      <xdr:colOff>28740</xdr:colOff>
      <xdr:row>60</xdr:row>
      <xdr:rowOff>100952</xdr:rowOff>
    </xdr:to>
    <xdr:cxnSp macro="">
      <xdr:nvCxnSpPr>
        <xdr:cNvPr id="91" name="直線矢印コネクタ 90">
          <a:extLst>
            <a:ext uri="{FF2B5EF4-FFF2-40B4-BE49-F238E27FC236}">
              <a16:creationId xmlns:a16="http://schemas.microsoft.com/office/drawing/2014/main" id="{EFCD95BD-7000-6821-E1C9-9E9C5C3ACFF5}"/>
            </a:ext>
          </a:extLst>
        </xdr:cNvPr>
        <xdr:cNvCxnSpPr/>
      </xdr:nvCxnSpPr>
      <xdr:spPr>
        <a:xfrm>
          <a:off x="6154048" y="12639245"/>
          <a:ext cx="0" cy="379072"/>
        </a:xfrm>
        <a:prstGeom prst="straightConnector1">
          <a:avLst/>
        </a:prstGeom>
        <a:ln w="19050">
          <a:solidFill>
            <a:srgbClr val="FF0000"/>
          </a:solidFill>
          <a:prstDash val="dash"/>
          <a:headEnd type="none" w="med" len="med"/>
          <a:tailEnd type="none" w="med"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23</xdr:col>
      <xdr:colOff>223704</xdr:colOff>
      <xdr:row>58</xdr:row>
      <xdr:rowOff>14957</xdr:rowOff>
    </xdr:from>
    <xdr:to>
      <xdr:col>23</xdr:col>
      <xdr:colOff>223704</xdr:colOff>
      <xdr:row>60</xdr:row>
      <xdr:rowOff>100952</xdr:rowOff>
    </xdr:to>
    <xdr:cxnSp macro="">
      <xdr:nvCxnSpPr>
        <xdr:cNvPr id="92" name="直線矢印コネクタ 91">
          <a:extLst>
            <a:ext uri="{FF2B5EF4-FFF2-40B4-BE49-F238E27FC236}">
              <a16:creationId xmlns:a16="http://schemas.microsoft.com/office/drawing/2014/main" id="{683A2815-FF22-9685-9878-199207EF1EA9}"/>
            </a:ext>
          </a:extLst>
        </xdr:cNvPr>
        <xdr:cNvCxnSpPr/>
      </xdr:nvCxnSpPr>
      <xdr:spPr>
        <a:xfrm>
          <a:off x="6627435" y="12639245"/>
          <a:ext cx="0" cy="379072"/>
        </a:xfrm>
        <a:prstGeom prst="straightConnector1">
          <a:avLst/>
        </a:prstGeom>
        <a:ln w="19050">
          <a:solidFill>
            <a:srgbClr val="FF0000"/>
          </a:solidFill>
          <a:prstDash val="dash"/>
          <a:headEnd type="none" w="med" len="med"/>
          <a:tailEnd type="none" w="med"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47625</xdr:colOff>
      <xdr:row>20</xdr:row>
      <xdr:rowOff>47625</xdr:rowOff>
    </xdr:from>
    <xdr:to>
      <xdr:col>33</xdr:col>
      <xdr:colOff>180975</xdr:colOff>
      <xdr:row>39</xdr:row>
      <xdr:rowOff>133350</xdr:rowOff>
    </xdr:to>
    <xdr:sp macro="" textlink="">
      <xdr:nvSpPr>
        <xdr:cNvPr id="2" name="正方形/長方形 1">
          <a:extLst>
            <a:ext uri="{FF2B5EF4-FFF2-40B4-BE49-F238E27FC236}">
              <a16:creationId xmlns:a16="http://schemas.microsoft.com/office/drawing/2014/main" id="{572CFA28-D3D5-4910-96F0-CDDFC918DBF3}"/>
            </a:ext>
          </a:extLst>
        </xdr:cNvPr>
        <xdr:cNvSpPr/>
      </xdr:nvSpPr>
      <xdr:spPr>
        <a:xfrm>
          <a:off x="876300" y="2933700"/>
          <a:ext cx="8420100" cy="28003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152400</xdr:colOff>
      <xdr:row>54</xdr:row>
      <xdr:rowOff>142874</xdr:rowOff>
    </xdr:from>
    <xdr:to>
      <xdr:col>25</xdr:col>
      <xdr:colOff>219075</xdr:colOff>
      <xdr:row>66</xdr:row>
      <xdr:rowOff>9525</xdr:rowOff>
    </xdr:to>
    <xdr:sp macro="" textlink="">
      <xdr:nvSpPr>
        <xdr:cNvPr id="5" name="正方形/長方形 4">
          <a:extLst>
            <a:ext uri="{FF2B5EF4-FFF2-40B4-BE49-F238E27FC236}">
              <a16:creationId xmlns:a16="http://schemas.microsoft.com/office/drawing/2014/main" id="{2429EC2F-EBB0-AC4C-6308-AFB977481EB4}"/>
            </a:ext>
          </a:extLst>
        </xdr:cNvPr>
        <xdr:cNvSpPr/>
      </xdr:nvSpPr>
      <xdr:spPr>
        <a:xfrm>
          <a:off x="1257300" y="9172574"/>
          <a:ext cx="5867400" cy="15811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257175</xdr:colOff>
      <xdr:row>24</xdr:row>
      <xdr:rowOff>123826</xdr:rowOff>
    </xdr:from>
    <xdr:to>
      <xdr:col>24</xdr:col>
      <xdr:colOff>133350</xdr:colOff>
      <xdr:row>35</xdr:row>
      <xdr:rowOff>57639</xdr:rowOff>
    </xdr:to>
    <xdr:pic>
      <xdr:nvPicPr>
        <xdr:cNvPr id="7" name="図 6">
          <a:extLst>
            <a:ext uri="{FF2B5EF4-FFF2-40B4-BE49-F238E27FC236}">
              <a16:creationId xmlns:a16="http://schemas.microsoft.com/office/drawing/2014/main" id="{818AA92F-6789-9DB9-0846-926C45CEBCC8}"/>
            </a:ext>
          </a:extLst>
        </xdr:cNvPr>
        <xdr:cNvPicPr>
          <a:picLocks noChangeAspect="1"/>
        </xdr:cNvPicPr>
      </xdr:nvPicPr>
      <xdr:blipFill>
        <a:blip xmlns:r="http://schemas.openxmlformats.org/officeDocument/2006/relationships" r:embed="rId1"/>
        <a:stretch>
          <a:fillRect/>
        </a:stretch>
      </xdr:blipFill>
      <xdr:spPr>
        <a:xfrm>
          <a:off x="1362075" y="3867151"/>
          <a:ext cx="5400675" cy="1505438"/>
        </a:xfrm>
        <a:prstGeom prst="rect">
          <a:avLst/>
        </a:prstGeom>
      </xdr:spPr>
    </xdr:pic>
    <xdr:clientData/>
  </xdr:twoCellAnchor>
  <xdr:twoCellAnchor>
    <xdr:from>
      <xdr:col>3</xdr:col>
      <xdr:colOff>66675</xdr:colOff>
      <xdr:row>21</xdr:row>
      <xdr:rowOff>114300</xdr:rowOff>
    </xdr:from>
    <xdr:to>
      <xdr:col>29</xdr:col>
      <xdr:colOff>171450</xdr:colOff>
      <xdr:row>37</xdr:row>
      <xdr:rowOff>85725</xdr:rowOff>
    </xdr:to>
    <xdr:sp macro="" textlink="">
      <xdr:nvSpPr>
        <xdr:cNvPr id="12" name="正方形/長方形 11">
          <a:extLst>
            <a:ext uri="{FF2B5EF4-FFF2-40B4-BE49-F238E27FC236}">
              <a16:creationId xmlns:a16="http://schemas.microsoft.com/office/drawing/2014/main" id="{CE5E0CC9-B385-40FF-858E-3811C8C11AC0}"/>
            </a:ext>
          </a:extLst>
        </xdr:cNvPr>
        <xdr:cNvSpPr/>
      </xdr:nvSpPr>
      <xdr:spPr>
        <a:xfrm>
          <a:off x="895350" y="3429000"/>
          <a:ext cx="7286625" cy="2257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28575</xdr:colOff>
      <xdr:row>24</xdr:row>
      <xdr:rowOff>0</xdr:rowOff>
    </xdr:from>
    <xdr:to>
      <xdr:col>25</xdr:col>
      <xdr:colOff>38100</xdr:colOff>
      <xdr:row>37</xdr:row>
      <xdr:rowOff>0</xdr:rowOff>
    </xdr:to>
    <xdr:sp macro="" textlink="">
      <xdr:nvSpPr>
        <xdr:cNvPr id="13" name="角丸四角形 3">
          <a:extLst>
            <a:ext uri="{FF2B5EF4-FFF2-40B4-BE49-F238E27FC236}">
              <a16:creationId xmlns:a16="http://schemas.microsoft.com/office/drawing/2014/main" id="{4FDE0878-E703-46CC-9BB8-AE4E502BCD91}"/>
            </a:ext>
          </a:extLst>
        </xdr:cNvPr>
        <xdr:cNvSpPr/>
      </xdr:nvSpPr>
      <xdr:spPr>
        <a:xfrm>
          <a:off x="1133475" y="3743325"/>
          <a:ext cx="5810250" cy="1857375"/>
        </a:xfrm>
        <a:prstGeom prst="roundRect">
          <a:avLst>
            <a:gd name="adj" fmla="val 4002"/>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38100</xdr:colOff>
      <xdr:row>23</xdr:row>
      <xdr:rowOff>48462</xdr:rowOff>
    </xdr:from>
    <xdr:to>
      <xdr:col>26</xdr:col>
      <xdr:colOff>229155</xdr:colOff>
      <xdr:row>30</xdr:row>
      <xdr:rowOff>71438</xdr:rowOff>
    </xdr:to>
    <xdr:cxnSp macro="">
      <xdr:nvCxnSpPr>
        <xdr:cNvPr id="14" name="AutoShape 31">
          <a:extLst>
            <a:ext uri="{FF2B5EF4-FFF2-40B4-BE49-F238E27FC236}">
              <a16:creationId xmlns:a16="http://schemas.microsoft.com/office/drawing/2014/main" id="{015E33AE-1910-42A2-A37B-E8C30D53658D}"/>
            </a:ext>
          </a:extLst>
        </xdr:cNvPr>
        <xdr:cNvCxnSpPr>
          <a:cxnSpLocks noChangeShapeType="1"/>
          <a:stCxn id="13" idx="3"/>
          <a:endCxn id="15" idx="1"/>
        </xdr:cNvCxnSpPr>
      </xdr:nvCxnSpPr>
      <xdr:spPr bwMode="auto">
        <a:xfrm flipV="1">
          <a:off x="6943725" y="3648912"/>
          <a:ext cx="467280" cy="1023101"/>
        </a:xfrm>
        <a:prstGeom prst="straightConnector1">
          <a:avLst/>
        </a:prstGeom>
        <a:noFill/>
        <a:ln w="15875">
          <a:solidFill>
            <a:srgbClr val="FF0000"/>
          </a:solidFill>
          <a:prstDash val="dash"/>
          <a:round/>
          <a:headEnd/>
          <a:tailEnd/>
        </a:ln>
      </xdr:spPr>
    </xdr:cxnSp>
    <xdr:clientData/>
  </xdr:twoCellAnchor>
  <xdr:twoCellAnchor>
    <xdr:from>
      <xdr:col>26</xdr:col>
      <xdr:colOff>229155</xdr:colOff>
      <xdr:row>22</xdr:row>
      <xdr:rowOff>104775</xdr:rowOff>
    </xdr:from>
    <xdr:to>
      <xdr:col>29</xdr:col>
      <xdr:colOff>95250</xdr:colOff>
      <xdr:row>23</xdr:row>
      <xdr:rowOff>135024</xdr:rowOff>
    </xdr:to>
    <xdr:sp macro="" textlink="">
      <xdr:nvSpPr>
        <xdr:cNvPr id="15" name="Text Box 37">
          <a:extLst>
            <a:ext uri="{FF2B5EF4-FFF2-40B4-BE49-F238E27FC236}">
              <a16:creationId xmlns:a16="http://schemas.microsoft.com/office/drawing/2014/main" id="{AFF0CB7C-BE63-410A-924C-BED8ECAABA1F}"/>
            </a:ext>
          </a:extLst>
        </xdr:cNvPr>
        <xdr:cNvSpPr txBox="1">
          <a:spLocks noChangeArrowheads="1"/>
        </xdr:cNvSpPr>
      </xdr:nvSpPr>
      <xdr:spPr bwMode="auto">
        <a:xfrm>
          <a:off x="7411005" y="3562350"/>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4" y="3293436"/>
            <a:ext cx="1163593" cy="428642"/>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787943" y="3133742"/>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123120" y="3038492"/>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125291</xdr:colOff>
      <xdr:row>43</xdr:row>
      <xdr:rowOff>29309</xdr:rowOff>
    </xdr:from>
    <xdr:to>
      <xdr:col>8</xdr:col>
      <xdr:colOff>205154</xdr:colOff>
      <xdr:row>43</xdr:row>
      <xdr:rowOff>395655</xdr:rowOff>
    </xdr:to>
    <xdr:sp macro="" textlink="">
      <xdr:nvSpPr>
        <xdr:cNvPr id="7" name="四角形: 角を丸くする 6">
          <a:extLst>
            <a:ext uri="{FF2B5EF4-FFF2-40B4-BE49-F238E27FC236}">
              <a16:creationId xmlns:a16="http://schemas.microsoft.com/office/drawing/2014/main" id="{82F9C49D-D78F-0AF3-23CA-81DBC575E0AB}"/>
            </a:ext>
          </a:extLst>
        </xdr:cNvPr>
        <xdr:cNvSpPr/>
      </xdr:nvSpPr>
      <xdr:spPr>
        <a:xfrm>
          <a:off x="1517406" y="6403732"/>
          <a:ext cx="915133" cy="366346"/>
        </a:xfrm>
        <a:prstGeom prst="roundRect">
          <a:avLst/>
        </a:prstGeom>
        <a:solidFill>
          <a:srgbClr val="0D6E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検索</a:t>
          </a:r>
        </a:p>
      </xdr:txBody>
    </xdr:sp>
    <xdr:clientData/>
  </xdr:twoCellAnchor>
  <xdr:twoCellAnchor>
    <xdr:from>
      <xdr:col>5</xdr:col>
      <xdr:colOff>125291</xdr:colOff>
      <xdr:row>44</xdr:row>
      <xdr:rowOff>29308</xdr:rowOff>
    </xdr:from>
    <xdr:to>
      <xdr:col>8</xdr:col>
      <xdr:colOff>205154</xdr:colOff>
      <xdr:row>44</xdr:row>
      <xdr:rowOff>395654</xdr:rowOff>
    </xdr:to>
    <xdr:sp macro="" textlink="">
      <xdr:nvSpPr>
        <xdr:cNvPr id="11" name="四角形: 角を丸くする 10">
          <a:extLst>
            <a:ext uri="{FF2B5EF4-FFF2-40B4-BE49-F238E27FC236}">
              <a16:creationId xmlns:a16="http://schemas.microsoft.com/office/drawing/2014/main" id="{8CCCFF69-9D98-E2D1-17D7-889189605E95}"/>
            </a:ext>
          </a:extLst>
        </xdr:cNvPr>
        <xdr:cNvSpPr/>
      </xdr:nvSpPr>
      <xdr:spPr>
        <a:xfrm>
          <a:off x="1517406" y="6836020"/>
          <a:ext cx="915133" cy="366346"/>
        </a:xfrm>
        <a:prstGeom prst="roundRect">
          <a:avLst/>
        </a:prstGeom>
        <a:solidFill>
          <a:srgbClr val="0D6E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登録</a:t>
          </a:r>
        </a:p>
      </xdr:txBody>
    </xdr:sp>
    <xdr:clientData/>
  </xdr:twoCellAnchor>
  <xdr:twoCellAnchor>
    <xdr:from>
      <xdr:col>5</xdr:col>
      <xdr:colOff>125291</xdr:colOff>
      <xdr:row>45</xdr:row>
      <xdr:rowOff>29308</xdr:rowOff>
    </xdr:from>
    <xdr:to>
      <xdr:col>8</xdr:col>
      <xdr:colOff>205154</xdr:colOff>
      <xdr:row>45</xdr:row>
      <xdr:rowOff>395654</xdr:rowOff>
    </xdr:to>
    <xdr:sp macro="" textlink="">
      <xdr:nvSpPr>
        <xdr:cNvPr id="12" name="四角形: 角を丸くする 11">
          <a:extLst>
            <a:ext uri="{FF2B5EF4-FFF2-40B4-BE49-F238E27FC236}">
              <a16:creationId xmlns:a16="http://schemas.microsoft.com/office/drawing/2014/main" id="{16FA33D3-A6D8-B37A-DE8E-57D50667EE03}"/>
            </a:ext>
          </a:extLst>
        </xdr:cNvPr>
        <xdr:cNvSpPr/>
      </xdr:nvSpPr>
      <xdr:spPr>
        <a:xfrm>
          <a:off x="1517406" y="7268308"/>
          <a:ext cx="915133" cy="366346"/>
        </a:xfrm>
        <a:prstGeom prst="roundRect">
          <a:avLst/>
        </a:prstGeom>
        <a:solidFill>
          <a:srgbClr val="0D6E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更新</a:t>
          </a:r>
        </a:p>
      </xdr:txBody>
    </xdr:sp>
    <xdr:clientData/>
  </xdr:twoCellAnchor>
  <xdr:twoCellAnchor>
    <xdr:from>
      <xdr:col>5</xdr:col>
      <xdr:colOff>125291</xdr:colOff>
      <xdr:row>46</xdr:row>
      <xdr:rowOff>29308</xdr:rowOff>
    </xdr:from>
    <xdr:to>
      <xdr:col>8</xdr:col>
      <xdr:colOff>205154</xdr:colOff>
      <xdr:row>46</xdr:row>
      <xdr:rowOff>395654</xdr:rowOff>
    </xdr:to>
    <xdr:sp macro="" textlink="">
      <xdr:nvSpPr>
        <xdr:cNvPr id="13" name="四角形: 角を丸くする 12">
          <a:extLst>
            <a:ext uri="{FF2B5EF4-FFF2-40B4-BE49-F238E27FC236}">
              <a16:creationId xmlns:a16="http://schemas.microsoft.com/office/drawing/2014/main" id="{02D711FF-204A-6F83-03E0-26C07C0CAFF3}"/>
            </a:ext>
          </a:extLst>
        </xdr:cNvPr>
        <xdr:cNvSpPr/>
      </xdr:nvSpPr>
      <xdr:spPr>
        <a:xfrm>
          <a:off x="1517406" y="7700596"/>
          <a:ext cx="915133" cy="366346"/>
        </a:xfrm>
        <a:prstGeom prst="roundRect">
          <a:avLst/>
        </a:prstGeom>
        <a:solidFill>
          <a:srgbClr val="0D6E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削除</a:t>
          </a:r>
        </a:p>
      </xdr:txBody>
    </xdr:sp>
    <xdr:clientData/>
  </xdr:twoCellAnchor>
  <xdr:twoCellAnchor>
    <xdr:from>
      <xdr:col>5</xdr:col>
      <xdr:colOff>125291</xdr:colOff>
      <xdr:row>47</xdr:row>
      <xdr:rowOff>29307</xdr:rowOff>
    </xdr:from>
    <xdr:to>
      <xdr:col>8</xdr:col>
      <xdr:colOff>205154</xdr:colOff>
      <xdr:row>47</xdr:row>
      <xdr:rowOff>395653</xdr:rowOff>
    </xdr:to>
    <xdr:sp macro="" textlink="">
      <xdr:nvSpPr>
        <xdr:cNvPr id="14" name="四角形: 角を丸くする 13">
          <a:extLst>
            <a:ext uri="{FF2B5EF4-FFF2-40B4-BE49-F238E27FC236}">
              <a16:creationId xmlns:a16="http://schemas.microsoft.com/office/drawing/2014/main" id="{6D340329-E23E-75AA-FF13-994ACD725BE2}"/>
            </a:ext>
          </a:extLst>
        </xdr:cNvPr>
        <xdr:cNvSpPr/>
      </xdr:nvSpPr>
      <xdr:spPr>
        <a:xfrm>
          <a:off x="1517406" y="8132884"/>
          <a:ext cx="915133" cy="366346"/>
        </a:xfrm>
        <a:prstGeom prst="roundRect">
          <a:avLst/>
        </a:prstGeom>
        <a:solidFill>
          <a:srgbClr val="0D6E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確認</a:t>
          </a:r>
        </a:p>
      </xdr:txBody>
    </xdr:sp>
    <xdr:clientData/>
  </xdr:twoCellAnchor>
  <xdr:twoCellAnchor>
    <xdr:from>
      <xdr:col>5</xdr:col>
      <xdr:colOff>125291</xdr:colOff>
      <xdr:row>49</xdr:row>
      <xdr:rowOff>29306</xdr:rowOff>
    </xdr:from>
    <xdr:to>
      <xdr:col>8</xdr:col>
      <xdr:colOff>205154</xdr:colOff>
      <xdr:row>49</xdr:row>
      <xdr:rowOff>395652</xdr:rowOff>
    </xdr:to>
    <xdr:sp macro="" textlink="">
      <xdr:nvSpPr>
        <xdr:cNvPr id="16" name="四角形: 角を丸くする 15">
          <a:extLst>
            <a:ext uri="{FF2B5EF4-FFF2-40B4-BE49-F238E27FC236}">
              <a16:creationId xmlns:a16="http://schemas.microsoft.com/office/drawing/2014/main" id="{EC405BFC-5ADD-6C9A-43B9-90C286210B44}"/>
            </a:ext>
          </a:extLst>
        </xdr:cNvPr>
        <xdr:cNvSpPr/>
      </xdr:nvSpPr>
      <xdr:spPr>
        <a:xfrm>
          <a:off x="1517406" y="9429748"/>
          <a:ext cx="915133" cy="366346"/>
        </a:xfrm>
        <a:prstGeom prst="roundRect">
          <a:avLst/>
        </a:prstGeom>
        <a:solidFill>
          <a:srgbClr val="0D6E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確定</a:t>
          </a:r>
        </a:p>
      </xdr:txBody>
    </xdr:sp>
    <xdr:clientData/>
  </xdr:twoCellAnchor>
  <xdr:twoCellAnchor>
    <xdr:from>
      <xdr:col>5</xdr:col>
      <xdr:colOff>125291</xdr:colOff>
      <xdr:row>50</xdr:row>
      <xdr:rowOff>29305</xdr:rowOff>
    </xdr:from>
    <xdr:to>
      <xdr:col>8</xdr:col>
      <xdr:colOff>205154</xdr:colOff>
      <xdr:row>50</xdr:row>
      <xdr:rowOff>395651</xdr:rowOff>
    </xdr:to>
    <xdr:sp macro="" textlink="">
      <xdr:nvSpPr>
        <xdr:cNvPr id="25" name="四角形: 角を丸くする 24">
          <a:extLst>
            <a:ext uri="{FF2B5EF4-FFF2-40B4-BE49-F238E27FC236}">
              <a16:creationId xmlns:a16="http://schemas.microsoft.com/office/drawing/2014/main" id="{0864C266-6562-1EF0-DD58-C6C5F50B96A8}"/>
            </a:ext>
          </a:extLst>
        </xdr:cNvPr>
        <xdr:cNvSpPr/>
      </xdr:nvSpPr>
      <xdr:spPr>
        <a:xfrm>
          <a:off x="1517406" y="9862036"/>
          <a:ext cx="915133" cy="366346"/>
        </a:xfrm>
        <a:prstGeom prst="roundRect">
          <a:avLst/>
        </a:prstGeom>
        <a:solidFill>
          <a:srgbClr val="0D6E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戻る</a:t>
          </a:r>
        </a:p>
      </xdr:txBody>
    </xdr:sp>
    <xdr:clientData/>
  </xdr:twoCellAnchor>
  <xdr:twoCellAnchor>
    <xdr:from>
      <xdr:col>5</xdr:col>
      <xdr:colOff>125291</xdr:colOff>
      <xdr:row>48</xdr:row>
      <xdr:rowOff>29306</xdr:rowOff>
    </xdr:from>
    <xdr:to>
      <xdr:col>8</xdr:col>
      <xdr:colOff>205154</xdr:colOff>
      <xdr:row>48</xdr:row>
      <xdr:rowOff>395652</xdr:rowOff>
    </xdr:to>
    <xdr:sp macro="" textlink="">
      <xdr:nvSpPr>
        <xdr:cNvPr id="30" name="四角形: 角を丸くする 29">
          <a:extLst>
            <a:ext uri="{FF2B5EF4-FFF2-40B4-BE49-F238E27FC236}">
              <a16:creationId xmlns:a16="http://schemas.microsoft.com/office/drawing/2014/main" id="{96004A3D-ED12-5D9D-028E-21C27F5ED7A4}"/>
            </a:ext>
          </a:extLst>
        </xdr:cNvPr>
        <xdr:cNvSpPr/>
      </xdr:nvSpPr>
      <xdr:spPr>
        <a:xfrm>
          <a:off x="1517406" y="8997460"/>
          <a:ext cx="915133" cy="366346"/>
        </a:xfrm>
        <a:prstGeom prst="roundRect">
          <a:avLst/>
        </a:prstGeom>
        <a:solidFill>
          <a:srgbClr val="0D6E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次へ</a:t>
          </a:r>
        </a:p>
      </xdr:txBody>
    </xdr:sp>
    <xdr:clientData/>
  </xdr:twoCellAnchor>
  <xdr:twoCellAnchor>
    <xdr:from>
      <xdr:col>5</xdr:col>
      <xdr:colOff>125291</xdr:colOff>
      <xdr:row>51</xdr:row>
      <xdr:rowOff>29305</xdr:rowOff>
    </xdr:from>
    <xdr:to>
      <xdr:col>8</xdr:col>
      <xdr:colOff>205154</xdr:colOff>
      <xdr:row>51</xdr:row>
      <xdr:rowOff>395651</xdr:rowOff>
    </xdr:to>
    <xdr:sp macro="" textlink="">
      <xdr:nvSpPr>
        <xdr:cNvPr id="31" name="四角形: 角を丸くする 30">
          <a:extLst>
            <a:ext uri="{FF2B5EF4-FFF2-40B4-BE49-F238E27FC236}">
              <a16:creationId xmlns:a16="http://schemas.microsoft.com/office/drawing/2014/main" id="{AE4C9B06-ACAD-CEEB-C8C6-033936E14063}"/>
            </a:ext>
          </a:extLst>
        </xdr:cNvPr>
        <xdr:cNvSpPr/>
      </xdr:nvSpPr>
      <xdr:spPr>
        <a:xfrm>
          <a:off x="1517406" y="10294324"/>
          <a:ext cx="915133" cy="366346"/>
        </a:xfrm>
        <a:prstGeom prst="roundRect">
          <a:avLst/>
        </a:prstGeom>
        <a:solidFill>
          <a:srgbClr val="0D6E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b="1"/>
            <a:t>ダウンロード</a:t>
          </a:r>
        </a:p>
      </xdr:txBody>
    </xdr:sp>
    <xdr:clientData/>
  </xdr:twoCellAnchor>
  <xdr:twoCellAnchor>
    <xdr:from>
      <xdr:col>5</xdr:col>
      <xdr:colOff>125291</xdr:colOff>
      <xdr:row>52</xdr:row>
      <xdr:rowOff>29304</xdr:rowOff>
    </xdr:from>
    <xdr:to>
      <xdr:col>8</xdr:col>
      <xdr:colOff>205154</xdr:colOff>
      <xdr:row>52</xdr:row>
      <xdr:rowOff>395650</xdr:rowOff>
    </xdr:to>
    <xdr:sp macro="" textlink="">
      <xdr:nvSpPr>
        <xdr:cNvPr id="32" name="四角形: 角を丸くする 31">
          <a:extLst>
            <a:ext uri="{FF2B5EF4-FFF2-40B4-BE49-F238E27FC236}">
              <a16:creationId xmlns:a16="http://schemas.microsoft.com/office/drawing/2014/main" id="{6B31B6D0-36BB-355F-A4B9-2347BE41C82D}"/>
            </a:ext>
          </a:extLst>
        </xdr:cNvPr>
        <xdr:cNvSpPr/>
      </xdr:nvSpPr>
      <xdr:spPr>
        <a:xfrm>
          <a:off x="1517406" y="10726612"/>
          <a:ext cx="915133" cy="366346"/>
        </a:xfrm>
        <a:prstGeom prst="roundRect">
          <a:avLst/>
        </a:prstGeom>
        <a:solidFill>
          <a:srgbClr val="0D6E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ログイン</a:t>
          </a:r>
        </a:p>
      </xdr:txBody>
    </xdr:sp>
    <xdr:clientData/>
  </xdr:twoCellAnchor>
  <xdr:twoCellAnchor>
    <xdr:from>
      <xdr:col>5</xdr:col>
      <xdr:colOff>125291</xdr:colOff>
      <xdr:row>53</xdr:row>
      <xdr:rowOff>29307</xdr:rowOff>
    </xdr:from>
    <xdr:to>
      <xdr:col>8</xdr:col>
      <xdr:colOff>205154</xdr:colOff>
      <xdr:row>53</xdr:row>
      <xdr:rowOff>395653</xdr:rowOff>
    </xdr:to>
    <xdr:sp macro="" textlink="">
      <xdr:nvSpPr>
        <xdr:cNvPr id="33" name="四角形: 角を丸くする 32">
          <a:extLst>
            <a:ext uri="{FF2B5EF4-FFF2-40B4-BE49-F238E27FC236}">
              <a16:creationId xmlns:a16="http://schemas.microsoft.com/office/drawing/2014/main" id="{F855D9D9-3BCF-BFE0-441A-101B8D9D27B8}"/>
            </a:ext>
          </a:extLst>
        </xdr:cNvPr>
        <xdr:cNvSpPr/>
      </xdr:nvSpPr>
      <xdr:spPr>
        <a:xfrm>
          <a:off x="1517406" y="11158903"/>
          <a:ext cx="915133" cy="366346"/>
        </a:xfrm>
        <a:prstGeom prst="roundRect">
          <a:avLst/>
        </a:prstGeom>
        <a:solidFill>
          <a:srgbClr val="0D6E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閉じる</a:t>
          </a:r>
        </a:p>
      </xdr:txBody>
    </xdr:sp>
    <xdr:clientData/>
  </xdr:twoCellAnchor>
  <xdr:twoCellAnchor>
    <xdr:from>
      <xdr:col>5</xdr:col>
      <xdr:colOff>8060</xdr:colOff>
      <xdr:row>23</xdr:row>
      <xdr:rowOff>36636</xdr:rowOff>
    </xdr:from>
    <xdr:to>
      <xdr:col>8</xdr:col>
      <xdr:colOff>87923</xdr:colOff>
      <xdr:row>25</xdr:row>
      <xdr:rowOff>109905</xdr:rowOff>
    </xdr:to>
    <xdr:sp macro="" textlink="">
      <xdr:nvSpPr>
        <xdr:cNvPr id="35" name="四角形: 角を丸くする 34">
          <a:extLst>
            <a:ext uri="{FF2B5EF4-FFF2-40B4-BE49-F238E27FC236}">
              <a16:creationId xmlns:a16="http://schemas.microsoft.com/office/drawing/2014/main" id="{22DCE165-9FA5-873B-466B-B55148693685}"/>
            </a:ext>
          </a:extLst>
        </xdr:cNvPr>
        <xdr:cNvSpPr/>
      </xdr:nvSpPr>
      <xdr:spPr>
        <a:xfrm>
          <a:off x="1400175" y="3429001"/>
          <a:ext cx="915133" cy="366346"/>
        </a:xfrm>
        <a:prstGeom prst="roundRect">
          <a:avLst/>
        </a:prstGeom>
        <a:solidFill>
          <a:srgbClr val="0D6E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確認</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51125</xdr:colOff>
      <xdr:row>25</xdr:row>
      <xdr:rowOff>31989</xdr:rowOff>
    </xdr:from>
    <xdr:to>
      <xdr:col>32</xdr:col>
      <xdr:colOff>611</xdr:colOff>
      <xdr:row>33</xdr:row>
      <xdr:rowOff>95651</xdr:rowOff>
    </xdr:to>
    <xdr:pic>
      <xdr:nvPicPr>
        <xdr:cNvPr id="15" name="図 14">
          <a:extLst>
            <a:ext uri="{FF2B5EF4-FFF2-40B4-BE49-F238E27FC236}">
              <a16:creationId xmlns:a16="http://schemas.microsoft.com/office/drawing/2014/main" id="{A7FAF27A-3E27-B631-0BA4-4FBD697AC8F2}"/>
            </a:ext>
          </a:extLst>
        </xdr:cNvPr>
        <xdr:cNvPicPr>
          <a:picLocks noChangeAspect="1"/>
        </xdr:cNvPicPr>
      </xdr:nvPicPr>
      <xdr:blipFill>
        <a:blip xmlns:r="http://schemas.openxmlformats.org/officeDocument/2006/relationships" r:embed="rId1"/>
        <a:stretch>
          <a:fillRect/>
        </a:stretch>
      </xdr:blipFill>
      <xdr:spPr>
        <a:xfrm>
          <a:off x="1162375" y="4484927"/>
          <a:ext cx="7728236" cy="1206662"/>
        </a:xfrm>
        <a:prstGeom prst="rect">
          <a:avLst/>
        </a:prstGeom>
      </xdr:spPr>
    </xdr:pic>
    <xdr:clientData/>
  </xdr:twoCellAnchor>
  <xdr:twoCellAnchor>
    <xdr:from>
      <xdr:col>4</xdr:col>
      <xdr:colOff>97849</xdr:colOff>
      <xdr:row>26</xdr:row>
      <xdr:rowOff>7989</xdr:rowOff>
    </xdr:from>
    <xdr:to>
      <xdr:col>7</xdr:col>
      <xdr:colOff>198782</xdr:colOff>
      <xdr:row>33</xdr:row>
      <xdr:rowOff>115956</xdr:rowOff>
    </xdr:to>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191153" y="3412141"/>
          <a:ext cx="920912" cy="109359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11652</xdr:colOff>
      <xdr:row>23</xdr:row>
      <xdr:rowOff>140218</xdr:rowOff>
    </xdr:from>
    <xdr:to>
      <xdr:col>7</xdr:col>
      <xdr:colOff>52273</xdr:colOff>
      <xdr:row>26</xdr:row>
      <xdr:rowOff>7989</xdr:rowOff>
    </xdr:to>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2"/>
          <a:endCxn id="3" idx="0"/>
        </xdr:cNvCxnSpPr>
      </xdr:nvCxnSpPr>
      <xdr:spPr bwMode="auto">
        <a:xfrm flipH="1">
          <a:off x="1651609" y="3121957"/>
          <a:ext cx="313947" cy="290184"/>
        </a:xfrm>
        <a:prstGeom prst="straightConnector1">
          <a:avLst/>
        </a:prstGeom>
        <a:noFill/>
        <a:ln w="19050">
          <a:solidFill>
            <a:srgbClr val="FF0000"/>
          </a:solidFill>
          <a:prstDash val="dash"/>
          <a:round/>
          <a:headEnd/>
          <a:tailEnd/>
        </a:ln>
      </xdr:spPr>
    </xdr:cxnSp>
    <xdr:clientData/>
  </xdr:twoCellAnchor>
  <xdr:twoCellAnchor>
    <xdr:from>
      <xdr:col>6</xdr:col>
      <xdr:colOff>49995</xdr:colOff>
      <xdr:row>22</xdr:row>
      <xdr:rowOff>102872</xdr:rowOff>
    </xdr:from>
    <xdr:to>
      <xdr:col>8</xdr:col>
      <xdr:colOff>54550</xdr:colOff>
      <xdr:row>23</xdr:row>
      <xdr:rowOff>140218</xdr:rowOff>
    </xdr:to>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1689952" y="2943807"/>
          <a:ext cx="551207" cy="1781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clientData/>
  </xdr:twoCellAnchor>
  <xdr:twoCellAnchor>
    <xdr:from>
      <xdr:col>4</xdr:col>
      <xdr:colOff>9525</xdr:colOff>
      <xdr:row>21</xdr:row>
      <xdr:rowOff>101600</xdr:rowOff>
    </xdr:from>
    <xdr:to>
      <xdr:col>32</xdr:col>
      <xdr:colOff>24848</xdr:colOff>
      <xdr:row>33</xdr:row>
      <xdr:rowOff>111125</xdr:rowOff>
    </xdr:to>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20775" y="3983038"/>
          <a:ext cx="7794073"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0</xdr:colOff>
      <xdr:row>42</xdr:row>
      <xdr:rowOff>0</xdr:rowOff>
    </xdr:from>
    <xdr:to>
      <xdr:col>8</xdr:col>
      <xdr:colOff>75101</xdr:colOff>
      <xdr:row>44</xdr:row>
      <xdr:rowOff>80596</xdr:rowOff>
    </xdr:to>
    <xdr:sp macro="" textlink="">
      <xdr:nvSpPr>
        <xdr:cNvPr id="7" name="四角形: 角を丸くする 6">
          <a:extLst>
            <a:ext uri="{FF2B5EF4-FFF2-40B4-BE49-F238E27FC236}">
              <a16:creationId xmlns:a16="http://schemas.microsoft.com/office/drawing/2014/main" id="{B96B096D-E512-45EA-836A-53343745A35A}"/>
            </a:ext>
          </a:extLst>
        </xdr:cNvPr>
        <xdr:cNvSpPr/>
      </xdr:nvSpPr>
      <xdr:spPr>
        <a:xfrm>
          <a:off x="1389063" y="6881813"/>
          <a:ext cx="908538" cy="366346"/>
        </a:xfrm>
        <a:prstGeom prst="roundRect">
          <a:avLst/>
        </a:prstGeom>
        <a:solidFill>
          <a:srgbClr val="0D6E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t>戻る</a:t>
          </a:r>
        </a:p>
      </xdr:txBody>
    </xdr:sp>
    <xdr:clientData/>
  </xdr:twoCellAnchor>
  <xdr:twoCellAnchor>
    <xdr:from>
      <xdr:col>4</xdr:col>
      <xdr:colOff>104776</xdr:colOff>
      <xdr:row>41</xdr:row>
      <xdr:rowOff>0</xdr:rowOff>
    </xdr:from>
    <xdr:to>
      <xdr:col>9</xdr:col>
      <xdr:colOff>15875</xdr:colOff>
      <xdr:row>45</xdr:row>
      <xdr:rowOff>7937</xdr:rowOff>
    </xdr:to>
    <xdr:sp macro="" textlink="">
      <xdr:nvSpPr>
        <xdr:cNvPr id="8" name="正方形/長方形 7">
          <a:extLst>
            <a:ext uri="{FF2B5EF4-FFF2-40B4-BE49-F238E27FC236}">
              <a16:creationId xmlns:a16="http://schemas.microsoft.com/office/drawing/2014/main" id="{47E4EA37-ABE0-42B1-8104-6C997837F698}"/>
            </a:ext>
          </a:extLst>
        </xdr:cNvPr>
        <xdr:cNvSpPr/>
      </xdr:nvSpPr>
      <xdr:spPr>
        <a:xfrm>
          <a:off x="1216026" y="6881813"/>
          <a:ext cx="1300162" cy="579437"/>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240724</xdr:colOff>
      <xdr:row>41</xdr:row>
      <xdr:rowOff>95250</xdr:rowOff>
    </xdr:from>
    <xdr:to>
      <xdr:col>8</xdr:col>
      <xdr:colOff>142875</xdr:colOff>
      <xdr:row>44</xdr:row>
      <xdr:rowOff>119062</xdr:rowOff>
    </xdr:to>
    <xdr:sp macro="" textlink="">
      <xdr:nvSpPr>
        <xdr:cNvPr id="9" name="角丸四角形 2">
          <a:extLst>
            <a:ext uri="{FF2B5EF4-FFF2-40B4-BE49-F238E27FC236}">
              <a16:creationId xmlns:a16="http://schemas.microsoft.com/office/drawing/2014/main" id="{6379BA60-C35D-4B26-AB34-F956478A1DA2}"/>
            </a:ext>
          </a:extLst>
        </xdr:cNvPr>
        <xdr:cNvSpPr/>
      </xdr:nvSpPr>
      <xdr:spPr>
        <a:xfrm>
          <a:off x="1351974" y="7548563"/>
          <a:ext cx="1013401" cy="45243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142875</xdr:colOff>
      <xdr:row>41</xdr:row>
      <xdr:rowOff>121545</xdr:rowOff>
    </xdr:from>
    <xdr:to>
      <xdr:col>10</xdr:col>
      <xdr:colOff>57932</xdr:colOff>
      <xdr:row>43</xdr:row>
      <xdr:rowOff>35719</xdr:rowOff>
    </xdr:to>
    <xdr:cxnSp macro="">
      <xdr:nvCxnSpPr>
        <xdr:cNvPr id="10" name="AutoShape 19">
          <a:extLst>
            <a:ext uri="{FF2B5EF4-FFF2-40B4-BE49-F238E27FC236}">
              <a16:creationId xmlns:a16="http://schemas.microsoft.com/office/drawing/2014/main" id="{7D2F8255-BBDF-47FA-8081-8A77B617C7DD}"/>
            </a:ext>
          </a:extLst>
        </xdr:cNvPr>
        <xdr:cNvCxnSpPr>
          <a:cxnSpLocks noChangeShapeType="1"/>
          <a:stCxn id="12" idx="1"/>
          <a:endCxn id="9" idx="3"/>
        </xdr:cNvCxnSpPr>
      </xdr:nvCxnSpPr>
      <xdr:spPr bwMode="auto">
        <a:xfrm flipH="1">
          <a:off x="2365375" y="7574858"/>
          <a:ext cx="470682" cy="199924"/>
        </a:xfrm>
        <a:prstGeom prst="straightConnector1">
          <a:avLst/>
        </a:prstGeom>
        <a:noFill/>
        <a:ln w="19050">
          <a:solidFill>
            <a:srgbClr val="FF0000"/>
          </a:solidFill>
          <a:prstDash val="dash"/>
          <a:round/>
          <a:headEnd/>
          <a:tailEnd/>
        </a:ln>
      </xdr:spPr>
    </xdr:cxnSp>
    <xdr:clientData/>
  </xdr:twoCellAnchor>
  <xdr:twoCellAnchor>
    <xdr:from>
      <xdr:col>10</xdr:col>
      <xdr:colOff>57932</xdr:colOff>
      <xdr:row>41</xdr:row>
      <xdr:rowOff>31434</xdr:rowOff>
    </xdr:from>
    <xdr:to>
      <xdr:col>12</xdr:col>
      <xdr:colOff>62487</xdr:colOff>
      <xdr:row>42</xdr:row>
      <xdr:rowOff>68780</xdr:rowOff>
    </xdr:to>
    <xdr:sp macro="" textlink="">
      <xdr:nvSpPr>
        <xdr:cNvPr id="12" name="Text Box 18">
          <a:extLst>
            <a:ext uri="{FF2B5EF4-FFF2-40B4-BE49-F238E27FC236}">
              <a16:creationId xmlns:a16="http://schemas.microsoft.com/office/drawing/2014/main" id="{E5DDA8C1-16CB-410E-AE39-36388B0E5AC6}"/>
            </a:ext>
          </a:extLst>
        </xdr:cNvPr>
        <xdr:cNvSpPr txBox="1">
          <a:spLocks noChangeArrowheads="1"/>
        </xdr:cNvSpPr>
      </xdr:nvSpPr>
      <xdr:spPr bwMode="auto">
        <a:xfrm>
          <a:off x="2836057" y="7484747"/>
          <a:ext cx="560180" cy="180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20</xdr:row>
      <xdr:rowOff>3</xdr:rowOff>
    </xdr:from>
    <xdr:to>
      <xdr:col>12</xdr:col>
      <xdr:colOff>0</xdr:colOff>
      <xdr:row>30</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26</xdr:col>
      <xdr:colOff>171450</xdr:colOff>
      <xdr:row>70</xdr:row>
      <xdr:rowOff>47625</xdr:rowOff>
    </xdr:from>
    <xdr:to>
      <xdr:col>31</xdr:col>
      <xdr:colOff>276224</xdr:colOff>
      <xdr:row>79</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7353300" y="10077450"/>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twoCellAnchor>
    <xdr:from>
      <xdr:col>4</xdr:col>
      <xdr:colOff>142875</xdr:colOff>
      <xdr:row>44</xdr:row>
      <xdr:rowOff>104775</xdr:rowOff>
    </xdr:from>
    <xdr:to>
      <xdr:col>23</xdr:col>
      <xdr:colOff>167120</xdr:colOff>
      <xdr:row>80</xdr:row>
      <xdr:rowOff>4329</xdr:rowOff>
    </xdr:to>
    <xdr:sp macro="" textlink="">
      <xdr:nvSpPr>
        <xdr:cNvPr id="52" name="正方形/長方形 51">
          <a:extLst>
            <a:ext uri="{FF2B5EF4-FFF2-40B4-BE49-F238E27FC236}">
              <a16:creationId xmlns:a16="http://schemas.microsoft.com/office/drawing/2014/main" id="{CE699E10-2776-493A-BF60-9BA5D3994E60}"/>
            </a:ext>
          </a:extLst>
        </xdr:cNvPr>
        <xdr:cNvSpPr/>
      </xdr:nvSpPr>
      <xdr:spPr>
        <a:xfrm>
          <a:off x="1247775" y="6419850"/>
          <a:ext cx="5272520" cy="504305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238906</xdr:colOff>
      <xdr:row>45</xdr:row>
      <xdr:rowOff>84831</xdr:rowOff>
    </xdr:from>
    <xdr:to>
      <xdr:col>22</xdr:col>
      <xdr:colOff>272981</xdr:colOff>
      <xdr:row>79</xdr:row>
      <xdr:rowOff>460</xdr:rowOff>
    </xdr:to>
    <xdr:grpSp>
      <xdr:nvGrpSpPr>
        <xdr:cNvPr id="53" name="グループ化 52">
          <a:extLst>
            <a:ext uri="{FF2B5EF4-FFF2-40B4-BE49-F238E27FC236}">
              <a16:creationId xmlns:a16="http://schemas.microsoft.com/office/drawing/2014/main" id="{19DB8AAC-CF94-4024-8313-1DAC29EA2118}"/>
            </a:ext>
          </a:extLst>
        </xdr:cNvPr>
        <xdr:cNvGrpSpPr/>
      </xdr:nvGrpSpPr>
      <xdr:grpSpPr>
        <a:xfrm>
          <a:off x="1343806" y="6542781"/>
          <a:ext cx="5006125" cy="4773379"/>
          <a:chOff x="762477" y="1805268"/>
          <a:chExt cx="4990254" cy="4634046"/>
        </a:xfrm>
      </xdr:grpSpPr>
      <xdr:cxnSp macro="">
        <xdr:nvCxnSpPr>
          <xdr:cNvPr id="54" name="直線矢印コネクタ 53">
            <a:extLst>
              <a:ext uri="{FF2B5EF4-FFF2-40B4-BE49-F238E27FC236}">
                <a16:creationId xmlns:a16="http://schemas.microsoft.com/office/drawing/2014/main" id="{75390D7A-3EF1-49A9-B869-F3F2463A026C}"/>
              </a:ext>
            </a:extLst>
          </xdr:cNvPr>
          <xdr:cNvCxnSpPr>
            <a:stCxn id="55" idx="4"/>
            <a:endCxn id="56"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5" name="フローチャート : 結合子 5">
            <a:extLst>
              <a:ext uri="{FF2B5EF4-FFF2-40B4-BE49-F238E27FC236}">
                <a16:creationId xmlns:a16="http://schemas.microsoft.com/office/drawing/2014/main" id="{15E0E527-1A9B-4230-B065-92D0432D168E}"/>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6" name="フローチャート : 代替処理 6">
            <a:extLst>
              <a:ext uri="{FF2B5EF4-FFF2-40B4-BE49-F238E27FC236}">
                <a16:creationId xmlns:a16="http://schemas.microsoft.com/office/drawing/2014/main" id="{9D003F46-915A-4418-ABE1-ADFD25B421FC}"/>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選択候補数は</a:t>
            </a: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a:t>
            </a:r>
          </a:p>
        </xdr:txBody>
      </xdr:sp>
      <xdr:cxnSp macro="">
        <xdr:nvCxnSpPr>
          <xdr:cNvPr id="57" name="直線矢印コネクタ 56">
            <a:extLst>
              <a:ext uri="{FF2B5EF4-FFF2-40B4-BE49-F238E27FC236}">
                <a16:creationId xmlns:a16="http://schemas.microsoft.com/office/drawing/2014/main" id="{43D66295-2B6E-4DED-8F32-EF42D2A308EF}"/>
              </a:ext>
            </a:extLst>
          </xdr:cNvPr>
          <xdr:cNvCxnSpPr>
            <a:stCxn id="56" idx="2"/>
            <a:endCxn id="58"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8" name="フローチャート : 判断 8">
            <a:extLst>
              <a:ext uri="{FF2B5EF4-FFF2-40B4-BE49-F238E27FC236}">
                <a16:creationId xmlns:a16="http://schemas.microsoft.com/office/drawing/2014/main" id="{D4268B05-B804-4DF8-B371-EE1C86E2C695}"/>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9" name="フローチャート : 代替処理 9">
            <a:extLst>
              <a:ext uri="{FF2B5EF4-FFF2-40B4-BE49-F238E27FC236}">
                <a16:creationId xmlns:a16="http://schemas.microsoft.com/office/drawing/2014/main" id="{83157B0C-91B9-450E-9213-BAFDF21B72D0}"/>
              </a:ext>
            </a:extLst>
          </xdr:cNvPr>
          <xdr:cNvSpPr/>
        </xdr:nvSpPr>
        <xdr:spPr>
          <a:xfrm>
            <a:off x="2023157"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選択候補の</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項目数が多い</a:t>
            </a:r>
          </a:p>
        </xdr:txBody>
      </xdr:sp>
      <xdr:cxnSp macro="">
        <xdr:nvCxnSpPr>
          <xdr:cNvPr id="60" name="直線矢印コネクタ 59">
            <a:extLst>
              <a:ext uri="{FF2B5EF4-FFF2-40B4-BE49-F238E27FC236}">
                <a16:creationId xmlns:a16="http://schemas.microsoft.com/office/drawing/2014/main" id="{FD4A3B13-81CE-4623-941D-9DDB3475315E}"/>
              </a:ext>
            </a:extLst>
          </xdr:cNvPr>
          <xdr:cNvCxnSpPr>
            <a:cxnSpLocks/>
            <a:stCxn id="58" idx="2"/>
          </xdr:cNvCxnSpPr>
        </xdr:nvCxnSpPr>
        <xdr:spPr>
          <a:xfrm>
            <a:off x="1391639" y="3339479"/>
            <a:ext cx="0" cy="237980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1" name="テキスト ボックス 12">
            <a:extLst>
              <a:ext uri="{FF2B5EF4-FFF2-40B4-BE49-F238E27FC236}">
                <a16:creationId xmlns:a16="http://schemas.microsoft.com/office/drawing/2014/main" id="{B7583688-B747-40FD-B2BB-803E0351AB6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62" name="直線矢印コネクタ 61">
            <a:extLst>
              <a:ext uri="{FF2B5EF4-FFF2-40B4-BE49-F238E27FC236}">
                <a16:creationId xmlns:a16="http://schemas.microsoft.com/office/drawing/2014/main" id="{74E3268F-9E62-467B-AACE-6BC7C8F6E722}"/>
              </a:ext>
            </a:extLst>
          </xdr:cNvPr>
          <xdr:cNvCxnSpPr>
            <a:stCxn id="59" idx="2"/>
            <a:endCxn id="63" idx="0"/>
          </xdr:cNvCxnSpPr>
        </xdr:nvCxnSpPr>
        <xdr:spPr>
          <a:xfrm>
            <a:off x="2647309"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3" name="フローチャート : 判断 19">
            <a:extLst>
              <a:ext uri="{FF2B5EF4-FFF2-40B4-BE49-F238E27FC236}">
                <a16:creationId xmlns:a16="http://schemas.microsoft.com/office/drawing/2014/main" id="{53F63985-E197-4136-A145-87E5A0E6234A}"/>
              </a:ext>
            </a:extLst>
          </xdr:cNvPr>
          <xdr:cNvSpPr/>
        </xdr:nvSpPr>
        <xdr:spPr>
          <a:xfrm>
            <a:off x="2575307"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64" name="直線矢印コネクタ 63">
            <a:extLst>
              <a:ext uri="{FF2B5EF4-FFF2-40B4-BE49-F238E27FC236}">
                <a16:creationId xmlns:a16="http://schemas.microsoft.com/office/drawing/2014/main" id="{E50E40FA-F4C8-4285-A56B-AE86C5CF121B}"/>
              </a:ext>
            </a:extLst>
          </xdr:cNvPr>
          <xdr:cNvCxnSpPr>
            <a:stCxn id="63" idx="3"/>
            <a:endCxn id="70" idx="1"/>
          </xdr:cNvCxnSpPr>
        </xdr:nvCxnSpPr>
        <xdr:spPr>
          <a:xfrm flipV="1">
            <a:off x="2721695" y="4642053"/>
            <a:ext cx="575636" cy="4528"/>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5" name="テキスト ボックス 35">
            <a:extLst>
              <a:ext uri="{FF2B5EF4-FFF2-40B4-BE49-F238E27FC236}">
                <a16:creationId xmlns:a16="http://schemas.microsoft.com/office/drawing/2014/main" id="{E87F9581-E008-498E-AE99-45E91565A19D}"/>
              </a:ext>
            </a:extLst>
          </xdr:cNvPr>
          <xdr:cNvSpPr txBox="1"/>
        </xdr:nvSpPr>
        <xdr:spPr>
          <a:xfrm>
            <a:off x="1885141" y="3070504"/>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66" name="直線矢印コネクタ 65">
            <a:extLst>
              <a:ext uri="{FF2B5EF4-FFF2-40B4-BE49-F238E27FC236}">
                <a16:creationId xmlns:a16="http://schemas.microsoft.com/office/drawing/2014/main" id="{8A3A40D7-14B4-4C8E-98B1-7BD541029477}"/>
              </a:ext>
            </a:extLst>
          </xdr:cNvPr>
          <xdr:cNvCxnSpPr>
            <a:stCxn id="63" idx="2"/>
            <a:endCxn id="68" idx="0"/>
          </xdr:cNvCxnSpPr>
        </xdr:nvCxnSpPr>
        <xdr:spPr>
          <a:xfrm>
            <a:off x="2648502" y="4724823"/>
            <a:ext cx="2670"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7" name="テキスト ボックス 37">
            <a:extLst>
              <a:ext uri="{FF2B5EF4-FFF2-40B4-BE49-F238E27FC236}">
                <a16:creationId xmlns:a16="http://schemas.microsoft.com/office/drawing/2014/main" id="{F881A4CE-DD79-44E9-9D40-0EC04DCEEAF5}"/>
              </a:ext>
            </a:extLst>
          </xdr:cNvPr>
          <xdr:cNvSpPr txBox="1"/>
        </xdr:nvSpPr>
        <xdr:spPr>
          <a:xfrm>
            <a:off x="3587889" y="5391305"/>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endParaRPr lang="en-US" altLang="ja-JP" sz="900">
              <a:latin typeface="ＭＳ 明朝" panose="02020609040205080304" pitchFamily="17" charset="-128"/>
              <a:ea typeface="ＭＳ 明朝" panose="02020609040205080304" pitchFamily="17" charset="-128"/>
            </a:endParaRPr>
          </a:p>
        </xdr:txBody>
      </xdr:sp>
      <xdr:sp macro="" textlink="">
        <xdr:nvSpPr>
          <xdr:cNvPr id="68" name="正方形/長方形 67">
            <a:extLst>
              <a:ext uri="{FF2B5EF4-FFF2-40B4-BE49-F238E27FC236}">
                <a16:creationId xmlns:a16="http://schemas.microsoft.com/office/drawing/2014/main" id="{005E5508-E893-4A06-BA5E-1A5B4AE24D93}"/>
              </a:ext>
            </a:extLst>
          </xdr:cNvPr>
          <xdr:cNvSpPr/>
        </xdr:nvSpPr>
        <xdr:spPr>
          <a:xfrm>
            <a:off x="207650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69" name="正方形/長方形 68">
            <a:extLst>
              <a:ext uri="{FF2B5EF4-FFF2-40B4-BE49-F238E27FC236}">
                <a16:creationId xmlns:a16="http://schemas.microsoft.com/office/drawing/2014/main" id="{73C5CCD5-8789-4F2A-A819-22CF4B558AAD}"/>
              </a:ext>
            </a:extLst>
          </xdr:cNvPr>
          <xdr:cNvSpPr/>
        </xdr:nvSpPr>
        <xdr:spPr>
          <a:xfrm>
            <a:off x="78085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70" name="フローチャート : 代替処理 27">
            <a:extLst>
              <a:ext uri="{FF2B5EF4-FFF2-40B4-BE49-F238E27FC236}">
                <a16:creationId xmlns:a16="http://schemas.microsoft.com/office/drawing/2014/main" id="{153D2686-FDD1-481A-AC06-2E7721487029}"/>
              </a:ext>
            </a:extLst>
          </xdr:cNvPr>
          <xdr:cNvSpPr/>
        </xdr:nvSpPr>
        <xdr:spPr>
          <a:xfrm>
            <a:off x="3297331" y="4276957"/>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選択候補を</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テキスト入力で</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絞り込む</a:t>
            </a:r>
          </a:p>
        </xdr:txBody>
      </xdr:sp>
      <xdr:cxnSp macro="">
        <xdr:nvCxnSpPr>
          <xdr:cNvPr id="71" name="直線矢印コネクタ 70">
            <a:extLst>
              <a:ext uri="{FF2B5EF4-FFF2-40B4-BE49-F238E27FC236}">
                <a16:creationId xmlns:a16="http://schemas.microsoft.com/office/drawing/2014/main" id="{45BB1B4D-5CFE-4D66-98DF-0675E30C4D52}"/>
              </a:ext>
            </a:extLst>
          </xdr:cNvPr>
          <xdr:cNvCxnSpPr>
            <a:stCxn id="70" idx="2"/>
            <a:endCxn id="72" idx="0"/>
          </xdr:cNvCxnSpPr>
        </xdr:nvCxnSpPr>
        <xdr:spPr>
          <a:xfrm flipH="1">
            <a:off x="3917012" y="5007148"/>
            <a:ext cx="3722" cy="233014"/>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2" name="フローチャート : 判断 29">
            <a:extLst>
              <a:ext uri="{FF2B5EF4-FFF2-40B4-BE49-F238E27FC236}">
                <a16:creationId xmlns:a16="http://schemas.microsoft.com/office/drawing/2014/main" id="{ECFF181D-71E7-4C0F-BC15-B8A5480902C6}"/>
              </a:ext>
            </a:extLst>
          </xdr:cNvPr>
          <xdr:cNvSpPr/>
        </xdr:nvSpPr>
        <xdr:spPr>
          <a:xfrm>
            <a:off x="3844499" y="5240162"/>
            <a:ext cx="145026"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73" name="直線矢印コネクタ 72">
            <a:extLst>
              <a:ext uri="{FF2B5EF4-FFF2-40B4-BE49-F238E27FC236}">
                <a16:creationId xmlns:a16="http://schemas.microsoft.com/office/drawing/2014/main" id="{7B4D2F5D-07A2-4F8F-A2C0-CEC8968BF88A}"/>
              </a:ext>
            </a:extLst>
          </xdr:cNvPr>
          <xdr:cNvCxnSpPr>
            <a:stCxn id="72" idx="2"/>
            <a:endCxn id="74" idx="0"/>
          </xdr:cNvCxnSpPr>
        </xdr:nvCxnSpPr>
        <xdr:spPr>
          <a:xfrm>
            <a:off x="3917012" y="5396647"/>
            <a:ext cx="416" cy="311062"/>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4" name="正方形/長方形 73">
            <a:extLst>
              <a:ext uri="{FF2B5EF4-FFF2-40B4-BE49-F238E27FC236}">
                <a16:creationId xmlns:a16="http://schemas.microsoft.com/office/drawing/2014/main" id="{EBE989E7-3216-4CFB-A213-81498CF43780}"/>
              </a:ext>
            </a:extLst>
          </xdr:cNvPr>
          <xdr:cNvSpPr/>
        </xdr:nvSpPr>
        <xdr:spPr>
          <a:xfrm>
            <a:off x="3346531"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75" name="正方形/長方形 74">
            <a:extLst>
              <a:ext uri="{FF2B5EF4-FFF2-40B4-BE49-F238E27FC236}">
                <a16:creationId xmlns:a16="http://schemas.microsoft.com/office/drawing/2014/main" id="{A2561221-6777-4A8E-B583-3F09A1180AAD}"/>
              </a:ext>
            </a:extLst>
          </xdr:cNvPr>
          <xdr:cNvSpPr/>
        </xdr:nvSpPr>
        <xdr:spPr>
          <a:xfrm>
            <a:off x="4607656" y="5707709"/>
            <a:ext cx="114507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コンボ</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ボックス</a:t>
            </a:r>
          </a:p>
        </xdr:txBody>
      </xdr:sp>
      <xdr:cxnSp macro="">
        <xdr:nvCxnSpPr>
          <xdr:cNvPr id="76" name="カギ線コネクタ 33">
            <a:extLst>
              <a:ext uri="{FF2B5EF4-FFF2-40B4-BE49-F238E27FC236}">
                <a16:creationId xmlns:a16="http://schemas.microsoft.com/office/drawing/2014/main" id="{773E09A4-8803-4269-83A1-CFF9199BBBAD}"/>
              </a:ext>
            </a:extLst>
          </xdr:cNvPr>
          <xdr:cNvCxnSpPr>
            <a:stCxn id="72" idx="3"/>
            <a:endCxn id="75" idx="0"/>
          </xdr:cNvCxnSpPr>
        </xdr:nvCxnSpPr>
        <xdr:spPr>
          <a:xfrm>
            <a:off x="3989525" y="5318405"/>
            <a:ext cx="1190669" cy="389305"/>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7" name="カギ線コネクタ 34">
            <a:extLst>
              <a:ext uri="{FF2B5EF4-FFF2-40B4-BE49-F238E27FC236}">
                <a16:creationId xmlns:a16="http://schemas.microsoft.com/office/drawing/2014/main" id="{3100FBE2-6D89-41F3-83BC-40F99427E2CA}"/>
              </a:ext>
            </a:extLst>
          </xdr:cNvPr>
          <xdr:cNvCxnSpPr>
            <a:stCxn id="58" idx="3"/>
            <a:endCxn id="59" idx="0"/>
          </xdr:cNvCxnSpPr>
        </xdr:nvCxnSpPr>
        <xdr:spPr>
          <a:xfrm>
            <a:off x="1464832" y="3261236"/>
            <a:ext cx="1182477" cy="314325"/>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8" name="テキスト ボックス 77">
            <a:extLst>
              <a:ext uri="{FF2B5EF4-FFF2-40B4-BE49-F238E27FC236}">
                <a16:creationId xmlns:a16="http://schemas.microsoft.com/office/drawing/2014/main" id="{B19377B2-B2DF-4CD8-BD44-C03A1C1AA071}"/>
              </a:ext>
            </a:extLst>
          </xdr:cNvPr>
          <xdr:cNvSpPr txBox="1"/>
        </xdr:nvSpPr>
        <xdr:spPr>
          <a:xfrm>
            <a:off x="2768656" y="4457921"/>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79" name="テキスト ボックス 138">
            <a:extLst>
              <a:ext uri="{FF2B5EF4-FFF2-40B4-BE49-F238E27FC236}">
                <a16:creationId xmlns:a16="http://schemas.microsoft.com/office/drawing/2014/main" id="{EFCA74FC-0AC7-48C3-8219-02D34946C3F6}"/>
              </a:ext>
            </a:extLst>
          </xdr:cNvPr>
          <xdr:cNvSpPr txBox="1"/>
        </xdr:nvSpPr>
        <xdr:spPr>
          <a:xfrm>
            <a:off x="4311270" y="5131596"/>
            <a:ext cx="468109" cy="24073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sp macro="" textlink="">
        <xdr:nvSpPr>
          <xdr:cNvPr id="80" name="テキスト ボックス 139">
            <a:extLst>
              <a:ext uri="{FF2B5EF4-FFF2-40B4-BE49-F238E27FC236}">
                <a16:creationId xmlns:a16="http://schemas.microsoft.com/office/drawing/2014/main" id="{D5E1A9C1-2772-4244-9FBF-2B42C1F3FFFC}"/>
              </a:ext>
            </a:extLst>
          </xdr:cNvPr>
          <xdr:cNvSpPr txBox="1"/>
        </xdr:nvSpPr>
        <xdr:spPr>
          <a:xfrm>
            <a:off x="230601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209550</xdr:colOff>
      <xdr:row>23</xdr:row>
      <xdr:rowOff>133350</xdr:rowOff>
    </xdr:from>
    <xdr:to>
      <xdr:col>22</xdr:col>
      <xdr:colOff>257175</xdr:colOff>
      <xdr:row>29</xdr:row>
      <xdr:rowOff>38100</xdr:rowOff>
    </xdr:to>
    <xdr:pic>
      <xdr:nvPicPr>
        <xdr:cNvPr id="3" name="図 2">
          <a:extLst>
            <a:ext uri="{FF2B5EF4-FFF2-40B4-BE49-F238E27FC236}">
              <a16:creationId xmlns:a16="http://schemas.microsoft.com/office/drawing/2014/main" id="{726B4033-FE0E-87B1-8588-32A1709C0F91}"/>
            </a:ext>
          </a:extLst>
        </xdr:cNvPr>
        <xdr:cNvPicPr>
          <a:picLocks noChangeAspect="1"/>
        </xdr:cNvPicPr>
      </xdr:nvPicPr>
      <xdr:blipFill>
        <a:blip xmlns:r="http://schemas.openxmlformats.org/officeDocument/2006/relationships" r:embed="rId1"/>
        <a:stretch>
          <a:fillRect/>
        </a:stretch>
      </xdr:blipFill>
      <xdr:spPr>
        <a:xfrm>
          <a:off x="1590675" y="3305175"/>
          <a:ext cx="4743450" cy="762000"/>
        </a:xfrm>
        <a:prstGeom prst="rect">
          <a:avLst/>
        </a:prstGeom>
      </xdr:spPr>
    </xdr:pic>
    <xdr:clientData/>
  </xdr:twoCellAnchor>
  <xdr:twoCellAnchor>
    <xdr:from>
      <xdr:col>5</xdr:col>
      <xdr:colOff>95250</xdr:colOff>
      <xdr:row>21</xdr:row>
      <xdr:rowOff>66675</xdr:rowOff>
    </xdr:from>
    <xdr:to>
      <xdr:col>26</xdr:col>
      <xdr:colOff>209550</xdr:colOff>
      <xdr:row>30</xdr:row>
      <xdr:rowOff>9525</xdr:rowOff>
    </xdr:to>
    <xdr:sp macro="" textlink="">
      <xdr:nvSpPr>
        <xdr:cNvPr id="5" name="正方形/長方形 4">
          <a:extLst>
            <a:ext uri="{FF2B5EF4-FFF2-40B4-BE49-F238E27FC236}">
              <a16:creationId xmlns:a16="http://schemas.microsoft.com/office/drawing/2014/main" id="{C5B615CE-1F7B-1CDB-0F77-2A0051FF0C1E}"/>
            </a:ext>
          </a:extLst>
        </xdr:cNvPr>
        <xdr:cNvSpPr/>
      </xdr:nvSpPr>
      <xdr:spPr>
        <a:xfrm>
          <a:off x="1476375" y="2952750"/>
          <a:ext cx="5915025" cy="1228725"/>
        </a:xfrm>
        <a:prstGeom prst="rect">
          <a:avLst/>
        </a:prstGeom>
        <a:noFill/>
        <a:ln w="3175">
          <a:solidFill>
            <a:srgbClr val="4C2A1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190500</xdr:colOff>
      <xdr:row>25</xdr:row>
      <xdr:rowOff>133350</xdr:rowOff>
    </xdr:from>
    <xdr:to>
      <xdr:col>23</xdr:col>
      <xdr:colOff>85725</xdr:colOff>
      <xdr:row>28</xdr:row>
      <xdr:rowOff>133350</xdr:rowOff>
    </xdr:to>
    <xdr:sp macro="" textlink="">
      <xdr:nvSpPr>
        <xdr:cNvPr id="6" name="四角形: 角を丸くする 5">
          <a:extLst>
            <a:ext uri="{FF2B5EF4-FFF2-40B4-BE49-F238E27FC236}">
              <a16:creationId xmlns:a16="http://schemas.microsoft.com/office/drawing/2014/main" id="{0A7EC23B-A58B-7F20-C905-A2A6129F2F31}"/>
            </a:ext>
          </a:extLst>
        </xdr:cNvPr>
        <xdr:cNvSpPr/>
      </xdr:nvSpPr>
      <xdr:spPr>
        <a:xfrm>
          <a:off x="1571625" y="3590925"/>
          <a:ext cx="4867275" cy="428625"/>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114300</xdr:colOff>
      <xdr:row>22</xdr:row>
      <xdr:rowOff>57150</xdr:rowOff>
    </xdr:from>
    <xdr:to>
      <xdr:col>29</xdr:col>
      <xdr:colOff>104775</xdr:colOff>
      <xdr:row>25</xdr:row>
      <xdr:rowOff>66675</xdr:rowOff>
    </xdr:to>
    <xdr:sp macro="" textlink="">
      <xdr:nvSpPr>
        <xdr:cNvPr id="9" name="吹き出し: 線 (枠なし) 8">
          <a:extLst>
            <a:ext uri="{FF2B5EF4-FFF2-40B4-BE49-F238E27FC236}">
              <a16:creationId xmlns:a16="http://schemas.microsoft.com/office/drawing/2014/main" id="{24FB8053-994D-286E-4BE1-9A8316EA4295}"/>
            </a:ext>
          </a:extLst>
        </xdr:cNvPr>
        <xdr:cNvSpPr/>
      </xdr:nvSpPr>
      <xdr:spPr>
        <a:xfrm>
          <a:off x="6191250" y="3086100"/>
          <a:ext cx="1924050" cy="438150"/>
        </a:xfrm>
        <a:prstGeom prst="callout1">
          <a:avLst>
            <a:gd name="adj1" fmla="val 38315"/>
            <a:gd name="adj2" fmla="val -1897"/>
            <a:gd name="adj3" fmla="val 105977"/>
            <a:gd name="adj4" fmla="val -25462"/>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テキスト入力部</a:t>
          </a:r>
        </a:p>
      </xdr:txBody>
    </xdr:sp>
    <xdr:clientData/>
  </xdr:twoCellAnchor>
  <xdr:twoCellAnchor>
    <xdr:from>
      <xdr:col>11</xdr:col>
      <xdr:colOff>228600</xdr:colOff>
      <xdr:row>22</xdr:row>
      <xdr:rowOff>104775</xdr:rowOff>
    </xdr:from>
    <xdr:to>
      <xdr:col>18</xdr:col>
      <xdr:colOff>219075</xdr:colOff>
      <xdr:row>25</xdr:row>
      <xdr:rowOff>114300</xdr:rowOff>
    </xdr:to>
    <xdr:sp macro="" textlink="">
      <xdr:nvSpPr>
        <xdr:cNvPr id="11" name="吹き出し: 線 (枠なし) 10">
          <a:extLst>
            <a:ext uri="{FF2B5EF4-FFF2-40B4-BE49-F238E27FC236}">
              <a16:creationId xmlns:a16="http://schemas.microsoft.com/office/drawing/2014/main" id="{07E75336-7B27-0465-0C3D-B5114BC756BE}"/>
            </a:ext>
          </a:extLst>
        </xdr:cNvPr>
        <xdr:cNvSpPr/>
      </xdr:nvSpPr>
      <xdr:spPr>
        <a:xfrm>
          <a:off x="3267075" y="3133725"/>
          <a:ext cx="1924050" cy="438150"/>
        </a:xfrm>
        <a:prstGeom prst="callout1">
          <a:avLst>
            <a:gd name="adj1" fmla="val 38315"/>
            <a:gd name="adj2" fmla="val -1897"/>
            <a:gd name="adj3" fmla="val 147281"/>
            <a:gd name="adj4" fmla="val -54175"/>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プレースホルダ</a:t>
          </a:r>
        </a:p>
      </xdr:txBody>
    </xdr:sp>
    <xdr:clientData/>
  </xdr:twoCellAnchor>
  <xdr:twoCellAnchor>
    <xdr:from>
      <xdr:col>4</xdr:col>
      <xdr:colOff>19051</xdr:colOff>
      <xdr:row>38</xdr:row>
      <xdr:rowOff>95250</xdr:rowOff>
    </xdr:from>
    <xdr:to>
      <xdr:col>15</xdr:col>
      <xdr:colOff>66676</xdr:colOff>
      <xdr:row>44</xdr:row>
      <xdr:rowOff>66675</xdr:rowOff>
    </xdr:to>
    <xdr:sp macro="" textlink="">
      <xdr:nvSpPr>
        <xdr:cNvPr id="15" name="正方形/長方形 14">
          <a:extLst>
            <a:ext uri="{FF2B5EF4-FFF2-40B4-BE49-F238E27FC236}">
              <a16:creationId xmlns:a16="http://schemas.microsoft.com/office/drawing/2014/main" id="{744C6B2F-6C11-1FD1-8B2B-9196209A5B69}"/>
            </a:ext>
          </a:extLst>
        </xdr:cNvPr>
        <xdr:cNvSpPr/>
      </xdr:nvSpPr>
      <xdr:spPr>
        <a:xfrm>
          <a:off x="1123951" y="6838950"/>
          <a:ext cx="3086100" cy="542925"/>
        </a:xfrm>
        <a:prstGeom prst="rect">
          <a:avLst/>
        </a:prstGeom>
        <a:noFill/>
        <a:ln w="3175">
          <a:solidFill>
            <a:srgbClr val="4C2A1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19051</xdr:colOff>
      <xdr:row>53</xdr:row>
      <xdr:rowOff>38100</xdr:rowOff>
    </xdr:from>
    <xdr:to>
      <xdr:col>15</xdr:col>
      <xdr:colOff>66676</xdr:colOff>
      <xdr:row>59</xdr:row>
      <xdr:rowOff>9525</xdr:rowOff>
    </xdr:to>
    <xdr:sp macro="" textlink="">
      <xdr:nvSpPr>
        <xdr:cNvPr id="16" name="正方形/長方形 15">
          <a:extLst>
            <a:ext uri="{FF2B5EF4-FFF2-40B4-BE49-F238E27FC236}">
              <a16:creationId xmlns:a16="http://schemas.microsoft.com/office/drawing/2014/main" id="{5F85E8A9-BA70-AD61-E35A-63DE4B678F1C}"/>
            </a:ext>
          </a:extLst>
        </xdr:cNvPr>
        <xdr:cNvSpPr/>
      </xdr:nvSpPr>
      <xdr:spPr>
        <a:xfrm>
          <a:off x="1123951" y="8496300"/>
          <a:ext cx="3086100" cy="542925"/>
        </a:xfrm>
        <a:prstGeom prst="rect">
          <a:avLst/>
        </a:prstGeom>
        <a:noFill/>
        <a:ln w="3175">
          <a:solidFill>
            <a:srgbClr val="4C2A1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142875</xdr:colOff>
      <xdr:row>39</xdr:row>
      <xdr:rowOff>0</xdr:rowOff>
    </xdr:from>
    <xdr:to>
      <xdr:col>14</xdr:col>
      <xdr:colOff>209945</xdr:colOff>
      <xdr:row>44</xdr:row>
      <xdr:rowOff>47731</xdr:rowOff>
    </xdr:to>
    <xdr:pic>
      <xdr:nvPicPr>
        <xdr:cNvPr id="19" name="図 18">
          <a:extLst>
            <a:ext uri="{FF2B5EF4-FFF2-40B4-BE49-F238E27FC236}">
              <a16:creationId xmlns:a16="http://schemas.microsoft.com/office/drawing/2014/main" id="{17F0F5EE-96A3-5CF5-A580-DD00E73E1AE6}"/>
            </a:ext>
          </a:extLst>
        </xdr:cNvPr>
        <xdr:cNvPicPr>
          <a:picLocks noChangeAspect="1"/>
        </xdr:cNvPicPr>
      </xdr:nvPicPr>
      <xdr:blipFill>
        <a:blip xmlns:r="http://schemas.openxmlformats.org/officeDocument/2006/relationships" r:embed="rId2"/>
        <a:stretch>
          <a:fillRect/>
        </a:stretch>
      </xdr:blipFill>
      <xdr:spPr>
        <a:xfrm>
          <a:off x="1247775" y="6886575"/>
          <a:ext cx="2829320" cy="762106"/>
        </a:xfrm>
        <a:prstGeom prst="rect">
          <a:avLst/>
        </a:prstGeom>
      </xdr:spPr>
    </xdr:pic>
    <xdr:clientData/>
  </xdr:twoCellAnchor>
  <xdr:twoCellAnchor editAs="oneCell">
    <xdr:from>
      <xdr:col>4</xdr:col>
      <xdr:colOff>142875</xdr:colOff>
      <xdr:row>53</xdr:row>
      <xdr:rowOff>57150</xdr:rowOff>
    </xdr:from>
    <xdr:to>
      <xdr:col>14</xdr:col>
      <xdr:colOff>209945</xdr:colOff>
      <xdr:row>58</xdr:row>
      <xdr:rowOff>104881</xdr:rowOff>
    </xdr:to>
    <xdr:pic>
      <xdr:nvPicPr>
        <xdr:cNvPr id="20" name="図 19">
          <a:extLst>
            <a:ext uri="{FF2B5EF4-FFF2-40B4-BE49-F238E27FC236}">
              <a16:creationId xmlns:a16="http://schemas.microsoft.com/office/drawing/2014/main" id="{CF53AEB1-94F5-A201-D4F3-5D7769DA2DCD}"/>
            </a:ext>
          </a:extLst>
        </xdr:cNvPr>
        <xdr:cNvPicPr>
          <a:picLocks noChangeAspect="1"/>
        </xdr:cNvPicPr>
      </xdr:nvPicPr>
      <xdr:blipFill>
        <a:blip xmlns:r="http://schemas.openxmlformats.org/officeDocument/2006/relationships" r:embed="rId2"/>
        <a:stretch>
          <a:fillRect/>
        </a:stretch>
      </xdr:blipFill>
      <xdr:spPr>
        <a:xfrm>
          <a:off x="1247775" y="8943975"/>
          <a:ext cx="2829320" cy="7621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238125</xdr:colOff>
      <xdr:row>23</xdr:row>
      <xdr:rowOff>123825</xdr:rowOff>
    </xdr:from>
    <xdr:to>
      <xdr:col>26</xdr:col>
      <xdr:colOff>209550</xdr:colOff>
      <xdr:row>31</xdr:row>
      <xdr:rowOff>76200</xdr:rowOff>
    </xdr:to>
    <xdr:pic>
      <xdr:nvPicPr>
        <xdr:cNvPr id="15" name="図 14">
          <a:extLst>
            <a:ext uri="{FF2B5EF4-FFF2-40B4-BE49-F238E27FC236}">
              <a16:creationId xmlns:a16="http://schemas.microsoft.com/office/drawing/2014/main" id="{84206C64-8ACA-E08E-A977-745A07255970}"/>
            </a:ext>
          </a:extLst>
        </xdr:cNvPr>
        <xdr:cNvPicPr>
          <a:picLocks noChangeAspect="1"/>
        </xdr:cNvPicPr>
      </xdr:nvPicPr>
      <xdr:blipFill>
        <a:blip xmlns:r="http://schemas.openxmlformats.org/officeDocument/2006/relationships" r:embed="rId1"/>
        <a:stretch>
          <a:fillRect/>
        </a:stretch>
      </xdr:blipFill>
      <xdr:spPr>
        <a:xfrm>
          <a:off x="1619250" y="3438525"/>
          <a:ext cx="5772150" cy="1095375"/>
        </a:xfrm>
        <a:prstGeom prst="rect">
          <a:avLst/>
        </a:prstGeom>
      </xdr:spPr>
    </xdr:pic>
    <xdr:clientData/>
  </xdr:twoCellAnchor>
  <xdr:twoCellAnchor>
    <xdr:from>
      <xdr:col>5</xdr:col>
      <xdr:colOff>161925</xdr:colOff>
      <xdr:row>21</xdr:row>
      <xdr:rowOff>66675</xdr:rowOff>
    </xdr:from>
    <xdr:to>
      <xdr:col>27</xdr:col>
      <xdr:colOff>0</xdr:colOff>
      <xdr:row>32</xdr:row>
      <xdr:rowOff>9525</xdr:rowOff>
    </xdr:to>
    <xdr:sp macro="" textlink="">
      <xdr:nvSpPr>
        <xdr:cNvPr id="7" name="正方形/長方形 6">
          <a:extLst>
            <a:ext uri="{FF2B5EF4-FFF2-40B4-BE49-F238E27FC236}">
              <a16:creationId xmlns:a16="http://schemas.microsoft.com/office/drawing/2014/main" id="{D165EE79-8A2F-465D-A97B-9AC1B70FA4DE}"/>
            </a:ext>
          </a:extLst>
        </xdr:cNvPr>
        <xdr:cNvSpPr/>
      </xdr:nvSpPr>
      <xdr:spPr>
        <a:xfrm>
          <a:off x="1543050" y="3095625"/>
          <a:ext cx="5915025" cy="1228725"/>
        </a:xfrm>
        <a:prstGeom prst="rect">
          <a:avLst/>
        </a:prstGeom>
        <a:noFill/>
        <a:ln w="3175">
          <a:solidFill>
            <a:srgbClr val="4C2A1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180975</xdr:colOff>
      <xdr:row>22</xdr:row>
      <xdr:rowOff>57150</xdr:rowOff>
    </xdr:from>
    <xdr:to>
      <xdr:col>29</xdr:col>
      <xdr:colOff>171450</xdr:colOff>
      <xdr:row>27</xdr:row>
      <xdr:rowOff>66675</xdr:rowOff>
    </xdr:to>
    <xdr:sp macro="" textlink="">
      <xdr:nvSpPr>
        <xdr:cNvPr id="8" name="吹き出し: 線 (枠なし) 7">
          <a:extLst>
            <a:ext uri="{FF2B5EF4-FFF2-40B4-BE49-F238E27FC236}">
              <a16:creationId xmlns:a16="http://schemas.microsoft.com/office/drawing/2014/main" id="{9DEEB26E-946B-402D-A417-E39DB641D175}"/>
            </a:ext>
          </a:extLst>
        </xdr:cNvPr>
        <xdr:cNvSpPr/>
      </xdr:nvSpPr>
      <xdr:spPr>
        <a:xfrm>
          <a:off x="6257925" y="3228975"/>
          <a:ext cx="1924050" cy="723900"/>
        </a:xfrm>
        <a:prstGeom prst="callout1">
          <a:avLst>
            <a:gd name="adj1" fmla="val 38315"/>
            <a:gd name="adj2" fmla="val -1897"/>
            <a:gd name="adj3" fmla="val 65188"/>
            <a:gd name="adj4" fmla="val -26947"/>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テキスト入力部</a:t>
          </a:r>
        </a:p>
      </xdr:txBody>
    </xdr:sp>
    <xdr:clientData/>
  </xdr:twoCellAnchor>
  <xdr:twoCellAnchor>
    <xdr:from>
      <xdr:col>12</xdr:col>
      <xdr:colOff>19050</xdr:colOff>
      <xdr:row>22</xdr:row>
      <xdr:rowOff>104775</xdr:rowOff>
    </xdr:from>
    <xdr:to>
      <xdr:col>19</xdr:col>
      <xdr:colOff>9525</xdr:colOff>
      <xdr:row>27</xdr:row>
      <xdr:rowOff>114300</xdr:rowOff>
    </xdr:to>
    <xdr:sp macro="" textlink="">
      <xdr:nvSpPr>
        <xdr:cNvPr id="9" name="吹き出し: 線 (枠なし) 8">
          <a:extLst>
            <a:ext uri="{FF2B5EF4-FFF2-40B4-BE49-F238E27FC236}">
              <a16:creationId xmlns:a16="http://schemas.microsoft.com/office/drawing/2014/main" id="{2F9BBDEF-3D2A-4100-8CD8-BB1F823575CA}"/>
            </a:ext>
          </a:extLst>
        </xdr:cNvPr>
        <xdr:cNvSpPr/>
      </xdr:nvSpPr>
      <xdr:spPr>
        <a:xfrm>
          <a:off x="3333750" y="3276600"/>
          <a:ext cx="1924050" cy="723900"/>
        </a:xfrm>
        <a:prstGeom prst="callout1">
          <a:avLst>
            <a:gd name="adj1" fmla="val 38315"/>
            <a:gd name="adj2" fmla="val -1897"/>
            <a:gd name="adj3" fmla="val 88070"/>
            <a:gd name="adj4" fmla="val -61106"/>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プレースホルダ</a:t>
          </a:r>
        </a:p>
      </xdr:txBody>
    </xdr:sp>
    <xdr:clientData/>
  </xdr:twoCellAnchor>
  <xdr:twoCellAnchor>
    <xdr:from>
      <xdr:col>6</xdr:col>
      <xdr:colOff>0</xdr:colOff>
      <xdr:row>25</xdr:row>
      <xdr:rowOff>114300</xdr:rowOff>
    </xdr:from>
    <xdr:to>
      <xdr:col>26</xdr:col>
      <xdr:colOff>228600</xdr:colOff>
      <xdr:row>30</xdr:row>
      <xdr:rowOff>133350</xdr:rowOff>
    </xdr:to>
    <xdr:sp macro="" textlink="">
      <xdr:nvSpPr>
        <xdr:cNvPr id="16" name="四角形: 角を丸くする 15">
          <a:extLst>
            <a:ext uri="{FF2B5EF4-FFF2-40B4-BE49-F238E27FC236}">
              <a16:creationId xmlns:a16="http://schemas.microsoft.com/office/drawing/2014/main" id="{C67F6873-DA17-46FC-96CF-9919F72E67BA}"/>
            </a:ext>
          </a:extLst>
        </xdr:cNvPr>
        <xdr:cNvSpPr/>
      </xdr:nvSpPr>
      <xdr:spPr>
        <a:xfrm>
          <a:off x="1657350" y="3714750"/>
          <a:ext cx="5753100" cy="733425"/>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133350</xdr:colOff>
      <xdr:row>42</xdr:row>
      <xdr:rowOff>0</xdr:rowOff>
    </xdr:from>
    <xdr:to>
      <xdr:col>25</xdr:col>
      <xdr:colOff>76200</xdr:colOff>
      <xdr:row>49</xdr:row>
      <xdr:rowOff>28575</xdr:rowOff>
    </xdr:to>
    <xdr:pic>
      <xdr:nvPicPr>
        <xdr:cNvPr id="21" name="図 20">
          <a:extLst>
            <a:ext uri="{FF2B5EF4-FFF2-40B4-BE49-F238E27FC236}">
              <a16:creationId xmlns:a16="http://schemas.microsoft.com/office/drawing/2014/main" id="{EF0DB73F-8D53-9FF1-FDB6-629D62DF8376}"/>
            </a:ext>
          </a:extLst>
        </xdr:cNvPr>
        <xdr:cNvPicPr>
          <a:picLocks noChangeAspect="1"/>
        </xdr:cNvPicPr>
      </xdr:nvPicPr>
      <xdr:blipFill>
        <a:blip xmlns:r="http://schemas.openxmlformats.org/officeDocument/2006/relationships" r:embed="rId2"/>
        <a:stretch>
          <a:fillRect/>
        </a:stretch>
      </xdr:blipFill>
      <xdr:spPr>
        <a:xfrm>
          <a:off x="1238250" y="9744075"/>
          <a:ext cx="5743575" cy="1028700"/>
        </a:xfrm>
        <a:prstGeom prst="rect">
          <a:avLst/>
        </a:prstGeom>
      </xdr:spPr>
    </xdr:pic>
    <xdr:clientData/>
  </xdr:twoCellAnchor>
  <xdr:twoCellAnchor editAs="oneCell">
    <xdr:from>
      <xdr:col>4</xdr:col>
      <xdr:colOff>161925</xdr:colOff>
      <xdr:row>59</xdr:row>
      <xdr:rowOff>19050</xdr:rowOff>
    </xdr:from>
    <xdr:to>
      <xdr:col>25</xdr:col>
      <xdr:colOff>47625</xdr:colOff>
      <xdr:row>66</xdr:row>
      <xdr:rowOff>28575</xdr:rowOff>
    </xdr:to>
    <xdr:pic>
      <xdr:nvPicPr>
        <xdr:cNvPr id="22" name="図 21">
          <a:extLst>
            <a:ext uri="{FF2B5EF4-FFF2-40B4-BE49-F238E27FC236}">
              <a16:creationId xmlns:a16="http://schemas.microsoft.com/office/drawing/2014/main" id="{DDEBAE85-FEFA-E97C-540D-96A5C8FC93EF}"/>
            </a:ext>
          </a:extLst>
        </xdr:cNvPr>
        <xdr:cNvPicPr>
          <a:picLocks noChangeAspect="1"/>
        </xdr:cNvPicPr>
      </xdr:nvPicPr>
      <xdr:blipFill>
        <a:blip xmlns:r="http://schemas.openxmlformats.org/officeDocument/2006/relationships" r:embed="rId3"/>
        <a:stretch>
          <a:fillRect/>
        </a:stretch>
      </xdr:blipFill>
      <xdr:spPr>
        <a:xfrm>
          <a:off x="1266825" y="12192000"/>
          <a:ext cx="5686425" cy="1009650"/>
        </a:xfrm>
        <a:prstGeom prst="rect">
          <a:avLst/>
        </a:prstGeom>
      </xdr:spPr>
    </xdr:pic>
    <xdr:clientData/>
  </xdr:twoCellAnchor>
  <xdr:twoCellAnchor>
    <xdr:from>
      <xdr:col>4</xdr:col>
      <xdr:colOff>66675</xdr:colOff>
      <xdr:row>41</xdr:row>
      <xdr:rowOff>76200</xdr:rowOff>
    </xdr:from>
    <xdr:to>
      <xdr:col>30</xdr:col>
      <xdr:colOff>85725</xdr:colOff>
      <xdr:row>50</xdr:row>
      <xdr:rowOff>0</xdr:rowOff>
    </xdr:to>
    <xdr:sp macro="" textlink="">
      <xdr:nvSpPr>
        <xdr:cNvPr id="26" name="正方形/長方形 25">
          <a:extLst>
            <a:ext uri="{FF2B5EF4-FFF2-40B4-BE49-F238E27FC236}">
              <a16:creationId xmlns:a16="http://schemas.microsoft.com/office/drawing/2014/main" id="{335E64BA-054C-4E46-843F-2B8557B89E6A}"/>
            </a:ext>
          </a:extLst>
        </xdr:cNvPr>
        <xdr:cNvSpPr/>
      </xdr:nvSpPr>
      <xdr:spPr>
        <a:xfrm>
          <a:off x="1171575" y="9677400"/>
          <a:ext cx="7200900" cy="1209675"/>
        </a:xfrm>
        <a:prstGeom prst="rect">
          <a:avLst/>
        </a:prstGeom>
        <a:noFill/>
        <a:ln w="3175">
          <a:solidFill>
            <a:srgbClr val="4C2A1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66675</xdr:colOff>
      <xdr:row>58</xdr:row>
      <xdr:rowOff>28575</xdr:rowOff>
    </xdr:from>
    <xdr:to>
      <xdr:col>30</xdr:col>
      <xdr:colOff>85725</xdr:colOff>
      <xdr:row>66</xdr:row>
      <xdr:rowOff>95250</xdr:rowOff>
    </xdr:to>
    <xdr:sp macro="" textlink="">
      <xdr:nvSpPr>
        <xdr:cNvPr id="27" name="正方形/長方形 26">
          <a:extLst>
            <a:ext uri="{FF2B5EF4-FFF2-40B4-BE49-F238E27FC236}">
              <a16:creationId xmlns:a16="http://schemas.microsoft.com/office/drawing/2014/main" id="{835C5FA4-E4B8-8965-6907-D104E2BA9C2C}"/>
            </a:ext>
          </a:extLst>
        </xdr:cNvPr>
        <xdr:cNvSpPr/>
      </xdr:nvSpPr>
      <xdr:spPr>
        <a:xfrm>
          <a:off x="1171575" y="12058650"/>
          <a:ext cx="7200900" cy="1209675"/>
        </a:xfrm>
        <a:prstGeom prst="rect">
          <a:avLst/>
        </a:prstGeom>
        <a:noFill/>
        <a:ln w="3175">
          <a:solidFill>
            <a:srgbClr val="4C2A1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161925</xdr:colOff>
      <xdr:row>21</xdr:row>
      <xdr:rowOff>57150</xdr:rowOff>
    </xdr:from>
    <xdr:to>
      <xdr:col>19</xdr:col>
      <xdr:colOff>162465</xdr:colOff>
      <xdr:row>26</xdr:row>
      <xdr:rowOff>66776</xdr:rowOff>
    </xdr:to>
    <xdr:pic>
      <xdr:nvPicPr>
        <xdr:cNvPr id="3" name="図 2">
          <a:extLst>
            <a:ext uri="{FF2B5EF4-FFF2-40B4-BE49-F238E27FC236}">
              <a16:creationId xmlns:a16="http://schemas.microsoft.com/office/drawing/2014/main" id="{62EF0E45-6A7F-8CD0-AC02-722BCC52F72E}"/>
            </a:ext>
          </a:extLst>
        </xdr:cNvPr>
        <xdr:cNvPicPr>
          <a:picLocks noChangeAspect="1"/>
        </xdr:cNvPicPr>
      </xdr:nvPicPr>
      <xdr:blipFill>
        <a:blip xmlns:r="http://schemas.openxmlformats.org/officeDocument/2006/relationships" r:embed="rId1"/>
        <a:stretch>
          <a:fillRect/>
        </a:stretch>
      </xdr:blipFill>
      <xdr:spPr>
        <a:xfrm>
          <a:off x="1543050" y="3086100"/>
          <a:ext cx="3867690" cy="724001"/>
        </a:xfrm>
        <a:prstGeom prst="rect">
          <a:avLst/>
        </a:prstGeom>
      </xdr:spPr>
    </xdr:pic>
    <xdr:clientData/>
  </xdr:twoCellAnchor>
  <xdr:twoCellAnchor editAs="oneCell">
    <xdr:from>
      <xdr:col>4</xdr:col>
      <xdr:colOff>142875</xdr:colOff>
      <xdr:row>36</xdr:row>
      <xdr:rowOff>133350</xdr:rowOff>
    </xdr:from>
    <xdr:to>
      <xdr:col>18</xdr:col>
      <xdr:colOff>152400</xdr:colOff>
      <xdr:row>41</xdr:row>
      <xdr:rowOff>123825</xdr:rowOff>
    </xdr:to>
    <xdr:pic>
      <xdr:nvPicPr>
        <xdr:cNvPr id="4" name="図 3">
          <a:extLst>
            <a:ext uri="{FF2B5EF4-FFF2-40B4-BE49-F238E27FC236}">
              <a16:creationId xmlns:a16="http://schemas.microsoft.com/office/drawing/2014/main" id="{13F69F50-9398-FA8C-88F6-6EF8F6D1B46E}"/>
            </a:ext>
          </a:extLst>
        </xdr:cNvPr>
        <xdr:cNvPicPr>
          <a:picLocks noChangeAspect="1"/>
        </xdr:cNvPicPr>
      </xdr:nvPicPr>
      <xdr:blipFill>
        <a:blip xmlns:r="http://schemas.openxmlformats.org/officeDocument/2006/relationships" r:embed="rId2"/>
        <a:stretch>
          <a:fillRect/>
        </a:stretch>
      </xdr:blipFill>
      <xdr:spPr>
        <a:xfrm>
          <a:off x="1247775" y="6734175"/>
          <a:ext cx="3876675" cy="704850"/>
        </a:xfrm>
        <a:prstGeom prst="rect">
          <a:avLst/>
        </a:prstGeom>
      </xdr:spPr>
    </xdr:pic>
    <xdr:clientData/>
  </xdr:twoCellAnchor>
  <xdr:twoCellAnchor editAs="oneCell">
    <xdr:from>
      <xdr:col>4</xdr:col>
      <xdr:colOff>114300</xdr:colOff>
      <xdr:row>48</xdr:row>
      <xdr:rowOff>95250</xdr:rowOff>
    </xdr:from>
    <xdr:to>
      <xdr:col>18</xdr:col>
      <xdr:colOff>133350</xdr:colOff>
      <xdr:row>53</xdr:row>
      <xdr:rowOff>104775</xdr:rowOff>
    </xdr:to>
    <xdr:pic>
      <xdr:nvPicPr>
        <xdr:cNvPr id="5" name="図 4">
          <a:extLst>
            <a:ext uri="{FF2B5EF4-FFF2-40B4-BE49-F238E27FC236}">
              <a16:creationId xmlns:a16="http://schemas.microsoft.com/office/drawing/2014/main" id="{2BD7CF5E-41D2-37C5-C570-15F2A76027A3}"/>
            </a:ext>
          </a:extLst>
        </xdr:cNvPr>
        <xdr:cNvPicPr>
          <a:picLocks noChangeAspect="1"/>
        </xdr:cNvPicPr>
      </xdr:nvPicPr>
      <xdr:blipFill>
        <a:blip xmlns:r="http://schemas.openxmlformats.org/officeDocument/2006/relationships" r:embed="rId3"/>
        <a:stretch>
          <a:fillRect/>
        </a:stretch>
      </xdr:blipFill>
      <xdr:spPr>
        <a:xfrm>
          <a:off x="1219200" y="8410575"/>
          <a:ext cx="3886200" cy="723900"/>
        </a:xfrm>
        <a:prstGeom prst="rect">
          <a:avLst/>
        </a:prstGeom>
      </xdr:spPr>
    </xdr:pic>
    <xdr:clientData/>
  </xdr:twoCellAnchor>
  <xdr:twoCellAnchor editAs="oneCell">
    <xdr:from>
      <xdr:col>4</xdr:col>
      <xdr:colOff>104775</xdr:colOff>
      <xdr:row>78</xdr:row>
      <xdr:rowOff>114300</xdr:rowOff>
    </xdr:from>
    <xdr:to>
      <xdr:col>18</xdr:col>
      <xdr:colOff>228600</xdr:colOff>
      <xdr:row>89</xdr:row>
      <xdr:rowOff>123825</xdr:rowOff>
    </xdr:to>
    <xdr:pic>
      <xdr:nvPicPr>
        <xdr:cNvPr id="6" name="図 5">
          <a:extLst>
            <a:ext uri="{FF2B5EF4-FFF2-40B4-BE49-F238E27FC236}">
              <a16:creationId xmlns:a16="http://schemas.microsoft.com/office/drawing/2014/main" id="{71F74E36-A0D4-77BD-DEA0-B17FEF15289E}"/>
            </a:ext>
          </a:extLst>
        </xdr:cNvPr>
        <xdr:cNvPicPr>
          <a:picLocks noChangeAspect="1"/>
        </xdr:cNvPicPr>
      </xdr:nvPicPr>
      <xdr:blipFill>
        <a:blip xmlns:r="http://schemas.openxmlformats.org/officeDocument/2006/relationships" r:embed="rId4"/>
        <a:stretch>
          <a:fillRect/>
        </a:stretch>
      </xdr:blipFill>
      <xdr:spPr>
        <a:xfrm>
          <a:off x="1209675" y="12715875"/>
          <a:ext cx="3990975" cy="1581150"/>
        </a:xfrm>
        <a:prstGeom prst="rect">
          <a:avLst/>
        </a:prstGeom>
      </xdr:spPr>
    </xdr:pic>
    <xdr:clientData/>
  </xdr:twoCellAnchor>
  <xdr:twoCellAnchor>
    <xdr:from>
      <xdr:col>4</xdr:col>
      <xdr:colOff>9525</xdr:colOff>
      <xdr:row>36</xdr:row>
      <xdr:rowOff>85725</xdr:rowOff>
    </xdr:from>
    <xdr:to>
      <xdr:col>19</xdr:col>
      <xdr:colOff>209550</xdr:colOff>
      <xdr:row>41</xdr:row>
      <xdr:rowOff>95250</xdr:rowOff>
    </xdr:to>
    <xdr:sp macro="" textlink="">
      <xdr:nvSpPr>
        <xdr:cNvPr id="8" name="正方形/長方形 7">
          <a:extLst>
            <a:ext uri="{FF2B5EF4-FFF2-40B4-BE49-F238E27FC236}">
              <a16:creationId xmlns:a16="http://schemas.microsoft.com/office/drawing/2014/main" id="{7A29B5C5-1F24-44B4-9214-B51FE2329DB3}"/>
            </a:ext>
          </a:extLst>
        </xdr:cNvPr>
        <xdr:cNvSpPr/>
      </xdr:nvSpPr>
      <xdr:spPr>
        <a:xfrm>
          <a:off x="1114425" y="6686550"/>
          <a:ext cx="4343400" cy="723900"/>
        </a:xfrm>
        <a:prstGeom prst="rect">
          <a:avLst/>
        </a:prstGeom>
        <a:noFill/>
        <a:ln w="3175">
          <a:solidFill>
            <a:srgbClr val="4C2A1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19050</xdr:colOff>
      <xdr:row>48</xdr:row>
      <xdr:rowOff>85725</xdr:rowOff>
    </xdr:from>
    <xdr:to>
      <xdr:col>19</xdr:col>
      <xdr:colOff>219075</xdr:colOff>
      <xdr:row>53</xdr:row>
      <xdr:rowOff>95250</xdr:rowOff>
    </xdr:to>
    <xdr:sp macro="" textlink="">
      <xdr:nvSpPr>
        <xdr:cNvPr id="9" name="正方形/長方形 8">
          <a:extLst>
            <a:ext uri="{FF2B5EF4-FFF2-40B4-BE49-F238E27FC236}">
              <a16:creationId xmlns:a16="http://schemas.microsoft.com/office/drawing/2014/main" id="{F41BA2B4-EF2B-A5A4-C006-39F0F246F68E}"/>
            </a:ext>
          </a:extLst>
        </xdr:cNvPr>
        <xdr:cNvSpPr/>
      </xdr:nvSpPr>
      <xdr:spPr>
        <a:xfrm>
          <a:off x="1123950" y="8401050"/>
          <a:ext cx="4343400" cy="723900"/>
        </a:xfrm>
        <a:prstGeom prst="rect">
          <a:avLst/>
        </a:prstGeom>
        <a:noFill/>
        <a:ln w="3175">
          <a:solidFill>
            <a:srgbClr val="4C2A1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19049</xdr:colOff>
      <xdr:row>78</xdr:row>
      <xdr:rowOff>85725</xdr:rowOff>
    </xdr:from>
    <xdr:to>
      <xdr:col>19</xdr:col>
      <xdr:colOff>247649</xdr:colOff>
      <xdr:row>90</xdr:row>
      <xdr:rowOff>28575</xdr:rowOff>
    </xdr:to>
    <xdr:sp macro="" textlink="">
      <xdr:nvSpPr>
        <xdr:cNvPr id="10" name="正方形/長方形 9">
          <a:extLst>
            <a:ext uri="{FF2B5EF4-FFF2-40B4-BE49-F238E27FC236}">
              <a16:creationId xmlns:a16="http://schemas.microsoft.com/office/drawing/2014/main" id="{392E42E2-4A3A-CBB1-4AED-14A1B07BD832}"/>
            </a:ext>
          </a:extLst>
        </xdr:cNvPr>
        <xdr:cNvSpPr/>
      </xdr:nvSpPr>
      <xdr:spPr>
        <a:xfrm>
          <a:off x="1123949" y="12687300"/>
          <a:ext cx="4371975" cy="1657350"/>
        </a:xfrm>
        <a:prstGeom prst="rect">
          <a:avLst/>
        </a:prstGeom>
        <a:noFill/>
        <a:ln w="3175">
          <a:solidFill>
            <a:srgbClr val="4C2A1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209550</xdr:colOff>
      <xdr:row>21</xdr:row>
      <xdr:rowOff>38100</xdr:rowOff>
    </xdr:from>
    <xdr:to>
      <xdr:col>20</xdr:col>
      <xdr:colOff>133350</xdr:colOff>
      <xdr:row>26</xdr:row>
      <xdr:rowOff>47625</xdr:rowOff>
    </xdr:to>
    <xdr:sp macro="" textlink="">
      <xdr:nvSpPr>
        <xdr:cNvPr id="24" name="正方形/長方形 23">
          <a:extLst>
            <a:ext uri="{FF2B5EF4-FFF2-40B4-BE49-F238E27FC236}">
              <a16:creationId xmlns:a16="http://schemas.microsoft.com/office/drawing/2014/main" id="{31778C51-33A4-B168-3F32-0D4AAC38EF99}"/>
            </a:ext>
          </a:extLst>
        </xdr:cNvPr>
        <xdr:cNvSpPr/>
      </xdr:nvSpPr>
      <xdr:spPr>
        <a:xfrm>
          <a:off x="1314450" y="3067050"/>
          <a:ext cx="4343400" cy="723900"/>
        </a:xfrm>
        <a:prstGeom prst="rect">
          <a:avLst/>
        </a:prstGeom>
        <a:noFill/>
        <a:ln w="3175">
          <a:solidFill>
            <a:srgbClr val="4C2A1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22412</xdr:colOff>
      <xdr:row>28</xdr:row>
      <xdr:rowOff>112059</xdr:rowOff>
    </xdr:from>
    <xdr:to>
      <xdr:col>10</xdr:col>
      <xdr:colOff>214332</xdr:colOff>
      <xdr:row>47</xdr:row>
      <xdr:rowOff>125893</xdr:rowOff>
    </xdr:to>
    <xdr:pic>
      <xdr:nvPicPr>
        <xdr:cNvPr id="81" name="図 80">
          <a:extLst>
            <a:ext uri="{FF2B5EF4-FFF2-40B4-BE49-F238E27FC236}">
              <a16:creationId xmlns:a16="http://schemas.microsoft.com/office/drawing/2014/main" id="{680F0344-2B05-5E8B-F1C7-25CA2667DE3A}"/>
            </a:ext>
          </a:extLst>
        </xdr:cNvPr>
        <xdr:cNvPicPr>
          <a:picLocks noChangeAspect="1"/>
        </xdr:cNvPicPr>
      </xdr:nvPicPr>
      <xdr:blipFill>
        <a:blip xmlns:r="http://schemas.openxmlformats.org/officeDocument/2006/relationships" r:embed="rId1"/>
        <a:stretch>
          <a:fillRect/>
        </a:stretch>
      </xdr:blipFill>
      <xdr:spPr>
        <a:xfrm>
          <a:off x="862853" y="4224618"/>
          <a:ext cx="2152950" cy="2781688"/>
        </a:xfrm>
        <a:prstGeom prst="rect">
          <a:avLst/>
        </a:prstGeom>
      </xdr:spPr>
    </xdr:pic>
    <xdr:clientData/>
  </xdr:twoCellAnchor>
  <xdr:twoCellAnchor editAs="oneCell">
    <xdr:from>
      <xdr:col>3</xdr:col>
      <xdr:colOff>123266</xdr:colOff>
      <xdr:row>21</xdr:row>
      <xdr:rowOff>67235</xdr:rowOff>
    </xdr:from>
    <xdr:to>
      <xdr:col>19</xdr:col>
      <xdr:colOff>146867</xdr:colOff>
      <xdr:row>26</xdr:row>
      <xdr:rowOff>15222</xdr:rowOff>
    </xdr:to>
    <xdr:pic>
      <xdr:nvPicPr>
        <xdr:cNvPr id="79" name="図 78">
          <a:extLst>
            <a:ext uri="{FF2B5EF4-FFF2-40B4-BE49-F238E27FC236}">
              <a16:creationId xmlns:a16="http://schemas.microsoft.com/office/drawing/2014/main" id="{8B4A91F2-26FE-F6C8-CC1F-F7109EDF6931}"/>
            </a:ext>
          </a:extLst>
        </xdr:cNvPr>
        <xdr:cNvPicPr>
          <a:picLocks noChangeAspect="1"/>
        </xdr:cNvPicPr>
      </xdr:nvPicPr>
      <xdr:blipFill>
        <a:blip xmlns:r="http://schemas.openxmlformats.org/officeDocument/2006/relationships" r:embed="rId2"/>
        <a:stretch>
          <a:fillRect/>
        </a:stretch>
      </xdr:blipFill>
      <xdr:spPr>
        <a:xfrm>
          <a:off x="963707" y="3305735"/>
          <a:ext cx="4505954" cy="676369"/>
        </a:xfrm>
        <a:prstGeom prst="rect">
          <a:avLst/>
        </a:prstGeom>
      </xdr:spPr>
    </xdr:pic>
    <xdr:clientData/>
  </xdr:twoCellAnchor>
  <xdr:twoCellAnchor>
    <xdr:from>
      <xdr:col>3</xdr:col>
      <xdr:colOff>81242</xdr:colOff>
      <xdr:row>23</xdr:row>
      <xdr:rowOff>26894</xdr:rowOff>
    </xdr:from>
    <xdr:to>
      <xdr:col>19</xdr:col>
      <xdr:colOff>205068</xdr:colOff>
      <xdr:row>25</xdr:row>
      <xdr:rowOff>122143</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21683" y="3556747"/>
          <a:ext cx="4606179" cy="386602"/>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205068</xdr:colOff>
      <xdr:row>23</xdr:row>
      <xdr:rowOff>81542</xdr:rowOff>
    </xdr:from>
    <xdr:to>
      <xdr:col>20</xdr:col>
      <xdr:colOff>252381</xdr:colOff>
      <xdr:row>24</xdr:row>
      <xdr:rowOff>74519</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a:endCxn id="15" idx="3"/>
        </xdr:cNvCxnSpPr>
      </xdr:nvCxnSpPr>
      <xdr:spPr bwMode="auto">
        <a:xfrm flipH="1">
          <a:off x="5527862" y="3611395"/>
          <a:ext cx="327460" cy="138653"/>
        </a:xfrm>
        <a:prstGeom prst="straightConnector1">
          <a:avLst/>
        </a:prstGeom>
        <a:noFill/>
        <a:ln w="19050">
          <a:solidFill>
            <a:srgbClr val="FF0000"/>
          </a:solidFill>
          <a:prstDash val="dash"/>
          <a:round/>
          <a:headEnd/>
          <a:tailEnd/>
        </a:ln>
      </xdr:spPr>
    </xdr:cxnSp>
    <xdr:clientData/>
  </xdr:twoCellAnchor>
  <xdr:twoCellAnchor>
    <xdr:from>
      <xdr:col>20</xdr:col>
      <xdr:colOff>252381</xdr:colOff>
      <xdr:row>22</xdr:row>
      <xdr:rowOff>137272</xdr:rowOff>
    </xdr:from>
    <xdr:to>
      <xdr:col>24</xdr:col>
      <xdr:colOff>72526</xdr:colOff>
      <xdr:row>24</xdr:row>
      <xdr:rowOff>25812</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5855322" y="3521448"/>
          <a:ext cx="940733" cy="17989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8</xdr:col>
      <xdr:colOff>41031</xdr:colOff>
      <xdr:row>29</xdr:row>
      <xdr:rowOff>102578</xdr:rowOff>
    </xdr:from>
    <xdr:to>
      <xdr:col>9</xdr:col>
      <xdr:colOff>50556</xdr:colOff>
      <xdr:row>31</xdr:row>
      <xdr:rowOff>133959</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2227640" y="4210752"/>
          <a:ext cx="282851" cy="31299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124557</xdr:colOff>
      <xdr:row>29</xdr:row>
      <xdr:rowOff>102578</xdr:rowOff>
    </xdr:from>
    <xdr:to>
      <xdr:col>10</xdr:col>
      <xdr:colOff>134082</xdr:colOff>
      <xdr:row>31</xdr:row>
      <xdr:rowOff>128224</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584492" y="4210752"/>
          <a:ext cx="282851" cy="30725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134082</xdr:colOff>
      <xdr:row>30</xdr:row>
      <xdr:rowOff>115402</xdr:rowOff>
    </xdr:from>
    <xdr:to>
      <xdr:col>15</xdr:col>
      <xdr:colOff>87</xdr:colOff>
      <xdr:row>37</xdr:row>
      <xdr:rowOff>27889</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867343" y="4364380"/>
          <a:ext cx="1232635" cy="898118"/>
        </a:xfrm>
        <a:prstGeom prst="straightConnector1">
          <a:avLst/>
        </a:prstGeom>
        <a:noFill/>
        <a:ln w="19050">
          <a:solidFill>
            <a:srgbClr val="FF0000"/>
          </a:solidFill>
          <a:prstDash val="dash"/>
          <a:round/>
          <a:headEnd/>
          <a:tailEnd/>
        </a:ln>
      </xdr:spPr>
    </xdr:cxnSp>
    <xdr:clientData/>
  </xdr:twoCellAnchor>
  <xdr:twoCellAnchor>
    <xdr:from>
      <xdr:col>9</xdr:col>
      <xdr:colOff>50556</xdr:colOff>
      <xdr:row>30</xdr:row>
      <xdr:rowOff>118269</xdr:rowOff>
    </xdr:from>
    <xdr:to>
      <xdr:col>15</xdr:col>
      <xdr:colOff>87</xdr:colOff>
      <xdr:row>37</xdr:row>
      <xdr:rowOff>27889</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2510491" y="4367247"/>
          <a:ext cx="1589487" cy="895251"/>
        </a:xfrm>
        <a:prstGeom prst="straightConnector1">
          <a:avLst/>
        </a:prstGeom>
        <a:noFill/>
        <a:ln w="19050">
          <a:solidFill>
            <a:srgbClr val="FF0000"/>
          </a:solidFill>
          <a:prstDash val="dash"/>
          <a:round/>
          <a:headEnd/>
          <a:tailEnd/>
        </a:ln>
      </xdr:spPr>
    </xdr:cxnSp>
    <xdr:clientData/>
  </xdr:twoCellAnchor>
  <xdr:twoCellAnchor>
    <xdr:from>
      <xdr:col>15</xdr:col>
      <xdr:colOff>87</xdr:colOff>
      <xdr:row>36</xdr:row>
      <xdr:rowOff>79351</xdr:rowOff>
    </xdr:from>
    <xdr:to>
      <xdr:col>18</xdr:col>
      <xdr:colOff>102577</xdr:colOff>
      <xdr:row>37</xdr:row>
      <xdr:rowOff>117231</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176433" y="4790563"/>
          <a:ext cx="937759" cy="1844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114300</xdr:colOff>
      <xdr:row>29</xdr:row>
      <xdr:rowOff>92445</xdr:rowOff>
    </xdr:from>
    <xdr:to>
      <xdr:col>7</xdr:col>
      <xdr:colOff>190500</xdr:colOff>
      <xdr:row>31</xdr:row>
      <xdr:rowOff>9525</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942975" y="3692895"/>
          <a:ext cx="1181100" cy="20283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152401</xdr:colOff>
      <xdr:row>28</xdr:row>
      <xdr:rowOff>1148</xdr:rowOff>
    </xdr:from>
    <xdr:to>
      <xdr:col>10</xdr:col>
      <xdr:colOff>110541</xdr:colOff>
      <xdr:row>29</xdr:row>
      <xdr:rowOff>92445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544516" y="4272744"/>
          <a:ext cx="1350256" cy="237836"/>
        </a:xfrm>
        <a:prstGeom prst="straightConnector1">
          <a:avLst/>
        </a:prstGeom>
        <a:noFill/>
        <a:ln w="19050">
          <a:solidFill>
            <a:srgbClr val="FF0000"/>
          </a:solidFill>
          <a:prstDash val="dash"/>
          <a:round/>
          <a:headEnd/>
          <a:tailEnd/>
        </a:ln>
      </xdr:spPr>
    </xdr:cxnSp>
    <xdr:clientData/>
  </xdr:twoCellAnchor>
  <xdr:twoCellAnchor>
    <xdr:from>
      <xdr:col>10</xdr:col>
      <xdr:colOff>110541</xdr:colOff>
      <xdr:row>26</xdr:row>
      <xdr:rowOff>130578</xdr:rowOff>
    </xdr:from>
    <xdr:to>
      <xdr:col>13</xdr:col>
      <xdr:colOff>210833</xdr:colOff>
      <xdr:row>29</xdr:row>
      <xdr:rowOff>18255</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2894772" y="4109097"/>
          <a:ext cx="935561" cy="32729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87924</xdr:colOff>
      <xdr:row>33</xdr:row>
      <xdr:rowOff>104042</xdr:rowOff>
    </xdr:from>
    <xdr:to>
      <xdr:col>10</xdr:col>
      <xdr:colOff>95250</xdr:colOff>
      <xdr:row>44</xdr:row>
      <xdr:rowOff>132522</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907902" y="4916238"/>
          <a:ext cx="1920609" cy="1577327"/>
        </a:xfrm>
        <a:prstGeom prst="roundRect">
          <a:avLst>
            <a:gd name="adj" fmla="val 9204"/>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101630</xdr:colOff>
      <xdr:row>37</xdr:row>
      <xdr:rowOff>30212</xdr:rowOff>
    </xdr:from>
    <xdr:to>
      <xdr:col>9</xdr:col>
      <xdr:colOff>106025</xdr:colOff>
      <xdr:row>39</xdr:row>
      <xdr:rowOff>78441</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2342806" y="5453859"/>
          <a:ext cx="284543" cy="339582"/>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69605</xdr:colOff>
      <xdr:row>33</xdr:row>
      <xdr:rowOff>113523</xdr:rowOff>
    </xdr:from>
    <xdr:to>
      <xdr:col>9</xdr:col>
      <xdr:colOff>109904</xdr:colOff>
      <xdr:row>35</xdr:row>
      <xdr:rowOff>126711</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2310781" y="4954464"/>
          <a:ext cx="320447" cy="30454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106025</xdr:colOff>
      <xdr:row>38</xdr:row>
      <xdr:rowOff>54326</xdr:rowOff>
    </xdr:from>
    <xdr:to>
      <xdr:col>15</xdr:col>
      <xdr:colOff>5949</xdr:colOff>
      <xdr:row>44</xdr:row>
      <xdr:rowOff>66373</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2627349" y="5623650"/>
          <a:ext cx="1580806" cy="886105"/>
        </a:xfrm>
        <a:prstGeom prst="straightConnector1">
          <a:avLst/>
        </a:prstGeom>
        <a:noFill/>
        <a:ln w="19050">
          <a:solidFill>
            <a:srgbClr val="FF0000"/>
          </a:solidFill>
          <a:prstDash val="dash"/>
          <a:round/>
          <a:headEnd/>
          <a:tailEnd/>
        </a:ln>
      </xdr:spPr>
    </xdr:cxnSp>
    <xdr:clientData/>
  </xdr:twoCellAnchor>
  <xdr:twoCellAnchor>
    <xdr:from>
      <xdr:col>9</xdr:col>
      <xdr:colOff>109904</xdr:colOff>
      <xdr:row>34</xdr:row>
      <xdr:rowOff>120117</xdr:rowOff>
    </xdr:from>
    <xdr:to>
      <xdr:col>14</xdr:col>
      <xdr:colOff>241789</xdr:colOff>
      <xdr:row>40</xdr:row>
      <xdr:rowOff>7760</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2631228" y="5106735"/>
          <a:ext cx="1532620" cy="761701"/>
        </a:xfrm>
        <a:prstGeom prst="straightConnector1">
          <a:avLst/>
        </a:prstGeom>
        <a:noFill/>
        <a:ln w="19050">
          <a:solidFill>
            <a:srgbClr val="FF0000"/>
          </a:solidFill>
          <a:prstDash val="dash"/>
          <a:round/>
          <a:headEnd/>
          <a:tailEnd/>
        </a:ln>
      </xdr:spPr>
    </xdr:cxnSp>
    <xdr:clientData/>
  </xdr:twoCellAnchor>
  <xdr:twoCellAnchor>
    <xdr:from>
      <xdr:col>15</xdr:col>
      <xdr:colOff>5949</xdr:colOff>
      <xdr:row>42</xdr:row>
      <xdr:rowOff>139211</xdr:rowOff>
    </xdr:from>
    <xdr:to>
      <xdr:col>20</xdr:col>
      <xdr:colOff>241789</xdr:colOff>
      <xdr:row>45</xdr:row>
      <xdr:rowOff>139211</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2295" y="5729653"/>
          <a:ext cx="1627956" cy="4396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14</xdr:col>
      <xdr:colOff>241789</xdr:colOff>
      <xdr:row>38</xdr:row>
      <xdr:rowOff>80597</xdr:rowOff>
    </xdr:from>
    <xdr:to>
      <xdr:col>20</xdr:col>
      <xdr:colOff>197008</xdr:colOff>
      <xdr:row>41</xdr:row>
      <xdr:rowOff>80597</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39712" y="5084885"/>
          <a:ext cx="1625758" cy="4396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2</xdr:col>
      <xdr:colOff>238124</xdr:colOff>
      <xdr:row>19</xdr:row>
      <xdr:rowOff>134472</xdr:rowOff>
    </xdr:from>
    <xdr:to>
      <xdr:col>27</xdr:col>
      <xdr:colOff>85725</xdr:colOff>
      <xdr:row>49</xdr:row>
      <xdr:rowOff>142875</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8418" y="3081619"/>
          <a:ext cx="6851278" cy="4087344"/>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5</xdr:col>
      <xdr:colOff>166969</xdr:colOff>
      <xdr:row>58</xdr:row>
      <xdr:rowOff>124384</xdr:rowOff>
    </xdr:from>
    <xdr:to>
      <xdr:col>22</xdr:col>
      <xdr:colOff>43782</xdr:colOff>
      <xdr:row>64</xdr:row>
      <xdr:rowOff>7386</xdr:rowOff>
    </xdr:to>
    <xdr:pic>
      <xdr:nvPicPr>
        <xdr:cNvPr id="7" name="図 6">
          <a:extLst>
            <a:ext uri="{FF2B5EF4-FFF2-40B4-BE49-F238E27FC236}">
              <a16:creationId xmlns:a16="http://schemas.microsoft.com/office/drawing/2014/main" id="{F3AC448B-3C4E-D4CB-7D3F-2B882DDBBB9A}"/>
            </a:ext>
          </a:extLst>
        </xdr:cNvPr>
        <xdr:cNvPicPr>
          <a:picLocks noChangeAspect="1"/>
        </xdr:cNvPicPr>
      </xdr:nvPicPr>
      <xdr:blipFill>
        <a:blip xmlns:r="http://schemas.openxmlformats.org/officeDocument/2006/relationships" r:embed="rId3"/>
        <a:stretch>
          <a:fillRect/>
        </a:stretch>
      </xdr:blipFill>
      <xdr:spPr>
        <a:xfrm>
          <a:off x="1567704" y="8752913"/>
          <a:ext cx="4639313" cy="757061"/>
        </a:xfrm>
        <a:prstGeom prst="rect">
          <a:avLst/>
        </a:prstGeom>
      </xdr:spPr>
    </xdr:pic>
    <xdr:clientData/>
  </xdr:twoCellAnchor>
  <xdr:twoCellAnchor editAs="oneCell">
    <xdr:from>
      <xdr:col>5</xdr:col>
      <xdr:colOff>138394</xdr:colOff>
      <xdr:row>68</xdr:row>
      <xdr:rowOff>21852</xdr:rowOff>
    </xdr:from>
    <xdr:to>
      <xdr:col>14</xdr:col>
      <xdr:colOff>91108</xdr:colOff>
      <xdr:row>73</xdr:row>
      <xdr:rowOff>31478</xdr:rowOff>
    </xdr:to>
    <xdr:pic>
      <xdr:nvPicPr>
        <xdr:cNvPr id="9" name="図 8">
          <a:extLst>
            <a:ext uri="{FF2B5EF4-FFF2-40B4-BE49-F238E27FC236}">
              <a16:creationId xmlns:a16="http://schemas.microsoft.com/office/drawing/2014/main" id="{B0A0D999-E1A4-F23A-A23E-9C27D9F9ABA7}"/>
            </a:ext>
          </a:extLst>
        </xdr:cNvPr>
        <xdr:cNvPicPr>
          <a:picLocks noChangeAspect="1"/>
        </xdr:cNvPicPr>
      </xdr:nvPicPr>
      <xdr:blipFill>
        <a:blip xmlns:r="http://schemas.openxmlformats.org/officeDocument/2006/relationships" r:embed="rId4"/>
        <a:stretch>
          <a:fillRect/>
        </a:stretch>
      </xdr:blipFill>
      <xdr:spPr>
        <a:xfrm>
          <a:off x="1539129" y="10107146"/>
          <a:ext cx="2474038" cy="738008"/>
        </a:xfrm>
        <a:prstGeom prst="rect">
          <a:avLst/>
        </a:prstGeom>
      </xdr:spPr>
    </xdr:pic>
    <xdr:clientData/>
  </xdr:twoCellAnchor>
  <xdr:twoCellAnchor editAs="oneCell">
    <xdr:from>
      <xdr:col>5</xdr:col>
      <xdr:colOff>145116</xdr:colOff>
      <xdr:row>79</xdr:row>
      <xdr:rowOff>91889</xdr:rowOff>
    </xdr:from>
    <xdr:to>
      <xdr:col>14</xdr:col>
      <xdr:colOff>97830</xdr:colOff>
      <xdr:row>84</xdr:row>
      <xdr:rowOff>91990</xdr:rowOff>
    </xdr:to>
    <xdr:pic>
      <xdr:nvPicPr>
        <xdr:cNvPr id="10" name="図 9">
          <a:extLst>
            <a:ext uri="{FF2B5EF4-FFF2-40B4-BE49-F238E27FC236}">
              <a16:creationId xmlns:a16="http://schemas.microsoft.com/office/drawing/2014/main" id="{4E85DDCF-4BAA-EC4F-FCC7-11AFF80DD395}"/>
            </a:ext>
          </a:extLst>
        </xdr:cNvPr>
        <xdr:cNvPicPr>
          <a:picLocks noChangeAspect="1"/>
        </xdr:cNvPicPr>
      </xdr:nvPicPr>
      <xdr:blipFill>
        <a:blip xmlns:r="http://schemas.openxmlformats.org/officeDocument/2006/relationships" r:embed="rId5"/>
        <a:stretch>
          <a:fillRect/>
        </a:stretch>
      </xdr:blipFill>
      <xdr:spPr>
        <a:xfrm>
          <a:off x="1545851" y="11779624"/>
          <a:ext cx="2474038" cy="728484"/>
        </a:xfrm>
        <a:prstGeom prst="rect">
          <a:avLst/>
        </a:prstGeom>
      </xdr:spPr>
    </xdr:pic>
    <xdr:clientData/>
  </xdr:twoCellAnchor>
  <xdr:twoCellAnchor>
    <xdr:from>
      <xdr:col>4</xdr:col>
      <xdr:colOff>24848</xdr:colOff>
      <xdr:row>26</xdr:row>
      <xdr:rowOff>82826</xdr:rowOff>
    </xdr:from>
    <xdr:to>
      <xdr:col>5</xdr:col>
      <xdr:colOff>26651</xdr:colOff>
      <xdr:row>28</xdr:row>
      <xdr:rowOff>82826</xdr:rowOff>
    </xdr:to>
    <xdr:sp macro="" textlink="">
      <xdr:nvSpPr>
        <xdr:cNvPr id="86" name="下矢印 17">
          <a:extLst>
            <a:ext uri="{FF2B5EF4-FFF2-40B4-BE49-F238E27FC236}">
              <a16:creationId xmlns:a16="http://schemas.microsoft.com/office/drawing/2014/main" id="{8C06822A-3C26-2445-A641-D0443ADDAEF2}"/>
            </a:ext>
          </a:extLst>
        </xdr:cNvPr>
        <xdr:cNvSpPr>
          <a:spLocks noChangeAspect="1"/>
        </xdr:cNvSpPr>
      </xdr:nvSpPr>
      <xdr:spPr>
        <a:xfrm>
          <a:off x="1118152" y="3909391"/>
          <a:ext cx="275129" cy="281609"/>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10598</xdr:colOff>
      <xdr:row>26</xdr:row>
      <xdr:rowOff>105684</xdr:rowOff>
    </xdr:from>
    <xdr:to>
      <xdr:col>11</xdr:col>
      <xdr:colOff>133426</xdr:colOff>
      <xdr:row>28</xdr:row>
      <xdr:rowOff>39171</xdr:rowOff>
    </xdr:to>
    <xdr:sp macro="" textlink="">
      <xdr:nvSpPr>
        <xdr:cNvPr id="87" name="Text Box 18">
          <a:extLst>
            <a:ext uri="{FF2B5EF4-FFF2-40B4-BE49-F238E27FC236}">
              <a16:creationId xmlns:a16="http://schemas.microsoft.com/office/drawing/2014/main" id="{0B4BA641-AAE1-CC71-4EEB-086A17FED207}"/>
            </a:ext>
          </a:extLst>
        </xdr:cNvPr>
        <xdr:cNvSpPr txBox="1">
          <a:spLocks noChangeArrowheads="1"/>
        </xdr:cNvSpPr>
      </xdr:nvSpPr>
      <xdr:spPr bwMode="auto">
        <a:xfrm>
          <a:off x="1377228" y="3932249"/>
          <a:ext cx="1762785" cy="21509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8</xdr:col>
      <xdr:colOff>228736</xdr:colOff>
      <xdr:row>45</xdr:row>
      <xdr:rowOff>21929</xdr:rowOff>
    </xdr:from>
    <xdr:to>
      <xdr:col>10</xdr:col>
      <xdr:colOff>27715</xdr:colOff>
      <xdr:row>47</xdr:row>
      <xdr:rowOff>8282</xdr:rowOff>
    </xdr:to>
    <xdr:sp macro="" textlink="">
      <xdr:nvSpPr>
        <xdr:cNvPr id="89" name="角丸四角形 53">
          <a:extLst>
            <a:ext uri="{FF2B5EF4-FFF2-40B4-BE49-F238E27FC236}">
              <a16:creationId xmlns:a16="http://schemas.microsoft.com/office/drawing/2014/main" id="{358373A1-FCF2-0CE6-F004-D6025D8EFBE3}"/>
            </a:ext>
          </a:extLst>
        </xdr:cNvPr>
        <xdr:cNvSpPr/>
      </xdr:nvSpPr>
      <xdr:spPr>
        <a:xfrm>
          <a:off x="2456121" y="6784679"/>
          <a:ext cx="355825" cy="27943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192102</xdr:colOff>
      <xdr:row>45</xdr:row>
      <xdr:rowOff>21929</xdr:rowOff>
    </xdr:from>
    <xdr:to>
      <xdr:col>5</xdr:col>
      <xdr:colOff>87923</xdr:colOff>
      <xdr:row>47</xdr:row>
      <xdr:rowOff>8282</xdr:rowOff>
    </xdr:to>
    <xdr:sp macro="" textlink="">
      <xdr:nvSpPr>
        <xdr:cNvPr id="90" name="角丸四角形 53">
          <a:extLst>
            <a:ext uri="{FF2B5EF4-FFF2-40B4-BE49-F238E27FC236}">
              <a16:creationId xmlns:a16="http://schemas.microsoft.com/office/drawing/2014/main" id="{350A9769-51C7-2EA2-96BB-FE0D8A303402}"/>
            </a:ext>
          </a:extLst>
        </xdr:cNvPr>
        <xdr:cNvSpPr/>
      </xdr:nvSpPr>
      <xdr:spPr>
        <a:xfrm>
          <a:off x="1027371" y="6784679"/>
          <a:ext cx="452667" cy="27943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27715</xdr:colOff>
      <xdr:row>46</xdr:row>
      <xdr:rowOff>15106</xdr:rowOff>
    </xdr:from>
    <xdr:to>
      <xdr:col>15</xdr:col>
      <xdr:colOff>31410</xdr:colOff>
      <xdr:row>47</xdr:row>
      <xdr:rowOff>61070</xdr:rowOff>
    </xdr:to>
    <xdr:cxnSp macro="">
      <xdr:nvCxnSpPr>
        <xdr:cNvPr id="95" name="AutoShape 19">
          <a:extLst>
            <a:ext uri="{FF2B5EF4-FFF2-40B4-BE49-F238E27FC236}">
              <a16:creationId xmlns:a16="http://schemas.microsoft.com/office/drawing/2014/main" id="{08ACEAFD-7014-4841-AD23-44E326221BE1}"/>
            </a:ext>
          </a:extLst>
        </xdr:cNvPr>
        <xdr:cNvCxnSpPr>
          <a:cxnSpLocks noChangeShapeType="1"/>
          <a:stCxn id="96" idx="1"/>
          <a:endCxn id="89" idx="3"/>
        </xdr:cNvCxnSpPr>
      </xdr:nvCxnSpPr>
      <xdr:spPr bwMode="auto">
        <a:xfrm flipH="1" flipV="1">
          <a:off x="2811946" y="6924394"/>
          <a:ext cx="1395810" cy="192503"/>
        </a:xfrm>
        <a:prstGeom prst="straightConnector1">
          <a:avLst/>
        </a:prstGeom>
        <a:noFill/>
        <a:ln w="19050">
          <a:solidFill>
            <a:srgbClr val="FF0000"/>
          </a:solidFill>
          <a:prstDash val="dash"/>
          <a:round/>
          <a:headEnd/>
          <a:tailEnd/>
        </a:ln>
      </xdr:spPr>
    </xdr:cxnSp>
    <xdr:clientData/>
  </xdr:twoCellAnchor>
  <xdr:twoCellAnchor>
    <xdr:from>
      <xdr:col>15</xdr:col>
      <xdr:colOff>31410</xdr:colOff>
      <xdr:row>46</xdr:row>
      <xdr:rowOff>80597</xdr:rowOff>
    </xdr:from>
    <xdr:to>
      <xdr:col>19</xdr:col>
      <xdr:colOff>87924</xdr:colOff>
      <xdr:row>48</xdr:row>
      <xdr:rowOff>41544</xdr:rowOff>
    </xdr:to>
    <xdr:sp macro="" textlink="">
      <xdr:nvSpPr>
        <xdr:cNvPr id="96" name="Text Box 18">
          <a:extLst>
            <a:ext uri="{FF2B5EF4-FFF2-40B4-BE49-F238E27FC236}">
              <a16:creationId xmlns:a16="http://schemas.microsoft.com/office/drawing/2014/main" id="{E58B9D2C-1761-43CB-97E6-A2170E112034}"/>
            </a:ext>
          </a:extLst>
        </xdr:cNvPr>
        <xdr:cNvSpPr txBox="1">
          <a:spLocks noChangeArrowheads="1"/>
        </xdr:cNvSpPr>
      </xdr:nvSpPr>
      <xdr:spPr bwMode="auto">
        <a:xfrm>
          <a:off x="4207756" y="6989885"/>
          <a:ext cx="1170206" cy="2540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今日の日付を選択</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87923</xdr:colOff>
      <xdr:row>46</xdr:row>
      <xdr:rowOff>15106</xdr:rowOff>
    </xdr:from>
    <xdr:to>
      <xdr:col>12</xdr:col>
      <xdr:colOff>31410</xdr:colOff>
      <xdr:row>49</xdr:row>
      <xdr:rowOff>39088</xdr:rowOff>
    </xdr:to>
    <xdr:cxnSp macro="">
      <xdr:nvCxnSpPr>
        <xdr:cNvPr id="102" name="AutoShape 19">
          <a:extLst>
            <a:ext uri="{FF2B5EF4-FFF2-40B4-BE49-F238E27FC236}">
              <a16:creationId xmlns:a16="http://schemas.microsoft.com/office/drawing/2014/main" id="{075B0058-0CC6-81D1-D7C7-1F0D5C0688D7}"/>
            </a:ext>
          </a:extLst>
        </xdr:cNvPr>
        <xdr:cNvCxnSpPr>
          <a:cxnSpLocks noChangeShapeType="1"/>
          <a:stCxn id="105" idx="1"/>
          <a:endCxn id="90" idx="3"/>
        </xdr:cNvCxnSpPr>
      </xdr:nvCxnSpPr>
      <xdr:spPr bwMode="auto">
        <a:xfrm flipH="1" flipV="1">
          <a:off x="1480038" y="6924394"/>
          <a:ext cx="1892449" cy="463598"/>
        </a:xfrm>
        <a:prstGeom prst="straightConnector1">
          <a:avLst/>
        </a:prstGeom>
        <a:noFill/>
        <a:ln w="19050">
          <a:solidFill>
            <a:srgbClr val="FF0000"/>
          </a:solidFill>
          <a:prstDash val="dash"/>
          <a:round/>
          <a:headEnd/>
          <a:tailEnd/>
        </a:ln>
      </xdr:spPr>
    </xdr:cxnSp>
    <xdr:clientData/>
  </xdr:twoCellAnchor>
  <xdr:twoCellAnchor>
    <xdr:from>
      <xdr:col>12</xdr:col>
      <xdr:colOff>31410</xdr:colOff>
      <xdr:row>48</xdr:row>
      <xdr:rowOff>58615</xdr:rowOff>
    </xdr:from>
    <xdr:to>
      <xdr:col>17</xdr:col>
      <xdr:colOff>1</xdr:colOff>
      <xdr:row>50</xdr:row>
      <xdr:rowOff>0</xdr:rowOff>
    </xdr:to>
    <xdr:sp macro="" textlink="">
      <xdr:nvSpPr>
        <xdr:cNvPr id="105" name="Text Box 18">
          <a:extLst>
            <a:ext uri="{FF2B5EF4-FFF2-40B4-BE49-F238E27FC236}">
              <a16:creationId xmlns:a16="http://schemas.microsoft.com/office/drawing/2014/main" id="{87C5FC36-445A-E535-4063-8F8CA2D3183C}"/>
            </a:ext>
          </a:extLst>
        </xdr:cNvPr>
        <xdr:cNvSpPr txBox="1">
          <a:spLocks noChangeArrowheads="1"/>
        </xdr:cNvSpPr>
      </xdr:nvSpPr>
      <xdr:spPr bwMode="auto">
        <a:xfrm>
          <a:off x="3372487" y="7260980"/>
          <a:ext cx="1360706" cy="2540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日付の選択を解除</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115981</xdr:colOff>
      <xdr:row>58</xdr:row>
      <xdr:rowOff>77881</xdr:rowOff>
    </xdr:from>
    <xdr:to>
      <xdr:col>23</xdr:col>
      <xdr:colOff>11205</xdr:colOff>
      <xdr:row>64</xdr:row>
      <xdr:rowOff>33618</xdr:rowOff>
    </xdr:to>
    <xdr:sp macro="" textlink="">
      <xdr:nvSpPr>
        <xdr:cNvPr id="109" name="正方形/長方形 108">
          <a:extLst>
            <a:ext uri="{FF2B5EF4-FFF2-40B4-BE49-F238E27FC236}">
              <a16:creationId xmlns:a16="http://schemas.microsoft.com/office/drawing/2014/main" id="{45BD0553-D48C-4F8A-92F0-DE94097E25D4}"/>
            </a:ext>
          </a:extLst>
        </xdr:cNvPr>
        <xdr:cNvSpPr/>
      </xdr:nvSpPr>
      <xdr:spPr>
        <a:xfrm>
          <a:off x="1516716" y="8706410"/>
          <a:ext cx="4937871" cy="829796"/>
        </a:xfrm>
        <a:prstGeom prst="rect">
          <a:avLst/>
        </a:prstGeom>
        <a:noFill/>
        <a:ln w="3175">
          <a:solidFill>
            <a:srgbClr val="4C2A1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115981</xdr:colOff>
      <xdr:row>67</xdr:row>
      <xdr:rowOff>111498</xdr:rowOff>
    </xdr:from>
    <xdr:to>
      <xdr:col>23</xdr:col>
      <xdr:colOff>11205</xdr:colOff>
      <xdr:row>73</xdr:row>
      <xdr:rowOff>67236</xdr:rowOff>
    </xdr:to>
    <xdr:sp macro="" textlink="">
      <xdr:nvSpPr>
        <xdr:cNvPr id="110" name="正方形/長方形 109">
          <a:extLst>
            <a:ext uri="{FF2B5EF4-FFF2-40B4-BE49-F238E27FC236}">
              <a16:creationId xmlns:a16="http://schemas.microsoft.com/office/drawing/2014/main" id="{3BCEC1B7-CC93-4472-C287-F593B8BBEC30}"/>
            </a:ext>
          </a:extLst>
        </xdr:cNvPr>
        <xdr:cNvSpPr/>
      </xdr:nvSpPr>
      <xdr:spPr>
        <a:xfrm>
          <a:off x="1516716" y="10051116"/>
          <a:ext cx="4937871" cy="829796"/>
        </a:xfrm>
        <a:prstGeom prst="rect">
          <a:avLst/>
        </a:prstGeom>
        <a:noFill/>
        <a:ln w="3175">
          <a:solidFill>
            <a:srgbClr val="4C2A1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115981</xdr:colOff>
      <xdr:row>79</xdr:row>
      <xdr:rowOff>66675</xdr:rowOff>
    </xdr:from>
    <xdr:to>
      <xdr:col>23</xdr:col>
      <xdr:colOff>11205</xdr:colOff>
      <xdr:row>85</xdr:row>
      <xdr:rowOff>22412</xdr:rowOff>
    </xdr:to>
    <xdr:sp macro="" textlink="">
      <xdr:nvSpPr>
        <xdr:cNvPr id="112" name="正方形/長方形 111">
          <a:extLst>
            <a:ext uri="{FF2B5EF4-FFF2-40B4-BE49-F238E27FC236}">
              <a16:creationId xmlns:a16="http://schemas.microsoft.com/office/drawing/2014/main" id="{4672D100-2C7E-50EA-E4EC-760C92BBCDDB}"/>
            </a:ext>
          </a:extLst>
        </xdr:cNvPr>
        <xdr:cNvSpPr/>
      </xdr:nvSpPr>
      <xdr:spPr>
        <a:xfrm>
          <a:off x="1516716" y="11754410"/>
          <a:ext cx="4937871" cy="829796"/>
        </a:xfrm>
        <a:prstGeom prst="rect">
          <a:avLst/>
        </a:prstGeom>
        <a:noFill/>
        <a:ln w="3175">
          <a:solidFill>
            <a:srgbClr val="4C2A1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183174</xdr:colOff>
      <xdr:row>33</xdr:row>
      <xdr:rowOff>120895</xdr:rowOff>
    </xdr:from>
    <xdr:to>
      <xdr:col>12</xdr:col>
      <xdr:colOff>38274</xdr:colOff>
      <xdr:row>35</xdr:row>
      <xdr:rowOff>50588</xdr:rowOff>
    </xdr:to>
    <xdr:pic>
      <xdr:nvPicPr>
        <xdr:cNvPr id="13" name="図 12">
          <a:extLst>
            <a:ext uri="{FF2B5EF4-FFF2-40B4-BE49-F238E27FC236}">
              <a16:creationId xmlns:a16="http://schemas.microsoft.com/office/drawing/2014/main" id="{44620752-3483-8A79-4C78-4523C41FFC7F}"/>
            </a:ext>
          </a:extLst>
        </xdr:cNvPr>
        <xdr:cNvPicPr>
          <a:picLocks noChangeAspect="1"/>
        </xdr:cNvPicPr>
      </xdr:nvPicPr>
      <xdr:blipFill>
        <a:blip xmlns:r="http://schemas.openxmlformats.org/officeDocument/2006/relationships" r:embed="rId1"/>
        <a:stretch>
          <a:fillRect/>
        </a:stretch>
      </xdr:blipFill>
      <xdr:spPr>
        <a:xfrm>
          <a:off x="2132136" y="4978645"/>
          <a:ext cx="1247215" cy="222770"/>
        </a:xfrm>
        <a:prstGeom prst="rect">
          <a:avLst/>
        </a:prstGeom>
      </xdr:spPr>
    </xdr:pic>
    <xdr:clientData/>
  </xdr:twoCellAnchor>
  <xdr:twoCellAnchor editAs="oneCell">
    <xdr:from>
      <xdr:col>14</xdr:col>
      <xdr:colOff>73271</xdr:colOff>
      <xdr:row>33</xdr:row>
      <xdr:rowOff>97080</xdr:rowOff>
    </xdr:from>
    <xdr:to>
      <xdr:col>18</xdr:col>
      <xdr:colOff>159162</xdr:colOff>
      <xdr:row>35</xdr:row>
      <xdr:rowOff>74404</xdr:rowOff>
    </xdr:to>
    <xdr:pic>
      <xdr:nvPicPr>
        <xdr:cNvPr id="14" name="図 13">
          <a:extLst>
            <a:ext uri="{FF2B5EF4-FFF2-40B4-BE49-F238E27FC236}">
              <a16:creationId xmlns:a16="http://schemas.microsoft.com/office/drawing/2014/main" id="{F9C22A15-62F3-5E44-3AE2-4418FB3CD09E}"/>
            </a:ext>
          </a:extLst>
        </xdr:cNvPr>
        <xdr:cNvPicPr>
          <a:picLocks noChangeAspect="1"/>
        </xdr:cNvPicPr>
      </xdr:nvPicPr>
      <xdr:blipFill>
        <a:blip xmlns:r="http://schemas.openxmlformats.org/officeDocument/2006/relationships" r:embed="rId2"/>
        <a:stretch>
          <a:fillRect/>
        </a:stretch>
      </xdr:blipFill>
      <xdr:spPr>
        <a:xfrm>
          <a:off x="3971194" y="4954830"/>
          <a:ext cx="1199583" cy="270401"/>
        </a:xfrm>
        <a:prstGeom prst="rect">
          <a:avLst/>
        </a:prstGeom>
      </xdr:spPr>
    </xdr:pic>
    <xdr:clientData/>
  </xdr:twoCellAnchor>
  <xdr:twoCellAnchor>
    <xdr:from>
      <xdr:col>37</xdr:col>
      <xdr:colOff>190611</xdr:colOff>
      <xdr:row>24</xdr:row>
      <xdr:rowOff>65033</xdr:rowOff>
    </xdr:from>
    <xdr:to>
      <xdr:col>39</xdr:col>
      <xdr:colOff>247651</xdr:colOff>
      <xdr:row>25</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xdr:spPr>
      <xdr:txBody>
        <a:bodyPr wrap="none" lIns="18288" tIns="22860" rIns="0" bIns="0" anchor="t" upright="1">
          <a:noAutofit/>
        </a:bodyPr>
        <a:lstStyle/>
        <a:p>
          <a:pPr algn="l" rtl="0">
            <a:defRPr sz="1000"/>
          </a:pPr>
          <a:endParaRPr lang="en-US" altLang="ja-JP" sz="900" b="1">
            <a:solidFill>
              <a:sysClr val="windowText" lastClr="000000"/>
            </a:solidFill>
            <a:latin typeface="ＭＳ 明朝"/>
            <a:ea typeface="ＭＳ 明朝"/>
          </a:endParaRPr>
        </a:p>
      </xdr:txBody>
    </xdr:sp>
    <xdr:clientData/>
  </xdr:twoCellAnchor>
  <xdr:twoCellAnchor>
    <xdr:from>
      <xdr:col>8</xdr:col>
      <xdr:colOff>198819</xdr:colOff>
      <xdr:row>32</xdr:row>
      <xdr:rowOff>34612</xdr:rowOff>
    </xdr:from>
    <xdr:to>
      <xdr:col>10</xdr:col>
      <xdr:colOff>236044</xdr:colOff>
      <xdr:row>33</xdr:row>
      <xdr:rowOff>71067</xdr:rowOff>
    </xdr:to>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426204" y="4745824"/>
          <a:ext cx="594071" cy="18299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clientData/>
  </xdr:twoCellAnchor>
  <xdr:twoCellAnchor>
    <xdr:from>
      <xdr:col>15</xdr:col>
      <xdr:colOff>8834</xdr:colOff>
      <xdr:row>32</xdr:row>
      <xdr:rowOff>47769</xdr:rowOff>
    </xdr:from>
    <xdr:to>
      <xdr:col>17</xdr:col>
      <xdr:colOff>46389</xdr:colOff>
      <xdr:row>33</xdr:row>
      <xdr:rowOff>76136</xdr:rowOff>
    </xdr:to>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4185180" y="4758981"/>
          <a:ext cx="594401" cy="1749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lientData/>
  </xdr:twoCellAnchor>
  <xdr:twoCellAnchor>
    <xdr:from>
      <xdr:col>8</xdr:col>
      <xdr:colOff>15452</xdr:colOff>
      <xdr:row>32</xdr:row>
      <xdr:rowOff>126109</xdr:rowOff>
    </xdr:from>
    <xdr:to>
      <xdr:col>8</xdr:col>
      <xdr:colOff>198819</xdr:colOff>
      <xdr:row>33</xdr:row>
      <xdr:rowOff>126111</xdr:rowOff>
    </xdr:to>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242837" y="4837321"/>
          <a:ext cx="183367" cy="146540"/>
        </a:xfrm>
        <a:prstGeom prst="straightConnector1">
          <a:avLst/>
        </a:prstGeom>
        <a:noFill/>
        <a:ln w="19050">
          <a:solidFill>
            <a:srgbClr val="FF0000"/>
          </a:solidFill>
          <a:prstDash val="dash"/>
          <a:round/>
          <a:headEnd/>
          <a:tailEnd/>
        </a:ln>
      </xdr:spPr>
    </xdr:cxnSp>
    <xdr:clientData/>
  </xdr:twoCellAnchor>
  <xdr:twoCellAnchor>
    <xdr:from>
      <xdr:col>14</xdr:col>
      <xdr:colOff>176564</xdr:colOff>
      <xdr:row>32</xdr:row>
      <xdr:rowOff>135222</xdr:rowOff>
    </xdr:from>
    <xdr:to>
      <xdr:col>15</xdr:col>
      <xdr:colOff>8834</xdr:colOff>
      <xdr:row>33</xdr:row>
      <xdr:rowOff>126111</xdr:rowOff>
    </xdr:to>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4074487" y="4846434"/>
          <a:ext cx="110693" cy="137427"/>
        </a:xfrm>
        <a:prstGeom prst="straightConnector1">
          <a:avLst/>
        </a:prstGeom>
        <a:noFill/>
        <a:ln w="19050">
          <a:solidFill>
            <a:srgbClr val="FF0000"/>
          </a:solidFill>
          <a:prstDash val="dash"/>
          <a:round/>
          <a:headEnd/>
          <a:tailEnd/>
        </a:ln>
      </xdr:spPr>
    </xdr:cxnSp>
    <xdr:clientData/>
  </xdr:twoCellAnchor>
  <xdr:twoCellAnchor>
    <xdr:from>
      <xdr:col>7</xdr:col>
      <xdr:colOff>0</xdr:colOff>
      <xdr:row>32</xdr:row>
      <xdr:rowOff>5055</xdr:rowOff>
    </xdr:from>
    <xdr:to>
      <xdr:col>22</xdr:col>
      <xdr:colOff>73269</xdr:colOff>
      <xdr:row>36</xdr:row>
      <xdr:rowOff>124558</xdr:rowOff>
    </xdr:to>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48962" y="4716267"/>
          <a:ext cx="4249615" cy="70565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80141</xdr:colOff>
      <xdr:row>33</xdr:row>
      <xdr:rowOff>126111</xdr:rowOff>
    </xdr:from>
    <xdr:to>
      <xdr:col>14</xdr:col>
      <xdr:colOff>272987</xdr:colOff>
      <xdr:row>35</xdr:row>
      <xdr:rowOff>31288</xdr:rowOff>
    </xdr:to>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3978064" y="4983861"/>
          <a:ext cx="192846" cy="198254"/>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192314</xdr:colOff>
      <xdr:row>33</xdr:row>
      <xdr:rowOff>126111</xdr:rowOff>
    </xdr:from>
    <xdr:to>
      <xdr:col>8</xdr:col>
      <xdr:colOff>117013</xdr:colOff>
      <xdr:row>35</xdr:row>
      <xdr:rowOff>31288</xdr:rowOff>
    </xdr:to>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2141276" y="4983861"/>
          <a:ext cx="203122" cy="198254"/>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159726</xdr:colOff>
      <xdr:row>46</xdr:row>
      <xdr:rowOff>106974</xdr:rowOff>
    </xdr:from>
    <xdr:to>
      <xdr:col>9</xdr:col>
      <xdr:colOff>7497</xdr:colOff>
      <xdr:row>48</xdr:row>
      <xdr:rowOff>116539</xdr:rowOff>
    </xdr:to>
    <xdr:pic>
      <xdr:nvPicPr>
        <xdr:cNvPr id="23" name="図 22">
          <a:extLst>
            <a:ext uri="{FF2B5EF4-FFF2-40B4-BE49-F238E27FC236}">
              <a16:creationId xmlns:a16="http://schemas.microsoft.com/office/drawing/2014/main" id="{7CE21624-0756-802A-A710-263114C49A75}"/>
            </a:ext>
          </a:extLst>
        </xdr:cNvPr>
        <xdr:cNvPicPr>
          <a:picLocks noChangeAspect="1"/>
        </xdr:cNvPicPr>
      </xdr:nvPicPr>
      <xdr:blipFill>
        <a:blip xmlns:r="http://schemas.openxmlformats.org/officeDocument/2006/relationships" r:embed="rId3"/>
        <a:stretch>
          <a:fillRect/>
        </a:stretch>
      </xdr:blipFill>
      <xdr:spPr>
        <a:xfrm>
          <a:off x="1273418" y="15222416"/>
          <a:ext cx="1239887" cy="302643"/>
        </a:xfrm>
        <a:prstGeom prst="rect">
          <a:avLst/>
        </a:prstGeom>
      </xdr:spPr>
    </xdr:pic>
    <xdr:clientData/>
  </xdr:twoCellAnchor>
  <xdr:twoCellAnchor>
    <xdr:from>
      <xdr:col>4</xdr:col>
      <xdr:colOff>190501</xdr:colOff>
      <xdr:row>22</xdr:row>
      <xdr:rowOff>130968</xdr:rowOff>
    </xdr:from>
    <xdr:to>
      <xdr:col>16</xdr:col>
      <xdr:colOff>76200</xdr:colOff>
      <xdr:row>28</xdr:row>
      <xdr:rowOff>123825</xdr:rowOff>
    </xdr:to>
    <xdr:sp macro="" textlink="">
      <xdr:nvSpPr>
        <xdr:cNvPr id="48" name="正方形/長方形 47">
          <a:extLst>
            <a:ext uri="{FF2B5EF4-FFF2-40B4-BE49-F238E27FC236}">
              <a16:creationId xmlns:a16="http://schemas.microsoft.com/office/drawing/2014/main" id="{4C7658E4-9B3B-479C-AF7C-7C9CE74669AA}"/>
            </a:ext>
          </a:extLst>
        </xdr:cNvPr>
        <xdr:cNvSpPr/>
      </xdr:nvSpPr>
      <xdr:spPr>
        <a:xfrm>
          <a:off x="1285876" y="3309937"/>
          <a:ext cx="3171824" cy="850107"/>
        </a:xfrm>
        <a:prstGeom prst="rect">
          <a:avLst/>
        </a:prstGeom>
        <a:noFill/>
        <a:ln w="3175">
          <a:solidFill>
            <a:srgbClr val="4C2A1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5</xdr:col>
      <xdr:colOff>38100</xdr:colOff>
      <xdr:row>23</xdr:row>
      <xdr:rowOff>57150</xdr:rowOff>
    </xdr:from>
    <xdr:to>
      <xdr:col>10</xdr:col>
      <xdr:colOff>187</xdr:colOff>
      <xdr:row>27</xdr:row>
      <xdr:rowOff>9598</xdr:rowOff>
    </xdr:to>
    <xdr:pic>
      <xdr:nvPicPr>
        <xdr:cNvPr id="49" name="図 48">
          <a:extLst>
            <a:ext uri="{FF2B5EF4-FFF2-40B4-BE49-F238E27FC236}">
              <a16:creationId xmlns:a16="http://schemas.microsoft.com/office/drawing/2014/main" id="{EC1BBADB-6E24-B1BE-AA1F-83F7EF71B979}"/>
            </a:ext>
          </a:extLst>
        </xdr:cNvPr>
        <xdr:cNvPicPr>
          <a:picLocks noChangeAspect="1"/>
        </xdr:cNvPicPr>
      </xdr:nvPicPr>
      <xdr:blipFill>
        <a:blip xmlns:r="http://schemas.openxmlformats.org/officeDocument/2006/relationships" r:embed="rId4"/>
        <a:stretch>
          <a:fillRect/>
        </a:stretch>
      </xdr:blipFill>
      <xdr:spPr>
        <a:xfrm>
          <a:off x="1419225" y="3371850"/>
          <a:ext cx="1343212" cy="523948"/>
        </a:xfrm>
        <a:prstGeom prst="rect">
          <a:avLst/>
        </a:prstGeom>
      </xdr:spPr>
    </xdr:pic>
    <xdr:clientData/>
  </xdr:twoCellAnchor>
  <xdr:twoCellAnchor>
    <xdr:from>
      <xdr:col>8</xdr:col>
      <xdr:colOff>17146</xdr:colOff>
      <xdr:row>23</xdr:row>
      <xdr:rowOff>64294</xdr:rowOff>
    </xdr:from>
    <xdr:to>
      <xdr:col>11</xdr:col>
      <xdr:colOff>200353</xdr:colOff>
      <xdr:row>24</xdr:row>
      <xdr:rowOff>119744</xdr:rowOff>
    </xdr:to>
    <xdr:sp macro="" textlink="">
      <xdr:nvSpPr>
        <xdr:cNvPr id="50" name="Text Box 18">
          <a:extLst>
            <a:ext uri="{FF2B5EF4-FFF2-40B4-BE49-F238E27FC236}">
              <a16:creationId xmlns:a16="http://schemas.microsoft.com/office/drawing/2014/main" id="{FB07973C-8942-4E76-AE09-FC0986DECB45}"/>
            </a:ext>
          </a:extLst>
        </xdr:cNvPr>
        <xdr:cNvSpPr txBox="1">
          <a:spLocks noChangeArrowheads="1"/>
        </xdr:cNvSpPr>
      </xdr:nvSpPr>
      <xdr:spPr bwMode="auto">
        <a:xfrm>
          <a:off x="2207896" y="3386138"/>
          <a:ext cx="1004738"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lientData/>
  </xdr:twoCellAnchor>
  <xdr:twoCellAnchor>
    <xdr:from>
      <xdr:col>5</xdr:col>
      <xdr:colOff>142875</xdr:colOff>
      <xdr:row>24</xdr:row>
      <xdr:rowOff>20582</xdr:rowOff>
    </xdr:from>
    <xdr:to>
      <xdr:col>8</xdr:col>
      <xdr:colOff>17146</xdr:colOff>
      <xdr:row>25</xdr:row>
      <xdr:rowOff>57150</xdr:rowOff>
    </xdr:to>
    <xdr:cxnSp macro="">
      <xdr:nvCxnSpPr>
        <xdr:cNvPr id="51" name="AutoShape 19">
          <a:extLst>
            <a:ext uri="{FF2B5EF4-FFF2-40B4-BE49-F238E27FC236}">
              <a16:creationId xmlns:a16="http://schemas.microsoft.com/office/drawing/2014/main" id="{474AAA72-4B70-42C1-A381-0AF769FE615F}"/>
            </a:ext>
          </a:extLst>
        </xdr:cNvPr>
        <xdr:cNvCxnSpPr>
          <a:cxnSpLocks noChangeShapeType="1"/>
          <a:stCxn id="50" idx="1"/>
          <a:endCxn id="53" idx="0"/>
        </xdr:cNvCxnSpPr>
      </xdr:nvCxnSpPr>
      <xdr:spPr bwMode="auto">
        <a:xfrm flipH="1">
          <a:off x="1512094" y="3485301"/>
          <a:ext cx="695802" cy="179443"/>
        </a:xfrm>
        <a:prstGeom prst="straightConnector1">
          <a:avLst/>
        </a:prstGeom>
        <a:noFill/>
        <a:ln w="19050">
          <a:solidFill>
            <a:srgbClr val="FF0000"/>
          </a:solidFill>
          <a:prstDash val="dash"/>
          <a:round/>
          <a:headEnd/>
          <a:tailEnd/>
        </a:ln>
      </xdr:spPr>
    </xdr:cxnSp>
    <xdr:clientData/>
  </xdr:twoCellAnchor>
  <xdr:twoCellAnchor>
    <xdr:from>
      <xdr:col>10</xdr:col>
      <xdr:colOff>101203</xdr:colOff>
      <xdr:row>26</xdr:row>
      <xdr:rowOff>42863</xdr:rowOff>
    </xdr:from>
    <xdr:to>
      <xdr:col>11</xdr:col>
      <xdr:colOff>250031</xdr:colOff>
      <xdr:row>26</xdr:row>
      <xdr:rowOff>88928</xdr:rowOff>
    </xdr:to>
    <xdr:cxnSp macro="">
      <xdr:nvCxnSpPr>
        <xdr:cNvPr id="52" name="AutoShape 19">
          <a:extLst>
            <a:ext uri="{FF2B5EF4-FFF2-40B4-BE49-F238E27FC236}">
              <a16:creationId xmlns:a16="http://schemas.microsoft.com/office/drawing/2014/main" id="{C8022137-C78F-4124-ADBD-1DCBBFDB7F85}"/>
            </a:ext>
          </a:extLst>
        </xdr:cNvPr>
        <xdr:cNvCxnSpPr>
          <a:cxnSpLocks noChangeShapeType="1"/>
          <a:stCxn id="57" idx="1"/>
          <a:endCxn id="54" idx="3"/>
        </xdr:cNvCxnSpPr>
      </xdr:nvCxnSpPr>
      <xdr:spPr bwMode="auto">
        <a:xfrm flipH="1" flipV="1">
          <a:off x="2839641" y="3793332"/>
          <a:ext cx="422671" cy="46065"/>
        </a:xfrm>
        <a:prstGeom prst="straightConnector1">
          <a:avLst/>
        </a:prstGeom>
        <a:noFill/>
        <a:ln w="19050">
          <a:solidFill>
            <a:srgbClr val="FF0000"/>
          </a:solidFill>
          <a:prstDash val="dash"/>
          <a:round/>
          <a:headEnd/>
          <a:tailEnd/>
        </a:ln>
      </xdr:spPr>
    </xdr:cxnSp>
    <xdr:clientData/>
  </xdr:twoCellAnchor>
  <xdr:twoCellAnchor>
    <xdr:from>
      <xdr:col>4</xdr:col>
      <xdr:colOff>266700</xdr:colOff>
      <xdr:row>25</xdr:row>
      <xdr:rowOff>57150</xdr:rowOff>
    </xdr:from>
    <xdr:to>
      <xdr:col>6</xdr:col>
      <xdr:colOff>19050</xdr:colOff>
      <xdr:row>27</xdr:row>
      <xdr:rowOff>28576</xdr:rowOff>
    </xdr:to>
    <xdr:sp macro="" textlink="">
      <xdr:nvSpPr>
        <xdr:cNvPr id="53" name="角丸四角形 5">
          <a:extLst>
            <a:ext uri="{FF2B5EF4-FFF2-40B4-BE49-F238E27FC236}">
              <a16:creationId xmlns:a16="http://schemas.microsoft.com/office/drawing/2014/main" id="{86406C45-CEFD-41F4-A3B2-6E9D588D6070}"/>
            </a:ext>
          </a:extLst>
        </xdr:cNvPr>
        <xdr:cNvSpPr/>
      </xdr:nvSpPr>
      <xdr:spPr>
        <a:xfrm>
          <a:off x="1371600" y="365760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64294</xdr:colOff>
      <xdr:row>25</xdr:row>
      <xdr:rowOff>57150</xdr:rowOff>
    </xdr:from>
    <xdr:to>
      <xdr:col>10</xdr:col>
      <xdr:colOff>101203</xdr:colOff>
      <xdr:row>27</xdr:row>
      <xdr:rowOff>28576</xdr:rowOff>
    </xdr:to>
    <xdr:sp macro="" textlink="">
      <xdr:nvSpPr>
        <xdr:cNvPr id="54" name="角丸四角形 5">
          <a:extLst>
            <a:ext uri="{FF2B5EF4-FFF2-40B4-BE49-F238E27FC236}">
              <a16:creationId xmlns:a16="http://schemas.microsoft.com/office/drawing/2014/main" id="{E448718D-39F9-4892-A7A6-78FF61575095}"/>
            </a:ext>
          </a:extLst>
        </xdr:cNvPr>
        <xdr:cNvSpPr/>
      </xdr:nvSpPr>
      <xdr:spPr>
        <a:xfrm>
          <a:off x="1707357" y="3664744"/>
          <a:ext cx="1132284"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250031</xdr:colOff>
      <xdr:row>25</xdr:row>
      <xdr:rowOff>130969</xdr:rowOff>
    </xdr:from>
    <xdr:to>
      <xdr:col>14</xdr:col>
      <xdr:colOff>33226</xdr:colOff>
      <xdr:row>27</xdr:row>
      <xdr:rowOff>46886</xdr:rowOff>
    </xdr:to>
    <xdr:sp macro="" textlink="">
      <xdr:nvSpPr>
        <xdr:cNvPr id="57" name="Text Box 18">
          <a:extLst>
            <a:ext uri="{FF2B5EF4-FFF2-40B4-BE49-F238E27FC236}">
              <a16:creationId xmlns:a16="http://schemas.microsoft.com/office/drawing/2014/main" id="{393AFE63-0914-40BA-A186-1FFCDFF2B26A}"/>
            </a:ext>
          </a:extLst>
        </xdr:cNvPr>
        <xdr:cNvSpPr txBox="1">
          <a:spLocks noChangeArrowheads="1"/>
        </xdr:cNvSpPr>
      </xdr:nvSpPr>
      <xdr:spPr bwMode="auto">
        <a:xfrm>
          <a:off x="3262312" y="3738563"/>
          <a:ext cx="604727"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4</xdr:col>
      <xdr:colOff>102577</xdr:colOff>
      <xdr:row>45</xdr:row>
      <xdr:rowOff>139211</xdr:rowOff>
    </xdr:from>
    <xdr:to>
      <xdr:col>18</xdr:col>
      <xdr:colOff>36635</xdr:colOff>
      <xdr:row>49</xdr:row>
      <xdr:rowOff>7327</xdr:rowOff>
    </xdr:to>
    <xdr:sp macro="" textlink="">
      <xdr:nvSpPr>
        <xdr:cNvPr id="85" name="正方形/長方形 84">
          <a:extLst>
            <a:ext uri="{FF2B5EF4-FFF2-40B4-BE49-F238E27FC236}">
              <a16:creationId xmlns:a16="http://schemas.microsoft.com/office/drawing/2014/main" id="{99303420-696F-4F4F-B691-245CA7BBE2C9}"/>
            </a:ext>
          </a:extLst>
        </xdr:cNvPr>
        <xdr:cNvSpPr/>
      </xdr:nvSpPr>
      <xdr:spPr>
        <a:xfrm>
          <a:off x="1216269" y="15108115"/>
          <a:ext cx="3831981" cy="4542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58464</xdr:colOff>
      <xdr:row>33</xdr:row>
      <xdr:rowOff>34987</xdr:rowOff>
    </xdr:from>
    <xdr:to>
      <xdr:col>12</xdr:col>
      <xdr:colOff>153804</xdr:colOff>
      <xdr:row>35</xdr:row>
      <xdr:rowOff>35028</xdr:rowOff>
    </xdr:to>
    <xdr:pic>
      <xdr:nvPicPr>
        <xdr:cNvPr id="17" name="図 16">
          <a:extLst>
            <a:ext uri="{FF2B5EF4-FFF2-40B4-BE49-F238E27FC236}">
              <a16:creationId xmlns:a16="http://schemas.microsoft.com/office/drawing/2014/main" id="{C5829004-C76A-FCDB-C6FA-6EB1B0B3A869}"/>
            </a:ext>
          </a:extLst>
        </xdr:cNvPr>
        <xdr:cNvPicPr>
          <a:picLocks noChangeAspect="1"/>
        </xdr:cNvPicPr>
      </xdr:nvPicPr>
      <xdr:blipFill>
        <a:blip xmlns:r="http://schemas.openxmlformats.org/officeDocument/2006/relationships" r:embed="rId1"/>
        <a:stretch>
          <a:fillRect/>
        </a:stretch>
      </xdr:blipFill>
      <xdr:spPr>
        <a:xfrm>
          <a:off x="2817430" y="4823763"/>
          <a:ext cx="647133" cy="289075"/>
        </a:xfrm>
        <a:prstGeom prst="rect">
          <a:avLst/>
        </a:prstGeom>
      </xdr:spPr>
    </xdr:pic>
    <xdr:clientData/>
  </xdr:twoCellAnchor>
  <xdr:twoCellAnchor editAs="oneCell">
    <xdr:from>
      <xdr:col>6</xdr:col>
      <xdr:colOff>244695</xdr:colOff>
      <xdr:row>32</xdr:row>
      <xdr:rowOff>131051</xdr:rowOff>
    </xdr:from>
    <xdr:to>
      <xdr:col>9</xdr:col>
      <xdr:colOff>111441</xdr:colOff>
      <xdr:row>35</xdr:row>
      <xdr:rowOff>83480</xdr:rowOff>
    </xdr:to>
    <xdr:pic>
      <xdr:nvPicPr>
        <xdr:cNvPr id="14" name="図 13">
          <a:extLst>
            <a:ext uri="{FF2B5EF4-FFF2-40B4-BE49-F238E27FC236}">
              <a16:creationId xmlns:a16="http://schemas.microsoft.com/office/drawing/2014/main" id="{3D1C566F-9150-C2D4-62A1-79CFE79B85B4}"/>
            </a:ext>
          </a:extLst>
        </xdr:cNvPr>
        <xdr:cNvPicPr>
          <a:picLocks noChangeAspect="1"/>
        </xdr:cNvPicPr>
      </xdr:nvPicPr>
      <xdr:blipFill>
        <a:blip xmlns:r="http://schemas.openxmlformats.org/officeDocument/2006/relationships" r:embed="rId2"/>
        <a:stretch>
          <a:fillRect/>
        </a:stretch>
      </xdr:blipFill>
      <xdr:spPr>
        <a:xfrm>
          <a:off x="1900074" y="4775310"/>
          <a:ext cx="694436" cy="385980"/>
        </a:xfrm>
        <a:prstGeom prst="rect">
          <a:avLst/>
        </a:prstGeom>
      </xdr:spPr>
    </xdr:pic>
    <xdr:clientData/>
  </xdr:twoCellAnchor>
  <xdr:twoCellAnchor editAs="oneCell">
    <xdr:from>
      <xdr:col>5</xdr:col>
      <xdr:colOff>161925</xdr:colOff>
      <xdr:row>22</xdr:row>
      <xdr:rowOff>28575</xdr:rowOff>
    </xdr:from>
    <xdr:to>
      <xdr:col>18</xdr:col>
      <xdr:colOff>152900</xdr:colOff>
      <xdr:row>26</xdr:row>
      <xdr:rowOff>123918</xdr:rowOff>
    </xdr:to>
    <xdr:pic>
      <xdr:nvPicPr>
        <xdr:cNvPr id="13" name="図 12">
          <a:extLst>
            <a:ext uri="{FF2B5EF4-FFF2-40B4-BE49-F238E27FC236}">
              <a16:creationId xmlns:a16="http://schemas.microsoft.com/office/drawing/2014/main" id="{C593436D-EDB7-2DB7-2280-07255C18CDE5}"/>
            </a:ext>
          </a:extLst>
        </xdr:cNvPr>
        <xdr:cNvPicPr>
          <a:picLocks noChangeAspect="1"/>
        </xdr:cNvPicPr>
      </xdr:nvPicPr>
      <xdr:blipFill>
        <a:blip xmlns:r="http://schemas.openxmlformats.org/officeDocument/2006/relationships" r:embed="rId3"/>
        <a:stretch>
          <a:fillRect/>
        </a:stretch>
      </xdr:blipFill>
      <xdr:spPr>
        <a:xfrm>
          <a:off x="1543050" y="3200400"/>
          <a:ext cx="3581900" cy="666843"/>
        </a:xfrm>
        <a:prstGeom prst="rect">
          <a:avLst/>
        </a:prstGeom>
      </xdr:spPr>
    </xdr:pic>
    <xdr:clientData/>
  </xdr:twoCellAnchor>
  <xdr:twoCellAnchor>
    <xdr:from>
      <xdr:col>5</xdr:col>
      <xdr:colOff>233643</xdr:colOff>
      <xdr:row>22</xdr:row>
      <xdr:rowOff>132530</xdr:rowOff>
    </xdr:from>
    <xdr:to>
      <xdr:col>8</xdr:col>
      <xdr:colOff>15673</xdr:colOff>
      <xdr:row>24</xdr:row>
      <xdr:rowOff>44012</xdr:rowOff>
    </xdr:to>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0"/>
          <a:endCxn id="5" idx="1"/>
        </xdr:cNvCxnSpPr>
      </xdr:nvCxnSpPr>
      <xdr:spPr bwMode="auto">
        <a:xfrm flipV="1">
          <a:off x="1613126" y="3331616"/>
          <a:ext cx="609719" cy="200517"/>
        </a:xfrm>
        <a:prstGeom prst="straightConnector1">
          <a:avLst/>
        </a:prstGeom>
        <a:noFill/>
        <a:ln w="19050">
          <a:solidFill>
            <a:srgbClr val="FF0000"/>
          </a:solidFill>
          <a:prstDash val="dash"/>
          <a:round/>
          <a:headEnd/>
          <a:tailEnd/>
        </a:ln>
      </xdr:spPr>
    </xdr:cxnSp>
    <xdr:clientData/>
  </xdr:twoCellAnchor>
  <xdr:twoCellAnchor>
    <xdr:from>
      <xdr:col>8</xdr:col>
      <xdr:colOff>15673</xdr:colOff>
      <xdr:row>22</xdr:row>
      <xdr:rowOff>45984</xdr:rowOff>
    </xdr:from>
    <xdr:to>
      <xdr:col>11</xdr:col>
      <xdr:colOff>249864</xdr:colOff>
      <xdr:row>23</xdr:row>
      <xdr:rowOff>74558</xdr:rowOff>
    </xdr:to>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222845" y="3245070"/>
          <a:ext cx="1061881" cy="173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clientData/>
  </xdr:twoCellAnchor>
  <xdr:twoCellAnchor>
    <xdr:from>
      <xdr:col>5</xdr:col>
      <xdr:colOff>102663</xdr:colOff>
      <xdr:row>24</xdr:row>
      <xdr:rowOff>44012</xdr:rowOff>
    </xdr:from>
    <xdr:to>
      <xdr:col>6</xdr:col>
      <xdr:colOff>88727</xdr:colOff>
      <xdr:row>25</xdr:row>
      <xdr:rowOff>124810</xdr:rowOff>
    </xdr:to>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1482146" y="3532133"/>
          <a:ext cx="261960" cy="22531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249622</xdr:colOff>
      <xdr:row>23</xdr:row>
      <xdr:rowOff>47172</xdr:rowOff>
    </xdr:from>
    <xdr:to>
      <xdr:col>14</xdr:col>
      <xdr:colOff>137432</xdr:colOff>
      <xdr:row>25</xdr:row>
      <xdr:rowOff>12153</xdr:rowOff>
    </xdr:to>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2180898" y="3390775"/>
          <a:ext cx="1819086" cy="254016"/>
        </a:xfrm>
        <a:prstGeom prst="straightConnector1">
          <a:avLst/>
        </a:prstGeom>
        <a:noFill/>
        <a:ln w="19050">
          <a:solidFill>
            <a:srgbClr val="FF0000"/>
          </a:solidFill>
          <a:prstDash val="dash"/>
          <a:round/>
          <a:headEnd/>
          <a:tailEnd/>
        </a:ln>
      </xdr:spPr>
    </xdr:cxnSp>
    <xdr:clientData/>
  </xdr:twoCellAnchor>
  <xdr:twoCellAnchor>
    <xdr:from>
      <xdr:col>14</xdr:col>
      <xdr:colOff>137432</xdr:colOff>
      <xdr:row>22</xdr:row>
      <xdr:rowOff>104776</xdr:rowOff>
    </xdr:from>
    <xdr:to>
      <xdr:col>16</xdr:col>
      <xdr:colOff>250794</xdr:colOff>
      <xdr:row>23</xdr:row>
      <xdr:rowOff>134085</xdr:rowOff>
    </xdr:to>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4004582" y="3276601"/>
          <a:ext cx="665812"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clientData/>
  </xdr:twoCellAnchor>
  <xdr:twoCellAnchor>
    <xdr:from>
      <xdr:col>6</xdr:col>
      <xdr:colOff>139403</xdr:colOff>
      <xdr:row>24</xdr:row>
      <xdr:rowOff>45490</xdr:rowOff>
    </xdr:from>
    <xdr:to>
      <xdr:col>7</xdr:col>
      <xdr:colOff>249622</xdr:colOff>
      <xdr:row>25</xdr:row>
      <xdr:rowOff>123332</xdr:rowOff>
    </xdr:to>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1794782" y="3533611"/>
          <a:ext cx="386116" cy="22235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266700</xdr:colOff>
      <xdr:row>21</xdr:row>
      <xdr:rowOff>0</xdr:rowOff>
    </xdr:from>
    <xdr:to>
      <xdr:col>19</xdr:col>
      <xdr:colOff>219075</xdr:colOff>
      <xdr:row>28</xdr:row>
      <xdr:rowOff>0</xdr:rowOff>
    </xdr:to>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40957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30</xdr:row>
      <xdr:rowOff>144517</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9342"/>
          <a:ext cx="2209800" cy="722257"/>
          <a:chOff x="1657350" y="4457700"/>
          <a:chExt cx="2209800" cy="723899"/>
        </a:xfrm>
      </xdr:grpSpPr>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editAs="oneCell">
    <xdr:from>
      <xdr:col>5</xdr:col>
      <xdr:colOff>40999</xdr:colOff>
      <xdr:row>47</xdr:row>
      <xdr:rowOff>101876</xdr:rowOff>
    </xdr:from>
    <xdr:to>
      <xdr:col>9</xdr:col>
      <xdr:colOff>219253</xdr:colOff>
      <xdr:row>51</xdr:row>
      <xdr:rowOff>75448</xdr:rowOff>
    </xdr:to>
    <xdr:pic>
      <xdr:nvPicPr>
        <xdr:cNvPr id="20" name="図 19">
          <a:extLst>
            <a:ext uri="{FF2B5EF4-FFF2-40B4-BE49-F238E27FC236}">
              <a16:creationId xmlns:a16="http://schemas.microsoft.com/office/drawing/2014/main" id="{8C0FF51A-90F0-9E67-8108-E59E7A630817}"/>
            </a:ext>
          </a:extLst>
        </xdr:cNvPr>
        <xdr:cNvPicPr>
          <a:picLocks noChangeAspect="1"/>
        </xdr:cNvPicPr>
      </xdr:nvPicPr>
      <xdr:blipFill>
        <a:blip xmlns:r="http://schemas.openxmlformats.org/officeDocument/2006/relationships" r:embed="rId4"/>
        <a:stretch>
          <a:fillRect/>
        </a:stretch>
      </xdr:blipFill>
      <xdr:spPr>
        <a:xfrm>
          <a:off x="1407629" y="8301659"/>
          <a:ext cx="1271559" cy="536789"/>
        </a:xfrm>
        <a:prstGeom prst="rect">
          <a:avLst/>
        </a:prstGeom>
      </xdr:spPr>
    </xdr:pic>
    <xdr:clientData/>
  </xdr:twoCellAnchor>
  <xdr:twoCellAnchor>
    <xdr:from>
      <xdr:col>4</xdr:col>
      <xdr:colOff>217006</xdr:colOff>
      <xdr:row>46</xdr:row>
      <xdr:rowOff>99392</xdr:rowOff>
    </xdr:from>
    <xdr:to>
      <xdr:col>10</xdr:col>
      <xdr:colOff>82827</xdr:colOff>
      <xdr:row>52</xdr:row>
      <xdr:rowOff>41413</xdr:rowOff>
    </xdr:to>
    <xdr:sp macro="" textlink="">
      <xdr:nvSpPr>
        <xdr:cNvPr id="71" name="正方形/長方形 70">
          <a:extLst>
            <a:ext uri="{FF2B5EF4-FFF2-40B4-BE49-F238E27FC236}">
              <a16:creationId xmlns:a16="http://schemas.microsoft.com/office/drawing/2014/main" id="{D5B67B4E-5536-B9DE-0534-2343BF3BD927}"/>
            </a:ext>
          </a:extLst>
        </xdr:cNvPr>
        <xdr:cNvSpPr/>
      </xdr:nvSpPr>
      <xdr:spPr>
        <a:xfrm>
          <a:off x="1310310" y="8158370"/>
          <a:ext cx="1505778" cy="786847"/>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29" width="6.625" style="12"/>
    <col min="30" max="30" width="0" style="12" hidden="1" customWidth="1"/>
    <col min="31" max="16384" width="6.625" style="12"/>
  </cols>
  <sheetData>
    <row r="1" spans="1:3" ht="13.5" customHeight="1" x14ac:dyDescent="0.25">
      <c r="B1" s="13"/>
      <c r="C1" s="14"/>
    </row>
    <row r="2" spans="1:3" ht="19.5" customHeight="1" x14ac:dyDescent="0.2">
      <c r="A2" s="1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16"/>
      <c r="H22" s="16"/>
    </row>
    <row r="23" spans="6:11" ht="17.25" customHeight="1" x14ac:dyDescent="0.2">
      <c r="F23" s="16"/>
      <c r="G23" s="16"/>
      <c r="H23" s="16"/>
      <c r="J23" s="17" t="s">
        <v>355</v>
      </c>
    </row>
    <row r="24" spans="6:11" ht="13.5" customHeight="1" x14ac:dyDescent="0.2">
      <c r="F24" s="16"/>
      <c r="G24" s="16"/>
      <c r="H24" s="16"/>
    </row>
    <row r="25" spans="6:11" ht="18" customHeight="1" x14ac:dyDescent="0.2">
      <c r="F25" s="16"/>
      <c r="G25" s="16"/>
      <c r="H25" s="16"/>
      <c r="I25" s="87">
        <f ca="1">IF(INDIRECT("変更履歴!D8")="","",MAX(INDIRECT("変更履歴!D8"):INDIRECT("変更履歴!F33")))</f>
        <v>44694</v>
      </c>
      <c r="J25" s="87"/>
      <c r="K25" s="87"/>
    </row>
    <row r="26" spans="6:11" ht="13.5" customHeight="1" x14ac:dyDescent="0.2">
      <c r="F26" s="16"/>
      <c r="G26" s="16"/>
      <c r="H26" s="16"/>
    </row>
    <row r="27" spans="6:11" ht="13.5" customHeight="1" x14ac:dyDescent="0.2">
      <c r="F27" s="16"/>
      <c r="G27" s="16"/>
      <c r="H27" s="16"/>
    </row>
    <row r="28" spans="6:11" ht="13.5" customHeight="1" x14ac:dyDescent="0.2">
      <c r="F28" s="18"/>
      <c r="G28" s="16"/>
      <c r="H28" s="16"/>
    </row>
    <row r="29" spans="6:11" ht="15" customHeight="1" x14ac:dyDescent="0.2">
      <c r="F29" s="16"/>
      <c r="H29" s="16"/>
    </row>
    <row r="30" spans="6:11" ht="13.5" customHeight="1" x14ac:dyDescent="0.2">
      <c r="F30" s="16"/>
      <c r="G30" s="19"/>
      <c r="H30" s="16"/>
    </row>
    <row r="31" spans="6:11" ht="18.75" customHeight="1" x14ac:dyDescent="0.2">
      <c r="F31" s="16"/>
      <c r="G31" s="19"/>
      <c r="H31" s="16"/>
    </row>
    <row r="32" spans="6:11" ht="18.75" x14ac:dyDescent="0.2">
      <c r="F32" s="16"/>
      <c r="G32" s="19"/>
      <c r="H32" s="16"/>
      <c r="J32" s="20"/>
    </row>
    <row r="33" spans="6:19" ht="18.75" x14ac:dyDescent="0.2">
      <c r="F33" s="16"/>
      <c r="H33" s="16"/>
      <c r="J33" s="21"/>
      <c r="L33" s="21"/>
      <c r="M33" s="15"/>
      <c r="N33" s="21"/>
      <c r="O33" s="21"/>
      <c r="P33" s="21"/>
    </row>
    <row r="34" spans="6:19" ht="18.75" x14ac:dyDescent="0.2">
      <c r="F34" s="16"/>
      <c r="H34" s="16"/>
      <c r="J34" s="20"/>
      <c r="L34" s="21"/>
      <c r="M34" s="21"/>
      <c r="N34" s="21"/>
      <c r="O34" s="21"/>
      <c r="P34" s="21"/>
      <c r="Q34" s="22"/>
      <c r="R34" s="23"/>
      <c r="S34" s="23"/>
    </row>
    <row r="35" spans="6:19" ht="13.5" customHeight="1" x14ac:dyDescent="0.15">
      <c r="O35" s="21"/>
      <c r="P35" s="21"/>
      <c r="Q35" s="23"/>
      <c r="R35" s="23"/>
      <c r="S35" s="23"/>
    </row>
    <row r="36" spans="6:19" ht="13.5" customHeight="1" x14ac:dyDescent="0.15">
      <c r="O36" s="24"/>
      <c r="P36" s="23"/>
      <c r="Q36" s="24"/>
      <c r="R36" s="23"/>
      <c r="S36" s="24"/>
    </row>
    <row r="37" spans="6:19" ht="13.5" customHeight="1" x14ac:dyDescent="0.15">
      <c r="O37" s="25"/>
      <c r="P37" s="25"/>
      <c r="Q37" s="25"/>
      <c r="R37" s="26"/>
      <c r="S37" s="25"/>
    </row>
    <row r="38" spans="6:19" ht="13.5" customHeight="1" x14ac:dyDescent="0.15">
      <c r="O38" s="25"/>
      <c r="P38" s="25"/>
      <c r="Q38" s="26"/>
      <c r="R38" s="26"/>
      <c r="S38" s="26"/>
    </row>
    <row r="39" spans="6:19" ht="13.5" customHeight="1" x14ac:dyDescent="0.15">
      <c r="O39" s="25"/>
      <c r="P39" s="25"/>
      <c r="Q39" s="26"/>
      <c r="R39" s="26"/>
      <c r="S39" s="2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AJ86"/>
  <sheetViews>
    <sheetView showGridLines="0" view="pageBreakPreview" zoomScaleNormal="115" zoomScaleSheetLayoutView="100" workbookViewId="0">
      <selection sqref="A1:D1"/>
    </sheetView>
  </sheetViews>
  <sheetFormatPr defaultColWidth="3.625" defaultRowHeight="11.25" x14ac:dyDescent="0.15"/>
  <cols>
    <col min="1" max="1" width="3.625" style="4" customWidth="1"/>
    <col min="2" max="16384" width="3.625" style="4"/>
  </cols>
  <sheetData>
    <row r="1" spans="1:36" s="2" customFormat="1" ht="12" customHeight="1" x14ac:dyDescent="0.15">
      <c r="A1" s="121" t="s">
        <v>0</v>
      </c>
      <c r="B1" s="122"/>
      <c r="C1" s="122"/>
      <c r="D1" s="123"/>
      <c r="E1" s="124" t="str">
        <f ca="1">IF(INDIRECT("変更履歴!E1")&lt;&gt;"",INDIRECT("変更履歴!E1"),"")</f>
        <v>サンプルプロジェクト</v>
      </c>
      <c r="F1" s="125"/>
      <c r="G1" s="125"/>
      <c r="H1" s="125"/>
      <c r="I1" s="125"/>
      <c r="J1" s="125"/>
      <c r="K1" s="125"/>
      <c r="L1" s="125"/>
      <c r="M1" s="125"/>
      <c r="N1" s="126"/>
      <c r="O1" s="235" t="s">
        <v>94</v>
      </c>
      <c r="P1" s="217"/>
      <c r="Q1" s="217"/>
      <c r="R1" s="236"/>
      <c r="S1" s="169" t="str">
        <f ca="1">IF(INDIRECT("変更履歴!S1")&lt;&gt;"",INDIRECT("変更履歴!S1"),"")</f>
        <v>UI標準(画面)別冊UI部品カタログ</v>
      </c>
      <c r="T1" s="170"/>
      <c r="U1" s="170"/>
      <c r="V1" s="170"/>
      <c r="W1" s="170"/>
      <c r="X1" s="170"/>
      <c r="Y1" s="170"/>
      <c r="Z1" s="171"/>
      <c r="AA1" s="157" t="s">
        <v>1</v>
      </c>
      <c r="AB1" s="159"/>
      <c r="AC1" s="148" t="str">
        <f ca="1">IF(INDIRECT("変更履歴!AC1")&lt;&gt;"",INDIRECT("変更履歴!AC1"),"")</f>
        <v>TIS</v>
      </c>
      <c r="AD1" s="149"/>
      <c r="AE1" s="149"/>
      <c r="AF1" s="150"/>
      <c r="AG1" s="151">
        <f ca="1">IF(INDIRECT("変更履歴!AG1")&lt;&gt;"",INDIRECT("変更履歴!AG1"),"")</f>
        <v>43622</v>
      </c>
      <c r="AH1" s="152"/>
      <c r="AI1" s="153"/>
      <c r="AJ1" s="1"/>
    </row>
    <row r="2" spans="1:36" s="2" customFormat="1" ht="12" customHeight="1" x14ac:dyDescent="0.15">
      <c r="A2" s="121" t="s">
        <v>2</v>
      </c>
      <c r="B2" s="122"/>
      <c r="C2" s="122"/>
      <c r="D2" s="123"/>
      <c r="E2" s="124" t="str">
        <f ca="1">IF(INDIRECT("変更履歴!E2")&lt;&gt;"",INDIRECT("変更履歴!E2"),"")</f>
        <v>サンプルシステム</v>
      </c>
      <c r="F2" s="125"/>
      <c r="G2" s="125"/>
      <c r="H2" s="125"/>
      <c r="I2" s="125"/>
      <c r="J2" s="125"/>
      <c r="K2" s="125"/>
      <c r="L2" s="125"/>
      <c r="M2" s="125"/>
      <c r="N2" s="126"/>
      <c r="O2" s="219"/>
      <c r="P2" s="220"/>
      <c r="Q2" s="220"/>
      <c r="R2" s="221"/>
      <c r="S2" s="172"/>
      <c r="T2" s="173"/>
      <c r="U2" s="173"/>
      <c r="V2" s="173"/>
      <c r="W2" s="173"/>
      <c r="X2" s="173"/>
      <c r="Y2" s="173"/>
      <c r="Z2" s="174"/>
      <c r="AA2" s="121" t="s">
        <v>3</v>
      </c>
      <c r="AB2" s="123"/>
      <c r="AC2" s="148" t="str">
        <f ca="1">IF(INDIRECT("変更履歴!AC2")&lt;&gt;"",INDIRECT("変更履歴!AC2"),"")</f>
        <v>TIS</v>
      </c>
      <c r="AD2" s="149"/>
      <c r="AE2" s="149"/>
      <c r="AF2" s="150"/>
      <c r="AG2" s="154">
        <f ca="1">IF(INDIRECT("変更履歴!AG2")&lt;&gt;"",INDIRECT("変更履歴!AG2"),"")</f>
        <v>44694</v>
      </c>
      <c r="AH2" s="155"/>
      <c r="AI2" s="156"/>
      <c r="AJ2" s="1"/>
    </row>
    <row r="3" spans="1:36" s="2" customFormat="1" ht="12" customHeight="1" x14ac:dyDescent="0.15">
      <c r="A3" s="121" t="s">
        <v>4</v>
      </c>
      <c r="B3" s="122"/>
      <c r="C3" s="122"/>
      <c r="D3" s="123"/>
      <c r="E3" s="124" t="str">
        <f ca="1">IF(INDIRECT("変更履歴!E3")&lt;&gt;"",INDIRECT("変更履歴!E3"),"")</f>
        <v>プロジェクト管理システム</v>
      </c>
      <c r="F3" s="125"/>
      <c r="G3" s="125"/>
      <c r="H3" s="125"/>
      <c r="I3" s="125"/>
      <c r="J3" s="125"/>
      <c r="K3" s="125"/>
      <c r="L3" s="125"/>
      <c r="M3" s="125"/>
      <c r="N3" s="126"/>
      <c r="O3" s="222"/>
      <c r="P3" s="223"/>
      <c r="Q3" s="223"/>
      <c r="R3" s="224"/>
      <c r="S3" s="175"/>
      <c r="T3" s="176"/>
      <c r="U3" s="176"/>
      <c r="V3" s="176"/>
      <c r="W3" s="176"/>
      <c r="X3" s="176"/>
      <c r="Y3" s="176"/>
      <c r="Z3" s="177"/>
      <c r="AA3" s="157"/>
      <c r="AB3" s="159"/>
      <c r="AC3" s="148" t="str">
        <f ca="1">IF(INDIRECT("変更履歴!AC3")&lt;&gt;"",INDIRECT("変更履歴!AC3"),"")</f>
        <v/>
      </c>
      <c r="AD3" s="149"/>
      <c r="AE3" s="149"/>
      <c r="AF3" s="150"/>
      <c r="AG3" s="154" t="str">
        <f ca="1">IF(INDIRECT("変更履歴!AG3")&lt;&gt;"",INDIRECT("変更履歴!AG3"),"")</f>
        <v/>
      </c>
      <c r="AH3" s="155"/>
      <c r="AI3" s="156"/>
      <c r="AJ3" s="1"/>
    </row>
    <row r="7" spans="1:36" ht="11.25" customHeight="1" x14ac:dyDescent="0.15">
      <c r="B7" s="4" t="s">
        <v>203</v>
      </c>
    </row>
    <row r="8" spans="1:36" ht="11.25" customHeight="1" x14ac:dyDescent="0.15">
      <c r="C8" s="4" t="s">
        <v>5</v>
      </c>
    </row>
    <row r="9" spans="1:36" ht="11.25" customHeight="1" x14ac:dyDescent="0.15"/>
    <row r="10" spans="1:36" ht="11.25" customHeight="1" x14ac:dyDescent="0.15">
      <c r="D10" s="4" t="s">
        <v>185</v>
      </c>
    </row>
    <row r="11" spans="1:36" ht="11.25" customHeight="1" x14ac:dyDescent="0.15">
      <c r="D11" s="4" t="s">
        <v>106</v>
      </c>
    </row>
    <row r="12" spans="1:36" ht="11.25" customHeight="1" x14ac:dyDescent="0.15"/>
    <row r="13" spans="1:36" ht="11.25" customHeight="1" x14ac:dyDescent="0.15"/>
    <row r="14" spans="1:36" ht="11.25" customHeight="1" x14ac:dyDescent="0.15">
      <c r="C14" s="4" t="s">
        <v>6</v>
      </c>
    </row>
    <row r="15" spans="1:36" ht="11.25" customHeight="1" x14ac:dyDescent="0.15"/>
    <row r="16" spans="1:36" ht="11.25" customHeight="1" x14ac:dyDescent="0.15">
      <c r="D16" s="4" t="s">
        <v>286</v>
      </c>
    </row>
    <row r="17" spans="3:7" ht="11.25" customHeight="1" x14ac:dyDescent="0.15">
      <c r="D17" s="4" t="s">
        <v>317</v>
      </c>
    </row>
    <row r="18" spans="3:7" ht="11.25" customHeight="1" x14ac:dyDescent="0.15"/>
    <row r="19" spans="3:7" ht="11.25" customHeight="1" x14ac:dyDescent="0.15">
      <c r="C19" s="4" t="s">
        <v>7</v>
      </c>
    </row>
    <row r="20" spans="3:7" ht="11.25" customHeight="1" x14ac:dyDescent="0.15">
      <c r="D20" s="4" t="s">
        <v>25</v>
      </c>
    </row>
    <row r="21" spans="3:7" ht="11.25" customHeight="1" x14ac:dyDescent="0.15">
      <c r="E21" s="4" t="s">
        <v>33</v>
      </c>
    </row>
    <row r="22" spans="3:7" ht="11.25" customHeight="1" x14ac:dyDescent="0.15">
      <c r="F22" s="4" t="s">
        <v>34</v>
      </c>
    </row>
    <row r="23" spans="3:7" ht="11.25" customHeight="1" x14ac:dyDescent="0.15"/>
    <row r="24" spans="3:7" ht="11.25" customHeight="1" x14ac:dyDescent="0.15"/>
    <row r="25" spans="3:7" ht="11.25" customHeight="1" x14ac:dyDescent="0.15"/>
    <row r="26" spans="3:7" ht="11.25" customHeight="1" x14ac:dyDescent="0.15"/>
    <row r="27" spans="3:7" ht="11.25" customHeight="1" x14ac:dyDescent="0.15"/>
    <row r="28" spans="3:7" ht="11.25" customHeight="1" x14ac:dyDescent="0.15"/>
    <row r="29" spans="3:7" ht="11.25" customHeight="1" x14ac:dyDescent="0.15"/>
    <row r="30" spans="3:7" ht="11.25" customHeight="1" x14ac:dyDescent="0.15"/>
    <row r="31" spans="3:7" ht="11.25" customHeight="1" x14ac:dyDescent="0.15">
      <c r="G31" s="4" t="s">
        <v>104</v>
      </c>
    </row>
    <row r="32" spans="3:7" ht="11.25" customHeight="1" x14ac:dyDescent="0.15"/>
    <row r="33" spans="4:7" ht="11.25" customHeight="1" x14ac:dyDescent="0.15"/>
    <row r="34" spans="4:7" ht="11.25" customHeight="1" x14ac:dyDescent="0.15"/>
    <row r="35" spans="4:7" ht="11.25" customHeight="1" x14ac:dyDescent="0.15"/>
    <row r="36" spans="4:7" ht="11.25" customHeight="1" x14ac:dyDescent="0.15"/>
    <row r="37" spans="4:7" ht="11.25" customHeight="1" x14ac:dyDescent="0.15"/>
    <row r="38" spans="4:7" ht="11.25" customHeight="1" x14ac:dyDescent="0.15"/>
    <row r="39" spans="4:7" ht="11.25" customHeight="1" x14ac:dyDescent="0.15">
      <c r="G39" s="4" t="s">
        <v>214</v>
      </c>
    </row>
    <row r="40" spans="4:7" ht="11.25" customHeight="1" x14ac:dyDescent="0.15">
      <c r="G40" s="4" t="s">
        <v>215</v>
      </c>
    </row>
    <row r="41" spans="4:7" ht="11.25" customHeight="1" x14ac:dyDescent="0.15"/>
    <row r="42" spans="4:7" ht="11.25" customHeight="1" x14ac:dyDescent="0.15"/>
    <row r="43" spans="4:7" ht="11.25" customHeight="1" x14ac:dyDescent="0.15"/>
    <row r="44" spans="4:7" ht="11.25" customHeight="1" x14ac:dyDescent="0.15"/>
    <row r="45" spans="4:7" ht="11.25" customHeight="1" x14ac:dyDescent="0.15">
      <c r="D45" s="4" t="s">
        <v>35</v>
      </c>
    </row>
    <row r="46" spans="4:7" ht="11.25" customHeight="1" x14ac:dyDescent="0.15"/>
    <row r="47" spans="4:7" ht="11.25" customHeight="1" x14ac:dyDescent="0.15"/>
    <row r="48" spans="4:7" ht="11.25" customHeight="1" x14ac:dyDescent="0.15"/>
    <row r="51" spans="3:5" x14ac:dyDescent="0.15">
      <c r="E51" s="4" t="s">
        <v>135</v>
      </c>
    </row>
    <row r="52" spans="3:5" x14ac:dyDescent="0.15">
      <c r="E52" s="4" t="s">
        <v>136</v>
      </c>
    </row>
    <row r="53" spans="3:5" x14ac:dyDescent="0.15">
      <c r="E53" s="4" t="s">
        <v>184</v>
      </c>
    </row>
    <row r="56" spans="3:5" x14ac:dyDescent="0.15">
      <c r="D56" s="4" t="s">
        <v>36</v>
      </c>
    </row>
    <row r="58" spans="3:5" x14ac:dyDescent="0.15">
      <c r="E58" s="4" t="s">
        <v>110</v>
      </c>
    </row>
    <row r="61" spans="3:5" x14ac:dyDescent="0.15">
      <c r="C61" s="4" t="s">
        <v>12</v>
      </c>
    </row>
    <row r="62" spans="3:5" x14ac:dyDescent="0.15">
      <c r="D62" s="4" t="s">
        <v>37</v>
      </c>
    </row>
    <row r="64" spans="3:5" x14ac:dyDescent="0.15">
      <c r="E64" s="4" t="s">
        <v>327</v>
      </c>
    </row>
    <row r="66" spans="3:6" x14ac:dyDescent="0.15">
      <c r="F66" s="4" t="s">
        <v>134</v>
      </c>
    </row>
    <row r="69" spans="3:6" x14ac:dyDescent="0.15">
      <c r="D69" s="4" t="s">
        <v>38</v>
      </c>
    </row>
    <row r="70" spans="3:6" x14ac:dyDescent="0.15">
      <c r="E70" s="4" t="s">
        <v>39</v>
      </c>
    </row>
    <row r="72" spans="3:6" x14ac:dyDescent="0.15">
      <c r="F72" s="4" t="s">
        <v>248</v>
      </c>
    </row>
    <row r="75" spans="3:6" x14ac:dyDescent="0.15">
      <c r="C75" s="4" t="s">
        <v>108</v>
      </c>
    </row>
    <row r="76" spans="3:6" x14ac:dyDescent="0.15">
      <c r="D76" s="4" t="s">
        <v>47</v>
      </c>
    </row>
    <row r="78" spans="3:6" x14ac:dyDescent="0.15">
      <c r="F78" s="11"/>
    </row>
    <row r="79" spans="3:6" x14ac:dyDescent="0.15">
      <c r="F79" s="11"/>
    </row>
    <row r="80" spans="3:6" x14ac:dyDescent="0.15">
      <c r="F80" s="11"/>
    </row>
    <row r="81" spans="6:7" x14ac:dyDescent="0.15">
      <c r="F81" s="11"/>
    </row>
    <row r="86" spans="6:7" x14ac:dyDescent="0.15">
      <c r="F86" s="9"/>
      <c r="G86" s="48"/>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1" manualBreakCount="1">
    <brk id="44"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AJ89"/>
  <sheetViews>
    <sheetView showGridLines="0" view="pageBreakPreview" zoomScaleNormal="130" zoomScaleSheetLayoutView="100" workbookViewId="0">
      <selection sqref="A1:D1"/>
    </sheetView>
  </sheetViews>
  <sheetFormatPr defaultColWidth="3.625" defaultRowHeight="11.25" x14ac:dyDescent="0.15"/>
  <cols>
    <col min="1" max="1" width="3.625" style="4" customWidth="1"/>
    <col min="2" max="16384" width="3.625" style="4"/>
  </cols>
  <sheetData>
    <row r="1" spans="1:36" s="2" customFormat="1" ht="12" customHeight="1" x14ac:dyDescent="0.15">
      <c r="A1" s="121" t="s">
        <v>0</v>
      </c>
      <c r="B1" s="122"/>
      <c r="C1" s="122"/>
      <c r="D1" s="123"/>
      <c r="E1" s="124" t="str">
        <f ca="1">IF(INDIRECT("変更履歴!E1")&lt;&gt;"",INDIRECT("変更履歴!E1"),"")</f>
        <v>サンプルプロジェクト</v>
      </c>
      <c r="F1" s="125"/>
      <c r="G1" s="125"/>
      <c r="H1" s="125"/>
      <c r="I1" s="125"/>
      <c r="J1" s="125"/>
      <c r="K1" s="125"/>
      <c r="L1" s="125"/>
      <c r="M1" s="125"/>
      <c r="N1" s="126"/>
      <c r="O1" s="130" t="s">
        <v>19</v>
      </c>
      <c r="P1" s="131"/>
      <c r="Q1" s="131"/>
      <c r="R1" s="132"/>
      <c r="S1" s="139" t="str">
        <f ca="1">IF(INDIRECT("変更履歴!S1")&lt;&gt;"",INDIRECT("変更履歴!S1"),"")</f>
        <v>UI標準(画面)別冊UI部品カタログ</v>
      </c>
      <c r="T1" s="140"/>
      <c r="U1" s="140"/>
      <c r="V1" s="140"/>
      <c r="W1" s="140"/>
      <c r="X1" s="140"/>
      <c r="Y1" s="140"/>
      <c r="Z1" s="141"/>
      <c r="AA1" s="227" t="s">
        <v>20</v>
      </c>
      <c r="AB1" s="228"/>
      <c r="AC1" s="148" t="str">
        <f ca="1">IF(INDIRECT("変更履歴!AC1")&lt;&gt;"",INDIRECT("変更履歴!AC1"),"")</f>
        <v>TIS</v>
      </c>
      <c r="AD1" s="149"/>
      <c r="AE1" s="149"/>
      <c r="AF1" s="150"/>
      <c r="AG1" s="151">
        <f ca="1">IF(INDIRECT("変更履歴!AG1")&lt;&gt;"",INDIRECT("変更履歴!AG1"),"")</f>
        <v>43622</v>
      </c>
      <c r="AH1" s="152"/>
      <c r="AI1" s="153"/>
      <c r="AJ1" s="1"/>
    </row>
    <row r="2" spans="1:36" s="2" customFormat="1" ht="12" customHeight="1" x14ac:dyDescent="0.15">
      <c r="A2" s="121" t="s">
        <v>2</v>
      </c>
      <c r="B2" s="122"/>
      <c r="C2" s="122"/>
      <c r="D2" s="123"/>
      <c r="E2" s="124" t="str">
        <f ca="1">IF(INDIRECT("変更履歴!E2")&lt;&gt;"",INDIRECT("変更履歴!E2"),"")</f>
        <v>サンプルシステム</v>
      </c>
      <c r="F2" s="125"/>
      <c r="G2" s="125"/>
      <c r="H2" s="125"/>
      <c r="I2" s="125"/>
      <c r="J2" s="125"/>
      <c r="K2" s="125"/>
      <c r="L2" s="125"/>
      <c r="M2" s="125"/>
      <c r="N2" s="126"/>
      <c r="O2" s="133"/>
      <c r="P2" s="134"/>
      <c r="Q2" s="134"/>
      <c r="R2" s="135"/>
      <c r="S2" s="142"/>
      <c r="T2" s="143"/>
      <c r="U2" s="143"/>
      <c r="V2" s="143"/>
      <c r="W2" s="143"/>
      <c r="X2" s="143"/>
      <c r="Y2" s="143"/>
      <c r="Z2" s="144"/>
      <c r="AA2" s="227" t="s">
        <v>21</v>
      </c>
      <c r="AB2" s="228"/>
      <c r="AC2" s="148" t="str">
        <f ca="1">IF(INDIRECT("変更履歴!AC2")&lt;&gt;"",INDIRECT("変更履歴!AC2"),"")</f>
        <v>TIS</v>
      </c>
      <c r="AD2" s="149"/>
      <c r="AE2" s="149"/>
      <c r="AF2" s="150"/>
      <c r="AG2" s="151">
        <f ca="1">IF(INDIRECT("変更履歴!AG2")&lt;&gt;"",INDIRECT("変更履歴!AG2"),"")</f>
        <v>44694</v>
      </c>
      <c r="AH2" s="152"/>
      <c r="AI2" s="153"/>
      <c r="AJ2" s="1"/>
    </row>
    <row r="3" spans="1:36" s="2" customFormat="1" ht="12" customHeight="1" x14ac:dyDescent="0.15">
      <c r="A3" s="121" t="s">
        <v>4</v>
      </c>
      <c r="B3" s="122"/>
      <c r="C3" s="122"/>
      <c r="D3" s="123"/>
      <c r="E3" s="124" t="str">
        <f ca="1">IF(INDIRECT("変更履歴!E3")&lt;&gt;"",INDIRECT("変更履歴!E3"),"")</f>
        <v>プロジェクト管理システム</v>
      </c>
      <c r="F3" s="125"/>
      <c r="G3" s="125"/>
      <c r="H3" s="125"/>
      <c r="I3" s="125"/>
      <c r="J3" s="125"/>
      <c r="K3" s="125"/>
      <c r="L3" s="125"/>
      <c r="M3" s="125"/>
      <c r="N3" s="126"/>
      <c r="O3" s="136"/>
      <c r="P3" s="137"/>
      <c r="Q3" s="137"/>
      <c r="R3" s="138"/>
      <c r="S3" s="145"/>
      <c r="T3" s="146"/>
      <c r="U3" s="146"/>
      <c r="V3" s="146"/>
      <c r="W3" s="146"/>
      <c r="X3" s="146"/>
      <c r="Y3" s="146"/>
      <c r="Z3" s="147"/>
      <c r="AA3" s="233"/>
      <c r="AB3" s="234"/>
      <c r="AC3" s="148" t="str">
        <f ca="1">IF(INDIRECT("変更履歴!AC3")&lt;&gt;"",INDIRECT("変更履歴!AC3"),"")</f>
        <v/>
      </c>
      <c r="AD3" s="149"/>
      <c r="AE3" s="149"/>
      <c r="AF3" s="150"/>
      <c r="AG3" s="151" t="str">
        <f ca="1">IF(INDIRECT("変更履歴!AG3")&lt;&gt;"",INDIRECT("変更履歴!AG3"),"")</f>
        <v/>
      </c>
      <c r="AH3" s="152"/>
      <c r="AI3" s="153"/>
      <c r="AJ3" s="1"/>
    </row>
    <row r="7" spans="1:36" ht="11.25" customHeight="1" x14ac:dyDescent="0.15">
      <c r="B7" s="4" t="s">
        <v>204</v>
      </c>
    </row>
    <row r="8" spans="1:36" ht="11.25" customHeight="1" x14ac:dyDescent="0.15">
      <c r="C8" s="4" t="s">
        <v>5</v>
      </c>
    </row>
    <row r="9" spans="1:36" ht="11.25" customHeight="1" x14ac:dyDescent="0.15"/>
    <row r="10" spans="1:36" ht="11.25" customHeight="1" x14ac:dyDescent="0.15">
      <c r="D10" s="4" t="s">
        <v>107</v>
      </c>
    </row>
    <row r="11" spans="1:36" ht="11.25" customHeight="1" x14ac:dyDescent="0.15"/>
    <row r="12" spans="1:36" ht="11.25" customHeight="1" x14ac:dyDescent="0.15"/>
    <row r="13" spans="1:36" ht="11.25" customHeight="1" x14ac:dyDescent="0.15">
      <c r="C13" s="4" t="s">
        <v>6</v>
      </c>
    </row>
    <row r="14" spans="1:36" ht="11.25" customHeight="1" x14ac:dyDescent="0.15"/>
    <row r="15" spans="1:36" ht="11.25" customHeight="1" x14ac:dyDescent="0.15">
      <c r="D15" s="4" t="s">
        <v>286</v>
      </c>
    </row>
    <row r="16" spans="1:36" ht="11.25" customHeight="1" x14ac:dyDescent="0.15">
      <c r="D16" s="4" t="s">
        <v>317</v>
      </c>
    </row>
    <row r="17" spans="3:6" ht="11.25" customHeight="1" x14ac:dyDescent="0.15"/>
    <row r="18" spans="3:6" ht="11.25" customHeight="1" x14ac:dyDescent="0.15">
      <c r="C18" s="4" t="s">
        <v>7</v>
      </c>
    </row>
    <row r="19" spans="3:6" x14ac:dyDescent="0.15">
      <c r="D19" s="4" t="s">
        <v>8</v>
      </c>
    </row>
    <row r="20" spans="3:6" x14ac:dyDescent="0.15">
      <c r="E20" s="4" t="s">
        <v>34</v>
      </c>
    </row>
    <row r="30" spans="3:6" x14ac:dyDescent="0.15">
      <c r="F30" s="4" t="s">
        <v>40</v>
      </c>
    </row>
    <row r="37" spans="4:6" ht="12" customHeight="1" x14ac:dyDescent="0.15"/>
    <row r="38" spans="4:6" x14ac:dyDescent="0.15">
      <c r="F38" s="4" t="s">
        <v>148</v>
      </c>
    </row>
    <row r="39" spans="4:6" x14ac:dyDescent="0.15">
      <c r="F39" s="4" t="s">
        <v>41</v>
      </c>
    </row>
    <row r="40" spans="4:6" x14ac:dyDescent="0.15">
      <c r="F40" s="4" t="s">
        <v>149</v>
      </c>
    </row>
    <row r="41" spans="4:6" x14ac:dyDescent="0.15">
      <c r="F41" s="4" t="s">
        <v>150</v>
      </c>
    </row>
    <row r="42" spans="4:6" x14ac:dyDescent="0.15">
      <c r="F42" s="4" t="s">
        <v>216</v>
      </c>
    </row>
    <row r="46" spans="4:6" x14ac:dyDescent="0.15">
      <c r="D46" s="4" t="s">
        <v>35</v>
      </c>
    </row>
    <row r="54" spans="3:5" x14ac:dyDescent="0.15">
      <c r="E54" s="4" t="s">
        <v>135</v>
      </c>
    </row>
    <row r="55" spans="3:5" x14ac:dyDescent="0.15">
      <c r="E55" s="4" t="s">
        <v>146</v>
      </c>
    </row>
    <row r="56" spans="3:5" x14ac:dyDescent="0.15">
      <c r="E56" s="4" t="s">
        <v>200</v>
      </c>
    </row>
    <row r="59" spans="3:5" x14ac:dyDescent="0.15">
      <c r="D59" s="4" t="s">
        <v>36</v>
      </c>
    </row>
    <row r="61" spans="3:5" x14ac:dyDescent="0.15">
      <c r="E61" s="4" t="s">
        <v>147</v>
      </c>
    </row>
    <row r="64" spans="3:5" x14ac:dyDescent="0.15">
      <c r="C64" s="4" t="s">
        <v>12</v>
      </c>
    </row>
    <row r="65" spans="2:31" x14ac:dyDescent="0.15">
      <c r="D65" s="4" t="s">
        <v>37</v>
      </c>
    </row>
    <row r="66" spans="2:31" x14ac:dyDescent="0.15">
      <c r="B66" s="51"/>
      <c r="C66" s="51"/>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c r="AE66" s="51"/>
    </row>
    <row r="68" spans="2:31" x14ac:dyDescent="0.15">
      <c r="E68" s="4" t="s">
        <v>318</v>
      </c>
    </row>
    <row r="70" spans="2:31" x14ac:dyDescent="0.15">
      <c r="F70" s="4" t="s">
        <v>42</v>
      </c>
    </row>
    <row r="73" spans="2:31" x14ac:dyDescent="0.15">
      <c r="D73" s="4" t="s">
        <v>38</v>
      </c>
    </row>
    <row r="74" spans="2:31" x14ac:dyDescent="0.15">
      <c r="E74" s="4" t="s">
        <v>39</v>
      </c>
    </row>
    <row r="76" spans="2:31" x14ac:dyDescent="0.15">
      <c r="F76" s="4" t="s">
        <v>248</v>
      </c>
    </row>
    <row r="78" spans="2:31" x14ac:dyDescent="0.15">
      <c r="C78" s="4" t="s">
        <v>108</v>
      </c>
    </row>
    <row r="79" spans="2:31" x14ac:dyDescent="0.15">
      <c r="D79" s="4" t="s">
        <v>47</v>
      </c>
    </row>
    <row r="81" spans="1:1" s="52" customFormat="1" x14ac:dyDescent="0.15"/>
    <row r="84" spans="1:1" x14ac:dyDescent="0.15">
      <c r="A84" s="11"/>
    </row>
    <row r="89" spans="1:1" ht="23.25" customHeight="1" x14ac:dyDescent="0.15"/>
  </sheetData>
  <mergeCells count="17">
    <mergeCell ref="A1:D1"/>
    <mergeCell ref="E1:N1"/>
    <mergeCell ref="O1:R3"/>
    <mergeCell ref="A2:D2"/>
    <mergeCell ref="E2:N2"/>
    <mergeCell ref="A3:D3"/>
    <mergeCell ref="E3:N3"/>
    <mergeCell ref="AC3:AF3"/>
    <mergeCell ref="AG3:AI3"/>
    <mergeCell ref="S1:Z3"/>
    <mergeCell ref="AC1:AF1"/>
    <mergeCell ref="AG1:AI1"/>
    <mergeCell ref="AC2:AF2"/>
    <mergeCell ref="AG2:AI2"/>
    <mergeCell ref="AA1:AB1"/>
    <mergeCell ref="AA2:AB2"/>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2" manualBreakCount="2">
    <brk id="44" max="34" man="1"/>
    <brk id="80"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AJ118"/>
  <sheetViews>
    <sheetView showGridLines="0" view="pageBreakPreview" zoomScaleNormal="115" zoomScaleSheetLayoutView="100" workbookViewId="0">
      <selection sqref="A1:D1"/>
    </sheetView>
  </sheetViews>
  <sheetFormatPr defaultColWidth="3.625" defaultRowHeight="11.25" x14ac:dyDescent="0.15"/>
  <cols>
    <col min="1" max="1" width="3.625" style="4" customWidth="1"/>
    <col min="2" max="16384" width="3.625" style="4"/>
  </cols>
  <sheetData>
    <row r="1" spans="1:36" s="2" customFormat="1" ht="12" customHeight="1" x14ac:dyDescent="0.15">
      <c r="A1" s="121" t="s">
        <v>0</v>
      </c>
      <c r="B1" s="122"/>
      <c r="C1" s="122"/>
      <c r="D1" s="123"/>
      <c r="E1" s="124" t="str">
        <f ca="1">IF(INDIRECT("変更履歴!E1")&lt;&gt;"",INDIRECT("変更履歴!E1"),"")</f>
        <v>サンプルプロジェクト</v>
      </c>
      <c r="F1" s="125"/>
      <c r="G1" s="125"/>
      <c r="H1" s="125"/>
      <c r="I1" s="125"/>
      <c r="J1" s="125"/>
      <c r="K1" s="125"/>
      <c r="L1" s="125"/>
      <c r="M1" s="125"/>
      <c r="N1" s="126"/>
      <c r="O1" s="216" t="s">
        <v>176</v>
      </c>
      <c r="P1" s="217"/>
      <c r="Q1" s="217"/>
      <c r="R1" s="218"/>
      <c r="S1" s="225" t="str">
        <f ca="1">IF(INDIRECT("変更履歴!S1")&lt;&gt;"",INDIRECT("変更履歴!S1"),"")</f>
        <v>UI標準(画面)別冊UI部品カタログ</v>
      </c>
      <c r="T1" s="170"/>
      <c r="U1" s="170"/>
      <c r="V1" s="170"/>
      <c r="W1" s="170"/>
      <c r="X1" s="170"/>
      <c r="Y1" s="170"/>
      <c r="Z1" s="226"/>
      <c r="AA1" s="121" t="s">
        <v>1</v>
      </c>
      <c r="AB1" s="123"/>
      <c r="AC1" s="148" t="str">
        <f ca="1">IF(INDIRECT("変更履歴!AC1")&lt;&gt;"",INDIRECT("変更履歴!AC1"),"")</f>
        <v>TIS</v>
      </c>
      <c r="AD1" s="149"/>
      <c r="AE1" s="149"/>
      <c r="AF1" s="150"/>
      <c r="AG1" s="151">
        <f ca="1">IF(INDIRECT("変更履歴!AG1")&lt;&gt;"",INDIRECT("変更履歴!AG1"),"")</f>
        <v>43622</v>
      </c>
      <c r="AH1" s="152"/>
      <c r="AI1" s="153"/>
      <c r="AJ1" s="1"/>
    </row>
    <row r="2" spans="1:36" s="2" customFormat="1" ht="12" customHeight="1" x14ac:dyDescent="0.15">
      <c r="A2" s="121" t="s">
        <v>2</v>
      </c>
      <c r="B2" s="122"/>
      <c r="C2" s="122"/>
      <c r="D2" s="123"/>
      <c r="E2" s="124" t="str">
        <f ca="1">IF(INDIRECT("変更履歴!E2")&lt;&gt;"",INDIRECT("変更履歴!E2"),"")</f>
        <v>サンプルシステム</v>
      </c>
      <c r="F2" s="125"/>
      <c r="G2" s="125"/>
      <c r="H2" s="125"/>
      <c r="I2" s="125"/>
      <c r="J2" s="125"/>
      <c r="K2" s="125"/>
      <c r="L2" s="125"/>
      <c r="M2" s="125"/>
      <c r="N2" s="126"/>
      <c r="O2" s="219"/>
      <c r="P2" s="220"/>
      <c r="Q2" s="220"/>
      <c r="R2" s="221"/>
      <c r="S2" s="172"/>
      <c r="T2" s="173"/>
      <c r="U2" s="173"/>
      <c r="V2" s="173"/>
      <c r="W2" s="173"/>
      <c r="X2" s="173"/>
      <c r="Y2" s="173"/>
      <c r="Z2" s="174"/>
      <c r="AA2" s="121" t="s">
        <v>3</v>
      </c>
      <c r="AB2" s="123"/>
      <c r="AC2" s="148" t="str">
        <f ca="1">IF(INDIRECT("変更履歴!AC2")&lt;&gt;"",INDIRECT("変更履歴!AC2"),"")</f>
        <v>TIS</v>
      </c>
      <c r="AD2" s="149"/>
      <c r="AE2" s="149"/>
      <c r="AF2" s="150"/>
      <c r="AG2" s="151">
        <f ca="1">IF(INDIRECT("変更履歴!AG2")&lt;&gt;"",INDIRECT("変更履歴!AG2"),"")</f>
        <v>44694</v>
      </c>
      <c r="AH2" s="152"/>
      <c r="AI2" s="153"/>
      <c r="AJ2" s="1"/>
    </row>
    <row r="3" spans="1:36" s="2" customFormat="1" ht="12" customHeight="1" x14ac:dyDescent="0.15">
      <c r="A3" s="121" t="s">
        <v>4</v>
      </c>
      <c r="B3" s="122"/>
      <c r="C3" s="122"/>
      <c r="D3" s="123"/>
      <c r="E3" s="124" t="str">
        <f ca="1">IF(INDIRECT("変更履歴!E3")&lt;&gt;"",INDIRECT("変更履歴!E3"),"")</f>
        <v>プロジェクト管理システム</v>
      </c>
      <c r="F3" s="125"/>
      <c r="G3" s="125"/>
      <c r="H3" s="125"/>
      <c r="I3" s="125"/>
      <c r="J3" s="125"/>
      <c r="K3" s="125"/>
      <c r="L3" s="125"/>
      <c r="M3" s="125"/>
      <c r="N3" s="126"/>
      <c r="O3" s="222"/>
      <c r="P3" s="223"/>
      <c r="Q3" s="223"/>
      <c r="R3" s="224"/>
      <c r="S3" s="175"/>
      <c r="T3" s="176"/>
      <c r="U3" s="176"/>
      <c r="V3" s="176"/>
      <c r="W3" s="176"/>
      <c r="X3" s="176"/>
      <c r="Y3" s="176"/>
      <c r="Z3" s="177"/>
      <c r="AA3" s="121"/>
      <c r="AB3" s="123"/>
      <c r="AC3" s="148" t="str">
        <f ca="1">IF(INDIRECT("変更履歴!AC3")&lt;&gt;"",INDIRECT("変更履歴!AC3"),"")</f>
        <v/>
      </c>
      <c r="AD3" s="149"/>
      <c r="AE3" s="149"/>
      <c r="AF3" s="150"/>
      <c r="AG3" s="151" t="str">
        <f ca="1">IF(INDIRECT("変更履歴!AG3")&lt;&gt;"",INDIRECT("変更履歴!AG3"),"")</f>
        <v/>
      </c>
      <c r="AH3" s="152"/>
      <c r="AI3" s="153"/>
      <c r="AJ3" s="1"/>
    </row>
    <row r="4" spans="1:36"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row>
    <row r="5" spans="1:36" x14ac:dyDescent="0.15">
      <c r="C5" s="5"/>
      <c r="D5" s="5"/>
    </row>
    <row r="6" spans="1:36" x14ac:dyDescent="0.15">
      <c r="B6" s="5"/>
      <c r="C6" s="5"/>
      <c r="D6" s="5"/>
    </row>
    <row r="7" spans="1:36" x14ac:dyDescent="0.15">
      <c r="B7" s="4" t="s">
        <v>205</v>
      </c>
    </row>
    <row r="8" spans="1:36" x14ac:dyDescent="0.15">
      <c r="C8" s="4" t="s">
        <v>5</v>
      </c>
    </row>
    <row r="10" spans="1:36" x14ac:dyDescent="0.15">
      <c r="D10" s="4" t="s">
        <v>188</v>
      </c>
    </row>
    <row r="13" spans="1:36" x14ac:dyDescent="0.15">
      <c r="C13" s="4" t="s">
        <v>6</v>
      </c>
    </row>
    <row r="15" spans="1:36" ht="11.25" customHeight="1" x14ac:dyDescent="0.15">
      <c r="D15" s="4" t="s">
        <v>286</v>
      </c>
    </row>
    <row r="16" spans="1:36" ht="11.25" customHeight="1" x14ac:dyDescent="0.15">
      <c r="D16" s="4" t="s">
        <v>319</v>
      </c>
    </row>
    <row r="18" spans="3:5" x14ac:dyDescent="0.15">
      <c r="C18" s="4" t="s">
        <v>7</v>
      </c>
    </row>
    <row r="19" spans="3:5" x14ac:dyDescent="0.15">
      <c r="D19" s="4" t="s">
        <v>25</v>
      </c>
    </row>
    <row r="20" spans="3:5" x14ac:dyDescent="0.15">
      <c r="E20" s="4" t="s">
        <v>43</v>
      </c>
    </row>
    <row r="55" spans="4:6" x14ac:dyDescent="0.15">
      <c r="F55" s="4" t="s">
        <v>266</v>
      </c>
    </row>
    <row r="56" spans="4:6" x14ac:dyDescent="0.15">
      <c r="F56" s="4" t="s">
        <v>186</v>
      </c>
    </row>
    <row r="57" spans="4:6" x14ac:dyDescent="0.15">
      <c r="F57" s="4" t="s">
        <v>189</v>
      </c>
    </row>
    <row r="62" spans="4:6" x14ac:dyDescent="0.15">
      <c r="D62" s="4" t="s">
        <v>10</v>
      </c>
    </row>
    <row r="70" spans="3:5" x14ac:dyDescent="0.15">
      <c r="E70" s="4" t="s">
        <v>177</v>
      </c>
    </row>
    <row r="71" spans="3:5" x14ac:dyDescent="0.15">
      <c r="E71" s="4" t="s">
        <v>187</v>
      </c>
    </row>
    <row r="74" spans="3:5" x14ac:dyDescent="0.15">
      <c r="D74" s="4" t="s">
        <v>11</v>
      </c>
    </row>
    <row r="76" spans="3:5" x14ac:dyDescent="0.15">
      <c r="E76" s="4" t="s">
        <v>111</v>
      </c>
    </row>
    <row r="79" spans="3:5" x14ac:dyDescent="0.15">
      <c r="C79" s="4" t="s">
        <v>28</v>
      </c>
    </row>
    <row r="80" spans="3:5" x14ac:dyDescent="0.15">
      <c r="D80" s="4" t="s">
        <v>29</v>
      </c>
    </row>
    <row r="81" spans="5:6" x14ac:dyDescent="0.15">
      <c r="E81" s="4" t="s">
        <v>267</v>
      </c>
    </row>
    <row r="83" spans="5:6" x14ac:dyDescent="0.15">
      <c r="F83" s="4" t="s">
        <v>268</v>
      </c>
    </row>
    <row r="111" spans="4:5" x14ac:dyDescent="0.15">
      <c r="D111" s="4" t="s">
        <v>32</v>
      </c>
    </row>
    <row r="112" spans="4:5" x14ac:dyDescent="0.15">
      <c r="E112" s="4" t="s">
        <v>39</v>
      </c>
    </row>
    <row r="114" spans="3:6" x14ac:dyDescent="0.15">
      <c r="F114" s="4" t="s">
        <v>248</v>
      </c>
    </row>
    <row r="117" spans="3:6" x14ac:dyDescent="0.15">
      <c r="C117" s="4" t="s">
        <v>18</v>
      </c>
    </row>
    <row r="118" spans="3:6" x14ac:dyDescent="0.15">
      <c r="D118" s="4" t="s">
        <v>178</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3" manualBreakCount="3">
    <brk id="17" max="34" man="1"/>
    <brk id="60" max="34" man="1"/>
    <brk id="78"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AJ98"/>
  <sheetViews>
    <sheetView showGridLines="0" view="pageBreakPreview" zoomScaleNormal="115" zoomScaleSheetLayoutView="100" workbookViewId="0">
      <selection sqref="A1:D1"/>
    </sheetView>
  </sheetViews>
  <sheetFormatPr defaultColWidth="3.625" defaultRowHeight="11.25" x14ac:dyDescent="0.15"/>
  <cols>
    <col min="1" max="1" width="3.625" style="4" customWidth="1"/>
    <col min="2" max="16384" width="3.625" style="4"/>
  </cols>
  <sheetData>
    <row r="1" spans="1:36" s="2" customFormat="1" ht="12" customHeight="1" x14ac:dyDescent="0.15">
      <c r="A1" s="121" t="s">
        <v>0</v>
      </c>
      <c r="B1" s="122"/>
      <c r="C1" s="122"/>
      <c r="D1" s="123"/>
      <c r="E1" s="124" t="str">
        <f ca="1">IF(INDIRECT("変更履歴!E1")&lt;&gt;"",INDIRECT("変更履歴!E1"),"")</f>
        <v>サンプルプロジェクト</v>
      </c>
      <c r="F1" s="125"/>
      <c r="G1" s="125"/>
      <c r="H1" s="125"/>
      <c r="I1" s="125"/>
      <c r="J1" s="125"/>
      <c r="K1" s="125"/>
      <c r="L1" s="125"/>
      <c r="M1" s="125"/>
      <c r="N1" s="126"/>
      <c r="O1" s="229" t="s">
        <v>19</v>
      </c>
      <c r="P1" s="131"/>
      <c r="Q1" s="131"/>
      <c r="R1" s="230"/>
      <c r="S1" s="231" t="str">
        <f ca="1">IF(INDIRECT("変更履歴!S1")&lt;&gt;"",INDIRECT("変更履歴!S1"),"")</f>
        <v>UI標準(画面)別冊UI部品カタログ</v>
      </c>
      <c r="T1" s="140"/>
      <c r="U1" s="140"/>
      <c r="V1" s="140"/>
      <c r="W1" s="140"/>
      <c r="X1" s="140"/>
      <c r="Y1" s="140"/>
      <c r="Z1" s="232"/>
      <c r="AA1" s="227" t="s">
        <v>20</v>
      </c>
      <c r="AB1" s="228"/>
      <c r="AC1" s="148" t="str">
        <f ca="1">IF(INDIRECT("変更履歴!AC1")&lt;&gt;"",INDIRECT("変更履歴!AC1"),"")</f>
        <v>TIS</v>
      </c>
      <c r="AD1" s="149"/>
      <c r="AE1" s="149"/>
      <c r="AF1" s="150"/>
      <c r="AG1" s="151">
        <f ca="1">IF(INDIRECT("変更履歴!AG1")&lt;&gt;"",INDIRECT("変更履歴!AG1"),"")</f>
        <v>43622</v>
      </c>
      <c r="AH1" s="152"/>
      <c r="AI1" s="153"/>
      <c r="AJ1" s="1"/>
    </row>
    <row r="2" spans="1:36" s="2" customFormat="1" ht="12" customHeight="1" x14ac:dyDescent="0.15">
      <c r="A2" s="121" t="s">
        <v>2</v>
      </c>
      <c r="B2" s="122"/>
      <c r="C2" s="122"/>
      <c r="D2" s="123"/>
      <c r="E2" s="124" t="str">
        <f ca="1">IF(INDIRECT("変更履歴!E2")&lt;&gt;"",INDIRECT("変更履歴!E2"),"")</f>
        <v>サンプルシステム</v>
      </c>
      <c r="F2" s="125"/>
      <c r="G2" s="125"/>
      <c r="H2" s="125"/>
      <c r="I2" s="125"/>
      <c r="J2" s="125"/>
      <c r="K2" s="125"/>
      <c r="L2" s="125"/>
      <c r="M2" s="125"/>
      <c r="N2" s="126"/>
      <c r="O2" s="133"/>
      <c r="P2" s="134"/>
      <c r="Q2" s="134"/>
      <c r="R2" s="135"/>
      <c r="S2" s="142"/>
      <c r="T2" s="143"/>
      <c r="U2" s="143"/>
      <c r="V2" s="143"/>
      <c r="W2" s="143"/>
      <c r="X2" s="143"/>
      <c r="Y2" s="143"/>
      <c r="Z2" s="144"/>
      <c r="AA2" s="227" t="s">
        <v>21</v>
      </c>
      <c r="AB2" s="228"/>
      <c r="AC2" s="148" t="str">
        <f ca="1">IF(INDIRECT("変更履歴!AC2")&lt;&gt;"",INDIRECT("変更履歴!AC2"),"")</f>
        <v>TIS</v>
      </c>
      <c r="AD2" s="149"/>
      <c r="AE2" s="149"/>
      <c r="AF2" s="150"/>
      <c r="AG2" s="151">
        <f ca="1">IF(INDIRECT("変更履歴!AG2")&lt;&gt;"",INDIRECT("変更履歴!AG2"),"")</f>
        <v>44694</v>
      </c>
      <c r="AH2" s="152"/>
      <c r="AI2" s="153"/>
      <c r="AJ2" s="1"/>
    </row>
    <row r="3" spans="1:36" s="2" customFormat="1" ht="12" customHeight="1" x14ac:dyDescent="0.15">
      <c r="A3" s="121" t="s">
        <v>4</v>
      </c>
      <c r="B3" s="122"/>
      <c r="C3" s="122"/>
      <c r="D3" s="123"/>
      <c r="E3" s="124" t="str">
        <f ca="1">IF(INDIRECT("変更履歴!E3")&lt;&gt;"",INDIRECT("変更履歴!E3"),"")</f>
        <v>プロジェクト管理システム</v>
      </c>
      <c r="F3" s="125"/>
      <c r="G3" s="125"/>
      <c r="H3" s="125"/>
      <c r="I3" s="125"/>
      <c r="J3" s="125"/>
      <c r="K3" s="125"/>
      <c r="L3" s="125"/>
      <c r="M3" s="125"/>
      <c r="N3" s="126"/>
      <c r="O3" s="136"/>
      <c r="P3" s="137"/>
      <c r="Q3" s="137"/>
      <c r="R3" s="138"/>
      <c r="S3" s="145"/>
      <c r="T3" s="146"/>
      <c r="U3" s="146"/>
      <c r="V3" s="146"/>
      <c r="W3" s="146"/>
      <c r="X3" s="146"/>
      <c r="Y3" s="146"/>
      <c r="Z3" s="147"/>
      <c r="AA3" s="233"/>
      <c r="AB3" s="234"/>
      <c r="AC3" s="148" t="str">
        <f ca="1">IF(INDIRECT("変更履歴!AC3")&lt;&gt;"",INDIRECT("変更履歴!AC3"),"")</f>
        <v/>
      </c>
      <c r="AD3" s="149"/>
      <c r="AE3" s="149"/>
      <c r="AF3" s="150"/>
      <c r="AG3" s="151" t="str">
        <f ca="1">IF(INDIRECT("変更履歴!AG3")&lt;&gt;"",INDIRECT("変更履歴!AG3"),"")</f>
        <v/>
      </c>
      <c r="AH3" s="152"/>
      <c r="AI3" s="153"/>
      <c r="AJ3" s="1"/>
    </row>
    <row r="7" spans="1:36" ht="11.25" customHeight="1" x14ac:dyDescent="0.15">
      <c r="B7" s="4" t="s">
        <v>265</v>
      </c>
    </row>
    <row r="8" spans="1:36" ht="11.25" customHeight="1" x14ac:dyDescent="0.15">
      <c r="C8" s="4" t="s">
        <v>5</v>
      </c>
    </row>
    <row r="9" spans="1:36" ht="11.25" customHeight="1" x14ac:dyDescent="0.15"/>
    <row r="10" spans="1:36" ht="11.25" customHeight="1" x14ac:dyDescent="0.15">
      <c r="D10" s="4" t="s">
        <v>123</v>
      </c>
    </row>
    <row r="11" spans="1:36" ht="11.25" customHeight="1" x14ac:dyDescent="0.15"/>
    <row r="12" spans="1:36" ht="11.25" customHeight="1" x14ac:dyDescent="0.15"/>
    <row r="13" spans="1:36" ht="11.25" customHeight="1" x14ac:dyDescent="0.15">
      <c r="C13" s="4" t="s">
        <v>6</v>
      </c>
    </row>
    <row r="14" spans="1:36" ht="11.25" customHeight="1" x14ac:dyDescent="0.15"/>
    <row r="15" spans="1:36" ht="11.25" customHeight="1" x14ac:dyDescent="0.15">
      <c r="D15" s="4" t="s">
        <v>310</v>
      </c>
    </row>
    <row r="16" spans="1:36" ht="11.25" customHeight="1" x14ac:dyDescent="0.15"/>
    <row r="17" spans="3:4" ht="11.25" customHeight="1" x14ac:dyDescent="0.15"/>
    <row r="18" spans="3:4" ht="11.25" customHeight="1" x14ac:dyDescent="0.15">
      <c r="C18" s="4" t="s">
        <v>7</v>
      </c>
    </row>
    <row r="19" spans="3:4" ht="11.25" customHeight="1" x14ac:dyDescent="0.15"/>
    <row r="20" spans="3:4" ht="11.25" customHeight="1" x14ac:dyDescent="0.15">
      <c r="D20" s="4" t="s">
        <v>25</v>
      </c>
    </row>
    <row r="21" spans="3:4" ht="11.25" customHeight="1" x14ac:dyDescent="0.15"/>
    <row r="22" spans="3:4" ht="11.25" customHeight="1" x14ac:dyDescent="0.15"/>
    <row r="23" spans="3:4" ht="11.25" customHeight="1" x14ac:dyDescent="0.15"/>
    <row r="24" spans="3:4" ht="11.25" customHeight="1" x14ac:dyDescent="0.15"/>
    <row r="25" spans="3:4" ht="11.25" customHeight="1" x14ac:dyDescent="0.15"/>
    <row r="26" spans="3:4" ht="11.25" customHeight="1" x14ac:dyDescent="0.15"/>
    <row r="27" spans="3:4" ht="11.25" customHeight="1" x14ac:dyDescent="0.15"/>
    <row r="28" spans="3:4" ht="11.25" customHeight="1" x14ac:dyDescent="0.15"/>
    <row r="29" spans="3:4" ht="11.25" customHeight="1" x14ac:dyDescent="0.15"/>
    <row r="30" spans="3:4" ht="11.25" customHeight="1" x14ac:dyDescent="0.15"/>
    <row r="31" spans="3:4" ht="11.25" customHeight="1" x14ac:dyDescent="0.15"/>
    <row r="32" spans="3:4" ht="11.25" customHeight="1" x14ac:dyDescent="0.15"/>
    <row r="33" spans="5:5" ht="11.25" customHeight="1" x14ac:dyDescent="0.15"/>
    <row r="34" spans="5:5" ht="11.25" customHeight="1" x14ac:dyDescent="0.15"/>
    <row r="35" spans="5:5" ht="11.25" customHeight="1" x14ac:dyDescent="0.15"/>
    <row r="36" spans="5:5" ht="11.25" customHeight="1" x14ac:dyDescent="0.15"/>
    <row r="42" spans="5:5" x14ac:dyDescent="0.15">
      <c r="E42" s="4" t="s">
        <v>179</v>
      </c>
    </row>
    <row r="43" spans="5:5" x14ac:dyDescent="0.15">
      <c r="E43" s="4" t="s">
        <v>269</v>
      </c>
    </row>
    <row r="44" spans="5:5" x14ac:dyDescent="0.15">
      <c r="E44" s="4" t="s">
        <v>102</v>
      </c>
    </row>
    <row r="45" spans="5:5" x14ac:dyDescent="0.15">
      <c r="E45" s="4" t="s">
        <v>105</v>
      </c>
    </row>
    <row r="48" spans="5:5" x14ac:dyDescent="0.15">
      <c r="E48" s="4" t="s">
        <v>44</v>
      </c>
    </row>
    <row r="50" spans="5:6" x14ac:dyDescent="0.15">
      <c r="F50" s="4" t="s">
        <v>213</v>
      </c>
    </row>
    <row r="51" spans="5:6" x14ac:dyDescent="0.15">
      <c r="F51" s="4" t="s">
        <v>323</v>
      </c>
    </row>
    <row r="52" spans="5:6" x14ac:dyDescent="0.15">
      <c r="F52" s="4" t="s">
        <v>293</v>
      </c>
    </row>
    <row r="54" spans="5:6" x14ac:dyDescent="0.15">
      <c r="E54" s="4" t="s">
        <v>45</v>
      </c>
    </row>
    <row r="69" spans="7:28" x14ac:dyDescent="0.15">
      <c r="G69" s="4" t="s">
        <v>270</v>
      </c>
    </row>
    <row r="70" spans="7:28" x14ac:dyDescent="0.15">
      <c r="G70" s="54" t="s">
        <v>294</v>
      </c>
      <c r="H70" s="55"/>
      <c r="I70" s="55"/>
      <c r="J70" s="55"/>
      <c r="K70" s="55"/>
      <c r="L70" s="54" t="s">
        <v>295</v>
      </c>
      <c r="M70" s="55"/>
      <c r="N70" s="55"/>
      <c r="O70" s="55"/>
      <c r="P70" s="55"/>
      <c r="Q70" s="55"/>
      <c r="R70" s="55"/>
      <c r="S70" s="55"/>
      <c r="T70" s="55"/>
      <c r="U70" s="55"/>
      <c r="V70" s="55"/>
      <c r="W70" s="55"/>
      <c r="X70" s="55"/>
      <c r="Y70" s="55"/>
      <c r="Z70" s="55"/>
      <c r="AA70" s="55"/>
      <c r="AB70" s="56"/>
    </row>
    <row r="71" spans="7:28" x14ac:dyDescent="0.15">
      <c r="G71" s="57" t="s">
        <v>296</v>
      </c>
      <c r="L71" s="58" t="s">
        <v>297</v>
      </c>
      <c r="M71" s="59"/>
      <c r="N71" s="59"/>
      <c r="O71" s="59"/>
      <c r="P71" s="59"/>
      <c r="Q71" s="59"/>
      <c r="R71" s="59"/>
      <c r="S71" s="59"/>
      <c r="T71" s="59"/>
      <c r="U71" s="59"/>
      <c r="V71" s="59"/>
      <c r="W71" s="59"/>
      <c r="X71" s="59"/>
      <c r="Y71" s="59"/>
      <c r="Z71" s="59"/>
      <c r="AA71" s="59"/>
      <c r="AB71" s="60"/>
    </row>
    <row r="72" spans="7:28" x14ac:dyDescent="0.15">
      <c r="G72" s="57"/>
      <c r="L72" s="57" t="s">
        <v>298</v>
      </c>
      <c r="AB72" s="61"/>
    </row>
    <row r="73" spans="7:28" x14ac:dyDescent="0.15">
      <c r="G73" s="57"/>
      <c r="L73" s="57" t="s">
        <v>299</v>
      </c>
      <c r="AB73" s="61"/>
    </row>
    <row r="74" spans="7:28" x14ac:dyDescent="0.15">
      <c r="G74" s="58" t="s">
        <v>300</v>
      </c>
      <c r="H74" s="59"/>
      <c r="I74" s="59"/>
      <c r="J74" s="59"/>
      <c r="K74" s="59"/>
      <c r="L74" s="58" t="s">
        <v>301</v>
      </c>
      <c r="M74" s="59"/>
      <c r="N74" s="59"/>
      <c r="O74" s="59"/>
      <c r="P74" s="59"/>
      <c r="Q74" s="59"/>
      <c r="R74" s="59"/>
      <c r="S74" s="59"/>
      <c r="T74" s="59"/>
      <c r="U74" s="59"/>
      <c r="V74" s="59"/>
      <c r="W74" s="59"/>
      <c r="X74" s="59"/>
      <c r="Y74" s="59"/>
      <c r="Z74" s="59"/>
      <c r="AA74" s="59"/>
      <c r="AB74" s="60"/>
    </row>
    <row r="75" spans="7:28" x14ac:dyDescent="0.15">
      <c r="G75" s="62"/>
      <c r="H75" s="63"/>
      <c r="I75" s="63"/>
      <c r="J75" s="63"/>
      <c r="K75" s="63"/>
      <c r="L75" s="62" t="s">
        <v>302</v>
      </c>
      <c r="M75" s="63"/>
      <c r="N75" s="63"/>
      <c r="O75" s="63"/>
      <c r="P75" s="63"/>
      <c r="Q75" s="63"/>
      <c r="R75" s="63"/>
      <c r="S75" s="63"/>
      <c r="T75" s="63"/>
      <c r="U75" s="63"/>
      <c r="V75" s="63"/>
      <c r="W75" s="63"/>
      <c r="X75" s="63"/>
      <c r="Y75" s="63"/>
      <c r="Z75" s="63"/>
      <c r="AA75" s="63"/>
      <c r="AB75" s="64"/>
    </row>
    <row r="76" spans="7:28" x14ac:dyDescent="0.15">
      <c r="G76" s="57" t="s">
        <v>303</v>
      </c>
      <c r="L76" s="57" t="s">
        <v>304</v>
      </c>
      <c r="AB76" s="61"/>
    </row>
    <row r="77" spans="7:28" x14ac:dyDescent="0.15">
      <c r="G77" s="57"/>
      <c r="L77" s="57" t="s">
        <v>302</v>
      </c>
      <c r="AB77" s="61"/>
    </row>
    <row r="78" spans="7:28" x14ac:dyDescent="0.15">
      <c r="G78" s="58" t="s">
        <v>305</v>
      </c>
      <c r="H78" s="59"/>
      <c r="I78" s="59"/>
      <c r="J78" s="59"/>
      <c r="K78" s="59"/>
      <c r="L78" s="58" t="s">
        <v>306</v>
      </c>
      <c r="M78" s="59"/>
      <c r="N78" s="59"/>
      <c r="O78" s="59"/>
      <c r="P78" s="59"/>
      <c r="Q78" s="59"/>
      <c r="R78" s="59"/>
      <c r="S78" s="59"/>
      <c r="T78" s="59"/>
      <c r="U78" s="59"/>
      <c r="V78" s="59"/>
      <c r="W78" s="59"/>
      <c r="X78" s="59"/>
      <c r="Y78" s="59"/>
      <c r="Z78" s="59"/>
      <c r="AA78" s="59"/>
      <c r="AB78" s="60"/>
    </row>
    <row r="79" spans="7:28" x14ac:dyDescent="0.15">
      <c r="G79" s="62"/>
      <c r="H79" s="63"/>
      <c r="I79" s="63"/>
      <c r="J79" s="63"/>
      <c r="K79" s="63"/>
      <c r="L79" s="62" t="s">
        <v>307</v>
      </c>
      <c r="M79" s="63"/>
      <c r="N79" s="63"/>
      <c r="O79" s="63"/>
      <c r="P79" s="63"/>
      <c r="Q79" s="63"/>
      <c r="R79" s="63"/>
      <c r="S79" s="63"/>
      <c r="T79" s="63"/>
      <c r="U79" s="63"/>
      <c r="V79" s="63"/>
      <c r="W79" s="63"/>
      <c r="X79" s="63"/>
      <c r="Y79" s="63"/>
      <c r="Z79" s="63"/>
      <c r="AA79" s="63"/>
      <c r="AB79" s="64"/>
    </row>
    <row r="80" spans="7:28" x14ac:dyDescent="0.15">
      <c r="G80" s="57" t="s">
        <v>308</v>
      </c>
      <c r="L80" s="57" t="s">
        <v>309</v>
      </c>
      <c r="AB80" s="61"/>
    </row>
    <row r="81" spans="3:28" x14ac:dyDescent="0.15">
      <c r="G81" s="62"/>
      <c r="H81" s="63"/>
      <c r="I81" s="63"/>
      <c r="J81" s="63"/>
      <c r="K81" s="63"/>
      <c r="L81" s="62" t="s">
        <v>307</v>
      </c>
      <c r="M81" s="63"/>
      <c r="N81" s="63"/>
      <c r="O81" s="63"/>
      <c r="P81" s="63"/>
      <c r="Q81" s="63"/>
      <c r="R81" s="63"/>
      <c r="S81" s="63"/>
      <c r="T81" s="63"/>
      <c r="U81" s="63"/>
      <c r="V81" s="63"/>
      <c r="W81" s="63"/>
      <c r="X81" s="63"/>
      <c r="Y81" s="63"/>
      <c r="Z81" s="63"/>
      <c r="AA81" s="63"/>
      <c r="AB81" s="64"/>
    </row>
    <row r="86" spans="3:28" x14ac:dyDescent="0.15">
      <c r="C86" s="4" t="s">
        <v>12</v>
      </c>
    </row>
    <row r="87" spans="3:28" x14ac:dyDescent="0.15">
      <c r="D87" s="4" t="s">
        <v>13</v>
      </c>
    </row>
    <row r="88" spans="3:28" x14ac:dyDescent="0.15">
      <c r="E88" s="4" t="s">
        <v>46</v>
      </c>
    </row>
    <row r="90" spans="3:28" x14ac:dyDescent="0.15">
      <c r="F90" s="4" t="s">
        <v>180</v>
      </c>
    </row>
    <row r="91" spans="3:28" x14ac:dyDescent="0.15">
      <c r="F91" s="4" t="s">
        <v>181</v>
      </c>
    </row>
    <row r="93" spans="3:28" x14ac:dyDescent="0.15">
      <c r="D93" s="4" t="s">
        <v>14</v>
      </c>
    </row>
    <row r="94" spans="3:28" x14ac:dyDescent="0.15">
      <c r="E94" s="4" t="s">
        <v>182</v>
      </c>
    </row>
    <row r="97" spans="3:4" x14ac:dyDescent="0.15">
      <c r="C97" s="4" t="s">
        <v>18</v>
      </c>
    </row>
    <row r="98" spans="3:4" x14ac:dyDescent="0.15">
      <c r="D98" s="4" t="s">
        <v>182</v>
      </c>
    </row>
  </sheetData>
  <mergeCells count="17">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AG3:AI3"/>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3" manualBreakCount="3">
    <brk id="47" max="34" man="1"/>
    <brk id="84" max="34" man="1"/>
    <brk id="11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pageSetUpPr fitToPage="1"/>
  </sheetPr>
  <dimension ref="A1:AJ58"/>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6" s="2" customFormat="1" ht="12" customHeight="1" x14ac:dyDescent="0.15">
      <c r="A1" s="121" t="s">
        <v>0</v>
      </c>
      <c r="B1" s="122"/>
      <c r="C1" s="122"/>
      <c r="D1" s="123"/>
      <c r="E1" s="124" t="str">
        <f ca="1">IF(INDIRECT("変更履歴!E1")&lt;&gt;"",INDIRECT("変更履歴!E1"),"")</f>
        <v>サンプルプロジェクト</v>
      </c>
      <c r="F1" s="125"/>
      <c r="G1" s="125"/>
      <c r="H1" s="125"/>
      <c r="I1" s="125"/>
      <c r="J1" s="125"/>
      <c r="K1" s="125"/>
      <c r="L1" s="125"/>
      <c r="M1" s="125"/>
      <c r="N1" s="126"/>
      <c r="O1" s="235" t="s">
        <v>48</v>
      </c>
      <c r="P1" s="217"/>
      <c r="Q1" s="217"/>
      <c r="R1" s="236"/>
      <c r="S1" s="169" t="str">
        <f ca="1">IF(INDIRECT("変更履歴!S1")&lt;&gt;"",INDIRECT("変更履歴!S1"),"")</f>
        <v>UI標準(画面)別冊UI部品カタログ</v>
      </c>
      <c r="T1" s="170"/>
      <c r="U1" s="170"/>
      <c r="V1" s="170"/>
      <c r="W1" s="170"/>
      <c r="X1" s="170"/>
      <c r="Y1" s="170"/>
      <c r="Z1" s="171"/>
      <c r="AA1" s="121" t="s">
        <v>1</v>
      </c>
      <c r="AB1" s="123"/>
      <c r="AC1" s="148" t="str">
        <f ca="1">IF(INDIRECT("変更履歴!AC1")&lt;&gt;"",INDIRECT("変更履歴!AC1"),"")</f>
        <v>TIS</v>
      </c>
      <c r="AD1" s="149"/>
      <c r="AE1" s="149"/>
      <c r="AF1" s="150"/>
      <c r="AG1" s="151">
        <f ca="1">IF(INDIRECT("変更履歴!AG1")&lt;&gt;"",INDIRECT("変更履歴!AG1"),"")</f>
        <v>43622</v>
      </c>
      <c r="AH1" s="152"/>
      <c r="AI1" s="153"/>
      <c r="AJ1" s="1"/>
    </row>
    <row r="2" spans="1:36" s="2" customFormat="1" ht="12" customHeight="1" x14ac:dyDescent="0.15">
      <c r="A2" s="121" t="s">
        <v>2</v>
      </c>
      <c r="B2" s="122"/>
      <c r="C2" s="122"/>
      <c r="D2" s="123"/>
      <c r="E2" s="124" t="str">
        <f ca="1">IF(INDIRECT("変更履歴!E2")&lt;&gt;"",INDIRECT("変更履歴!E2"),"")</f>
        <v>サンプルシステム</v>
      </c>
      <c r="F2" s="125"/>
      <c r="G2" s="125"/>
      <c r="H2" s="125"/>
      <c r="I2" s="125"/>
      <c r="J2" s="125"/>
      <c r="K2" s="125"/>
      <c r="L2" s="125"/>
      <c r="M2" s="125"/>
      <c r="N2" s="126"/>
      <c r="O2" s="219"/>
      <c r="P2" s="220"/>
      <c r="Q2" s="220"/>
      <c r="R2" s="221"/>
      <c r="S2" s="172"/>
      <c r="T2" s="173"/>
      <c r="U2" s="173"/>
      <c r="V2" s="173"/>
      <c r="W2" s="173"/>
      <c r="X2" s="173"/>
      <c r="Y2" s="173"/>
      <c r="Z2" s="174"/>
      <c r="AA2" s="121" t="s">
        <v>3</v>
      </c>
      <c r="AB2" s="123"/>
      <c r="AC2" s="148" t="str">
        <f ca="1">IF(INDIRECT("変更履歴!AC2")&lt;&gt;"",INDIRECT("変更履歴!AC2"),"")</f>
        <v>TIS</v>
      </c>
      <c r="AD2" s="149"/>
      <c r="AE2" s="149"/>
      <c r="AF2" s="150"/>
      <c r="AG2" s="151">
        <f ca="1">IF(INDIRECT("変更履歴!AG2")&lt;&gt;"",INDIRECT("変更履歴!AG2"),"")</f>
        <v>44694</v>
      </c>
      <c r="AH2" s="152"/>
      <c r="AI2" s="153"/>
      <c r="AJ2" s="1"/>
    </row>
    <row r="3" spans="1:36" s="2" customFormat="1" ht="12" customHeight="1" x14ac:dyDescent="0.15">
      <c r="A3" s="121" t="s">
        <v>4</v>
      </c>
      <c r="B3" s="122"/>
      <c r="C3" s="122"/>
      <c r="D3" s="123"/>
      <c r="E3" s="124" t="str">
        <f ca="1">IF(INDIRECT("変更履歴!E3")&lt;&gt;"",INDIRECT("変更履歴!E3"),"")</f>
        <v>プロジェクト管理システム</v>
      </c>
      <c r="F3" s="125"/>
      <c r="G3" s="125"/>
      <c r="H3" s="125"/>
      <c r="I3" s="125"/>
      <c r="J3" s="125"/>
      <c r="K3" s="125"/>
      <c r="L3" s="125"/>
      <c r="M3" s="125"/>
      <c r="N3" s="126"/>
      <c r="O3" s="222"/>
      <c r="P3" s="223"/>
      <c r="Q3" s="223"/>
      <c r="R3" s="224"/>
      <c r="S3" s="175"/>
      <c r="T3" s="176"/>
      <c r="U3" s="176"/>
      <c r="V3" s="176"/>
      <c r="W3" s="176"/>
      <c r="X3" s="176"/>
      <c r="Y3" s="176"/>
      <c r="Z3" s="177"/>
      <c r="AA3" s="121"/>
      <c r="AB3" s="123"/>
      <c r="AC3" s="148" t="str">
        <f ca="1">IF(INDIRECT("変更履歴!AC3")&lt;&gt;"",INDIRECT("変更履歴!AC3"),"")</f>
        <v/>
      </c>
      <c r="AD3" s="149"/>
      <c r="AE3" s="149"/>
      <c r="AF3" s="150"/>
      <c r="AG3" s="151" t="str">
        <f ca="1">IF(INDIRECT("変更履歴!AG3")&lt;&gt;"",INDIRECT("変更履歴!AG3"),"")</f>
        <v/>
      </c>
      <c r="AH3" s="152"/>
      <c r="AI3" s="153"/>
      <c r="AJ3" s="1"/>
    </row>
    <row r="7" spans="1:36" ht="11.25" customHeight="1" x14ac:dyDescent="0.15">
      <c r="B7" s="4" t="s">
        <v>328</v>
      </c>
    </row>
    <row r="8" spans="1:36" ht="11.25" customHeight="1" x14ac:dyDescent="0.15">
      <c r="C8" s="4" t="s">
        <v>5</v>
      </c>
    </row>
    <row r="9" spans="1:36" ht="11.25" customHeight="1" x14ac:dyDescent="0.15"/>
    <row r="10" spans="1:36" ht="11.25" customHeight="1" x14ac:dyDescent="0.15">
      <c r="D10" s="4" t="s">
        <v>142</v>
      </c>
    </row>
    <row r="11" spans="1:36" ht="11.25" customHeight="1" x14ac:dyDescent="0.15"/>
    <row r="12" spans="1:36" ht="11.25" customHeight="1" x14ac:dyDescent="0.15"/>
    <row r="13" spans="1:36" ht="11.25" customHeight="1" x14ac:dyDescent="0.15">
      <c r="C13" s="4" t="s">
        <v>6</v>
      </c>
    </row>
    <row r="14" spans="1:36" ht="11.25" customHeight="1" x14ac:dyDescent="0.15"/>
    <row r="15" spans="1:36" ht="11.25" customHeight="1" x14ac:dyDescent="0.15">
      <c r="D15" s="4" t="s">
        <v>286</v>
      </c>
    </row>
    <row r="16" spans="1:36" s="51" customFormat="1" ht="11.25" customHeight="1" x14ac:dyDescent="0.15">
      <c r="D16" s="4" t="s">
        <v>320</v>
      </c>
    </row>
    <row r="17" spans="3:11" ht="11.25" customHeight="1" x14ac:dyDescent="0.15"/>
    <row r="18" spans="3:11" ht="11.25" customHeight="1" x14ac:dyDescent="0.15">
      <c r="C18" s="4" t="s">
        <v>7</v>
      </c>
      <c r="K18" s="10"/>
    </row>
    <row r="19" spans="3:11" ht="11.25" customHeight="1" x14ac:dyDescent="0.15">
      <c r="K19" s="10"/>
    </row>
    <row r="20" spans="3:11" ht="11.25" customHeight="1" x14ac:dyDescent="0.15">
      <c r="D20" s="4" t="s">
        <v>264</v>
      </c>
      <c r="K20" s="10"/>
    </row>
    <row r="21" spans="3:11" ht="11.25" customHeight="1" x14ac:dyDescent="0.15">
      <c r="D21" s="4" t="s">
        <v>8</v>
      </c>
    </row>
    <row r="22" spans="3:11" ht="11.25" customHeight="1" x14ac:dyDescent="0.15"/>
    <row r="23" spans="3:11" ht="11.25" customHeight="1" x14ac:dyDescent="0.15"/>
    <row r="24" spans="3:11" ht="11.25" customHeight="1" x14ac:dyDescent="0.15"/>
    <row r="25" spans="3:11" ht="11.25" customHeight="1" x14ac:dyDescent="0.15"/>
    <row r="26" spans="3:11" ht="11.25" customHeight="1" x14ac:dyDescent="0.15"/>
    <row r="27" spans="3:11" ht="11.25" customHeight="1" x14ac:dyDescent="0.15"/>
    <row r="28" spans="3:11" ht="11.25" customHeight="1" x14ac:dyDescent="0.15"/>
    <row r="29" spans="3:11" ht="11.25" customHeight="1" x14ac:dyDescent="0.15"/>
    <row r="30" spans="3:11" ht="11.25" customHeight="1" x14ac:dyDescent="0.15"/>
    <row r="31" spans="3:11" ht="11.25" customHeight="1" x14ac:dyDescent="0.15"/>
    <row r="32" spans="3:11" ht="11.25" customHeight="1" x14ac:dyDescent="0.15"/>
    <row r="33" spans="3:5" ht="11.25" customHeight="1" x14ac:dyDescent="0.15"/>
    <row r="34" spans="3:5" ht="11.25" customHeight="1" x14ac:dyDescent="0.15"/>
    <row r="35" spans="3:5" ht="11.25" customHeight="1" x14ac:dyDescent="0.15"/>
    <row r="36" spans="3:5" ht="11.25" customHeight="1" x14ac:dyDescent="0.15"/>
    <row r="37" spans="3:5" ht="11.25" customHeight="1" x14ac:dyDescent="0.15"/>
    <row r="38" spans="3:5" ht="11.25" customHeight="1" x14ac:dyDescent="0.15"/>
    <row r="39" spans="3:5" ht="11.25" customHeight="1" x14ac:dyDescent="0.15">
      <c r="E39" s="4" t="s">
        <v>50</v>
      </c>
    </row>
    <row r="40" spans="3:5" ht="11.25" customHeight="1" x14ac:dyDescent="0.15">
      <c r="E40" s="4" t="s">
        <v>321</v>
      </c>
    </row>
    <row r="41" spans="3:5" ht="11.25" customHeight="1" x14ac:dyDescent="0.15">
      <c r="E41" s="4" t="s">
        <v>329</v>
      </c>
    </row>
    <row r="42" spans="3:5" ht="11.25" customHeight="1" x14ac:dyDescent="0.15">
      <c r="E42" s="4" t="s">
        <v>330</v>
      </c>
    </row>
    <row r="43" spans="3:5" ht="11.25" customHeight="1" x14ac:dyDescent="0.15"/>
    <row r="44" spans="3:5" ht="11.25" customHeight="1" x14ac:dyDescent="0.15"/>
    <row r="45" spans="3:5" x14ac:dyDescent="0.15">
      <c r="C45" s="4" t="s">
        <v>12</v>
      </c>
    </row>
    <row r="46" spans="3:5" x14ac:dyDescent="0.15">
      <c r="D46" s="4" t="s">
        <v>217</v>
      </c>
    </row>
    <row r="48" spans="3:5" x14ac:dyDescent="0.15">
      <c r="E48" s="4" t="s">
        <v>51</v>
      </c>
    </row>
    <row r="50" spans="3:6" x14ac:dyDescent="0.15">
      <c r="D50" s="4" t="s">
        <v>219</v>
      </c>
    </row>
    <row r="51" spans="3:6" x14ac:dyDescent="0.15">
      <c r="E51" s="4" t="s">
        <v>52</v>
      </c>
    </row>
    <row r="53" spans="3:6" x14ac:dyDescent="0.15">
      <c r="F53" s="4" t="s">
        <v>348</v>
      </c>
    </row>
    <row r="54" spans="3:6" x14ac:dyDescent="0.15">
      <c r="F54" s="4" t="s">
        <v>145</v>
      </c>
    </row>
    <row r="57" spans="3:6" x14ac:dyDescent="0.15">
      <c r="C57" s="4" t="s">
        <v>108</v>
      </c>
    </row>
    <row r="58" spans="3:6" x14ac:dyDescent="0.15">
      <c r="D58" s="4" t="s">
        <v>51</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1" manualBreakCount="1">
    <brk id="44"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pageSetUpPr fitToPage="1"/>
  </sheetPr>
  <dimension ref="A1:AJ81"/>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6" s="2" customFormat="1" ht="12" customHeight="1" x14ac:dyDescent="0.15">
      <c r="A1" s="121" t="s">
        <v>0</v>
      </c>
      <c r="B1" s="122"/>
      <c r="C1" s="122"/>
      <c r="D1" s="123"/>
      <c r="E1" s="124" t="str">
        <f ca="1">IF(INDIRECT("変更履歴!E1")&lt;&gt;"",INDIRECT("変更履歴!E1"),"")</f>
        <v>サンプルプロジェクト</v>
      </c>
      <c r="F1" s="125"/>
      <c r="G1" s="125"/>
      <c r="H1" s="125"/>
      <c r="I1" s="125"/>
      <c r="J1" s="125"/>
      <c r="K1" s="125"/>
      <c r="L1" s="125"/>
      <c r="M1" s="125"/>
      <c r="N1" s="126"/>
      <c r="O1" s="235" t="s">
        <v>48</v>
      </c>
      <c r="P1" s="217"/>
      <c r="Q1" s="217"/>
      <c r="R1" s="236"/>
      <c r="S1" s="169" t="str">
        <f ca="1">IF(INDIRECT("変更履歴!S1")&lt;&gt;"",INDIRECT("変更履歴!S1"),"")</f>
        <v>UI標準(画面)別冊UI部品カタログ</v>
      </c>
      <c r="T1" s="170"/>
      <c r="U1" s="170"/>
      <c r="V1" s="170"/>
      <c r="W1" s="170"/>
      <c r="X1" s="170"/>
      <c r="Y1" s="170"/>
      <c r="Z1" s="171"/>
      <c r="AA1" s="121" t="s">
        <v>1</v>
      </c>
      <c r="AB1" s="123"/>
      <c r="AC1" s="148" t="str">
        <f ca="1">IF(INDIRECT("変更履歴!AC1")&lt;&gt;"",INDIRECT("変更履歴!AC1"),"")</f>
        <v>TIS</v>
      </c>
      <c r="AD1" s="149"/>
      <c r="AE1" s="149"/>
      <c r="AF1" s="150"/>
      <c r="AG1" s="151">
        <f ca="1">IF(INDIRECT("変更履歴!AG1")&lt;&gt;"",INDIRECT("変更履歴!AG1"),"")</f>
        <v>43622</v>
      </c>
      <c r="AH1" s="152"/>
      <c r="AI1" s="153"/>
      <c r="AJ1" s="1"/>
    </row>
    <row r="2" spans="1:36" s="2" customFormat="1" ht="12" customHeight="1" x14ac:dyDescent="0.15">
      <c r="A2" s="121" t="s">
        <v>2</v>
      </c>
      <c r="B2" s="122"/>
      <c r="C2" s="122"/>
      <c r="D2" s="123"/>
      <c r="E2" s="124" t="str">
        <f ca="1">IF(INDIRECT("変更履歴!E2")&lt;&gt;"",INDIRECT("変更履歴!E2"),"")</f>
        <v>サンプルシステム</v>
      </c>
      <c r="F2" s="125"/>
      <c r="G2" s="125"/>
      <c r="H2" s="125"/>
      <c r="I2" s="125"/>
      <c r="J2" s="125"/>
      <c r="K2" s="125"/>
      <c r="L2" s="125"/>
      <c r="M2" s="125"/>
      <c r="N2" s="126"/>
      <c r="O2" s="219"/>
      <c r="P2" s="220"/>
      <c r="Q2" s="220"/>
      <c r="R2" s="221"/>
      <c r="S2" s="172"/>
      <c r="T2" s="173"/>
      <c r="U2" s="173"/>
      <c r="V2" s="173"/>
      <c r="W2" s="173"/>
      <c r="X2" s="173"/>
      <c r="Y2" s="173"/>
      <c r="Z2" s="174"/>
      <c r="AA2" s="121" t="s">
        <v>3</v>
      </c>
      <c r="AB2" s="123"/>
      <c r="AC2" s="148" t="str">
        <f ca="1">IF(INDIRECT("変更履歴!AC2")&lt;&gt;"",INDIRECT("変更履歴!AC2"),"")</f>
        <v>TIS</v>
      </c>
      <c r="AD2" s="149"/>
      <c r="AE2" s="149"/>
      <c r="AF2" s="150"/>
      <c r="AG2" s="151">
        <f ca="1">IF(INDIRECT("変更履歴!AG2")&lt;&gt;"",INDIRECT("変更履歴!AG2"),"")</f>
        <v>44694</v>
      </c>
      <c r="AH2" s="152"/>
      <c r="AI2" s="153"/>
      <c r="AJ2" s="1"/>
    </row>
    <row r="3" spans="1:36" s="2" customFormat="1" ht="12" customHeight="1" x14ac:dyDescent="0.15">
      <c r="A3" s="121" t="s">
        <v>4</v>
      </c>
      <c r="B3" s="122"/>
      <c r="C3" s="122"/>
      <c r="D3" s="123"/>
      <c r="E3" s="124" t="str">
        <f ca="1">IF(INDIRECT("変更履歴!E3")&lt;&gt;"",INDIRECT("変更履歴!E3"),"")</f>
        <v>プロジェクト管理システム</v>
      </c>
      <c r="F3" s="125"/>
      <c r="G3" s="125"/>
      <c r="H3" s="125"/>
      <c r="I3" s="125"/>
      <c r="J3" s="125"/>
      <c r="K3" s="125"/>
      <c r="L3" s="125"/>
      <c r="M3" s="125"/>
      <c r="N3" s="126"/>
      <c r="O3" s="222"/>
      <c r="P3" s="223"/>
      <c r="Q3" s="223"/>
      <c r="R3" s="224"/>
      <c r="S3" s="175"/>
      <c r="T3" s="176"/>
      <c r="U3" s="176"/>
      <c r="V3" s="176"/>
      <c r="W3" s="176"/>
      <c r="X3" s="176"/>
      <c r="Y3" s="176"/>
      <c r="Z3" s="177"/>
      <c r="AA3" s="121"/>
      <c r="AB3" s="123"/>
      <c r="AC3" s="148" t="str">
        <f ca="1">IF(INDIRECT("変更履歴!AC3")&lt;&gt;"",INDIRECT("変更履歴!AC3"),"")</f>
        <v/>
      </c>
      <c r="AD3" s="149"/>
      <c r="AE3" s="149"/>
      <c r="AF3" s="150"/>
      <c r="AG3" s="151" t="str">
        <f ca="1">IF(INDIRECT("変更履歴!AG3")&lt;&gt;"",INDIRECT("変更履歴!AG3"),"")</f>
        <v/>
      </c>
      <c r="AH3" s="152"/>
      <c r="AI3" s="153"/>
      <c r="AJ3" s="1"/>
    </row>
    <row r="7" spans="1:36" ht="11.25" customHeight="1" x14ac:dyDescent="0.15">
      <c r="B7" s="4" t="s">
        <v>206</v>
      </c>
    </row>
    <row r="8" spans="1:36" ht="11.25" customHeight="1" x14ac:dyDescent="0.15">
      <c r="C8" s="4" t="s">
        <v>5</v>
      </c>
    </row>
    <row r="9" spans="1:36" ht="11.25" customHeight="1" x14ac:dyDescent="0.15"/>
    <row r="10" spans="1:36" ht="11.25" customHeight="1" x14ac:dyDescent="0.15">
      <c r="D10" s="4" t="s">
        <v>274</v>
      </c>
    </row>
    <row r="11" spans="1:36" ht="11.25" customHeight="1" x14ac:dyDescent="0.15">
      <c r="D11" s="4" t="s">
        <v>53</v>
      </c>
    </row>
    <row r="12" spans="1:36" ht="11.25" customHeight="1" x14ac:dyDescent="0.15"/>
    <row r="13" spans="1:36" ht="11.25" customHeight="1" x14ac:dyDescent="0.15"/>
    <row r="14" spans="1:36" ht="11.25" customHeight="1" x14ac:dyDescent="0.15">
      <c r="C14" s="4" t="s">
        <v>6</v>
      </c>
    </row>
    <row r="15" spans="1:36" ht="11.25" customHeight="1" x14ac:dyDescent="0.15"/>
    <row r="16" spans="1:36" ht="11.25" customHeight="1" x14ac:dyDescent="0.15">
      <c r="D16" s="4" t="s">
        <v>286</v>
      </c>
    </row>
    <row r="17" spans="3:6" ht="11.25" customHeight="1" x14ac:dyDescent="0.15">
      <c r="D17" s="4" t="s">
        <v>322</v>
      </c>
    </row>
    <row r="18" spans="3:6" ht="11.25" customHeight="1" x14ac:dyDescent="0.15"/>
    <row r="19" spans="3:6" ht="11.25" customHeight="1" x14ac:dyDescent="0.15">
      <c r="C19" s="4" t="s">
        <v>7</v>
      </c>
    </row>
    <row r="20" spans="3:6" ht="11.25" customHeight="1" x14ac:dyDescent="0.15">
      <c r="D20" s="4" t="s">
        <v>8</v>
      </c>
    </row>
    <row r="21" spans="3:6" ht="11.25" customHeight="1" x14ac:dyDescent="0.15"/>
    <row r="22" spans="3:6" ht="11.25" customHeight="1" x14ac:dyDescent="0.15"/>
    <row r="23" spans="3:6" ht="11.25" customHeight="1" x14ac:dyDescent="0.15"/>
    <row r="24" spans="3:6" ht="11.25" customHeight="1" x14ac:dyDescent="0.15"/>
    <row r="25" spans="3:6" ht="11.25" customHeight="1" x14ac:dyDescent="0.15"/>
    <row r="26" spans="3:6" ht="11.25" customHeight="1" x14ac:dyDescent="0.15"/>
    <row r="27" spans="3:6" ht="11.25" customHeight="1" x14ac:dyDescent="0.15"/>
    <row r="28" spans="3:6" ht="11.25" customHeight="1" x14ac:dyDescent="0.15"/>
    <row r="29" spans="3:6" ht="11.25" customHeight="1" x14ac:dyDescent="0.15">
      <c r="E29" s="4" t="s">
        <v>129</v>
      </c>
    </row>
    <row r="30" spans="3:6" ht="11.25" customHeight="1" x14ac:dyDescent="0.15">
      <c r="E30" s="4" t="s">
        <v>54</v>
      </c>
    </row>
    <row r="31" spans="3:6" ht="11.25" customHeight="1" x14ac:dyDescent="0.15"/>
    <row r="32" spans="3:6" ht="11.25" customHeight="1" x14ac:dyDescent="0.15">
      <c r="F32" s="4" t="s">
        <v>55</v>
      </c>
    </row>
    <row r="33" spans="5:25" ht="11.25" customHeight="1" x14ac:dyDescent="0.15"/>
    <row r="34" spans="5:25" ht="11.25" customHeight="1" x14ac:dyDescent="0.15">
      <c r="G34" s="4" t="s">
        <v>56</v>
      </c>
    </row>
    <row r="35" spans="5:25" ht="11.25" customHeight="1" x14ac:dyDescent="0.15"/>
    <row r="36" spans="5:25" ht="11.25" customHeight="1" x14ac:dyDescent="0.15">
      <c r="F36" s="4" t="s">
        <v>57</v>
      </c>
    </row>
    <row r="37" spans="5:25" ht="11.25" customHeight="1" x14ac:dyDescent="0.15"/>
    <row r="38" spans="5:25" ht="11.25" customHeight="1" x14ac:dyDescent="0.15">
      <c r="G38" s="4" t="s">
        <v>331</v>
      </c>
    </row>
    <row r="39" spans="5:25" ht="11.25" customHeight="1" x14ac:dyDescent="0.15"/>
    <row r="40" spans="5:25" ht="11.25" customHeight="1" x14ac:dyDescent="0.15"/>
    <row r="41" spans="5:25" x14ac:dyDescent="0.15">
      <c r="E41" s="4" t="s">
        <v>112</v>
      </c>
    </row>
    <row r="43" spans="5:25" ht="15.75" customHeight="1" x14ac:dyDescent="0.15">
      <c r="F43" s="245" t="s">
        <v>58</v>
      </c>
      <c r="G43" s="246"/>
      <c r="H43" s="246"/>
      <c r="I43" s="247"/>
      <c r="J43" s="245" t="s">
        <v>59</v>
      </c>
      <c r="K43" s="246"/>
      <c r="L43" s="247"/>
      <c r="M43" s="245" t="s">
        <v>60</v>
      </c>
      <c r="N43" s="246"/>
      <c r="O43" s="246"/>
      <c r="P43" s="246"/>
      <c r="Q43" s="246"/>
      <c r="R43" s="246"/>
      <c r="S43" s="246"/>
      <c r="T43" s="246"/>
      <c r="U43" s="246"/>
      <c r="V43" s="246"/>
      <c r="W43" s="246"/>
      <c r="X43" s="246"/>
      <c r="Y43" s="247"/>
    </row>
    <row r="44" spans="5:25" ht="33.75" customHeight="1" x14ac:dyDescent="0.15">
      <c r="F44" s="237"/>
      <c r="G44" s="237"/>
      <c r="H44" s="237"/>
      <c r="I44" s="237"/>
      <c r="J44" s="238" t="s">
        <v>61</v>
      </c>
      <c r="K44" s="239"/>
      <c r="L44" s="240"/>
      <c r="M44" s="238" t="s">
        <v>130</v>
      </c>
      <c r="N44" s="239"/>
      <c r="O44" s="239"/>
      <c r="P44" s="239"/>
      <c r="Q44" s="239"/>
      <c r="R44" s="239"/>
      <c r="S44" s="239"/>
      <c r="T44" s="239"/>
      <c r="U44" s="239"/>
      <c r="V44" s="239"/>
      <c r="W44" s="239"/>
      <c r="X44" s="239"/>
      <c r="Y44" s="240"/>
    </row>
    <row r="45" spans="5:25" ht="33.75" customHeight="1" x14ac:dyDescent="0.15">
      <c r="F45" s="237"/>
      <c r="G45" s="237"/>
      <c r="H45" s="237"/>
      <c r="I45" s="237"/>
      <c r="J45" s="238" t="s">
        <v>62</v>
      </c>
      <c r="K45" s="239"/>
      <c r="L45" s="240"/>
      <c r="M45" s="242" t="s">
        <v>332</v>
      </c>
      <c r="N45" s="243"/>
      <c r="O45" s="243"/>
      <c r="P45" s="243"/>
      <c r="Q45" s="243"/>
      <c r="R45" s="243"/>
      <c r="S45" s="243"/>
      <c r="T45" s="243"/>
      <c r="U45" s="243"/>
      <c r="V45" s="243"/>
      <c r="W45" s="243"/>
      <c r="X45" s="243"/>
      <c r="Y45" s="244"/>
    </row>
    <row r="46" spans="5:25" ht="33.75" customHeight="1" x14ac:dyDescent="0.15">
      <c r="F46" s="237"/>
      <c r="G46" s="237"/>
      <c r="H46" s="237"/>
      <c r="I46" s="237"/>
      <c r="J46" s="238" t="s">
        <v>63</v>
      </c>
      <c r="K46" s="239"/>
      <c r="L46" s="240"/>
      <c r="M46" s="242" t="s">
        <v>333</v>
      </c>
      <c r="N46" s="243"/>
      <c r="O46" s="243"/>
      <c r="P46" s="243"/>
      <c r="Q46" s="243"/>
      <c r="R46" s="243"/>
      <c r="S46" s="243"/>
      <c r="T46" s="243"/>
      <c r="U46" s="243"/>
      <c r="V46" s="243"/>
      <c r="W46" s="243"/>
      <c r="X46" s="243"/>
      <c r="Y46" s="244"/>
    </row>
    <row r="47" spans="5:25" ht="33.75" customHeight="1" x14ac:dyDescent="0.15">
      <c r="F47" s="237"/>
      <c r="G47" s="237"/>
      <c r="H47" s="237"/>
      <c r="I47" s="237"/>
      <c r="J47" s="238" t="s">
        <v>64</v>
      </c>
      <c r="K47" s="239"/>
      <c r="L47" s="240"/>
      <c r="M47" s="238" t="s">
        <v>132</v>
      </c>
      <c r="N47" s="239"/>
      <c r="O47" s="239"/>
      <c r="P47" s="239"/>
      <c r="Q47" s="239"/>
      <c r="R47" s="239"/>
      <c r="S47" s="239"/>
      <c r="T47" s="239"/>
      <c r="U47" s="239"/>
      <c r="V47" s="239"/>
      <c r="W47" s="239"/>
      <c r="X47" s="239"/>
      <c r="Y47" s="240"/>
    </row>
    <row r="48" spans="5:25" ht="33.75" customHeight="1" x14ac:dyDescent="0.15">
      <c r="F48" s="237"/>
      <c r="G48" s="237"/>
      <c r="H48" s="237"/>
      <c r="I48" s="237"/>
      <c r="J48" s="238" t="s">
        <v>49</v>
      </c>
      <c r="K48" s="239"/>
      <c r="L48" s="240"/>
      <c r="M48" s="242" t="s">
        <v>131</v>
      </c>
      <c r="N48" s="239"/>
      <c r="O48" s="239"/>
      <c r="P48" s="239"/>
      <c r="Q48" s="239"/>
      <c r="R48" s="239"/>
      <c r="S48" s="239"/>
      <c r="T48" s="239"/>
      <c r="U48" s="239"/>
      <c r="V48" s="239"/>
      <c r="W48" s="239"/>
      <c r="X48" s="239"/>
      <c r="Y48" s="240"/>
    </row>
    <row r="49" spans="3:25" ht="33.75" customHeight="1" x14ac:dyDescent="0.15">
      <c r="F49" s="237"/>
      <c r="G49" s="237"/>
      <c r="H49" s="237"/>
      <c r="I49" s="237"/>
      <c r="J49" s="94" t="s">
        <v>183</v>
      </c>
      <c r="K49" s="95"/>
      <c r="L49" s="96"/>
      <c r="M49" s="238" t="s">
        <v>291</v>
      </c>
      <c r="N49" s="239"/>
      <c r="O49" s="239"/>
      <c r="P49" s="239"/>
      <c r="Q49" s="239"/>
      <c r="R49" s="239"/>
      <c r="S49" s="239"/>
      <c r="T49" s="239"/>
      <c r="U49" s="239"/>
      <c r="V49" s="239"/>
      <c r="W49" s="239"/>
      <c r="X49" s="239"/>
      <c r="Y49" s="240"/>
    </row>
    <row r="50" spans="3:25" ht="33.75" customHeight="1" x14ac:dyDescent="0.15">
      <c r="F50" s="237"/>
      <c r="G50" s="237"/>
      <c r="H50" s="237"/>
      <c r="I50" s="237"/>
      <c r="J50" s="238" t="s">
        <v>65</v>
      </c>
      <c r="K50" s="239"/>
      <c r="L50" s="240"/>
      <c r="M50" s="242" t="s">
        <v>133</v>
      </c>
      <c r="N50" s="239"/>
      <c r="O50" s="239"/>
      <c r="P50" s="239"/>
      <c r="Q50" s="239"/>
      <c r="R50" s="239"/>
      <c r="S50" s="239"/>
      <c r="T50" s="239"/>
      <c r="U50" s="239"/>
      <c r="V50" s="239"/>
      <c r="W50" s="239"/>
      <c r="X50" s="239"/>
      <c r="Y50" s="240"/>
    </row>
    <row r="51" spans="3:25" ht="33.75" customHeight="1" x14ac:dyDescent="0.15">
      <c r="F51" s="237"/>
      <c r="G51" s="237"/>
      <c r="H51" s="237"/>
      <c r="I51" s="237"/>
      <c r="J51" s="238" t="s">
        <v>66</v>
      </c>
      <c r="K51" s="239"/>
      <c r="L51" s="240"/>
      <c r="M51" s="238" t="s">
        <v>67</v>
      </c>
      <c r="N51" s="239"/>
      <c r="O51" s="239"/>
      <c r="P51" s="239"/>
      <c r="Q51" s="239"/>
      <c r="R51" s="239"/>
      <c r="S51" s="239"/>
      <c r="T51" s="239"/>
      <c r="U51" s="239"/>
      <c r="V51" s="239"/>
      <c r="W51" s="239"/>
      <c r="X51" s="239"/>
      <c r="Y51" s="240"/>
    </row>
    <row r="52" spans="3:25" ht="33.75" customHeight="1" x14ac:dyDescent="0.15">
      <c r="F52" s="237"/>
      <c r="G52" s="237"/>
      <c r="H52" s="237"/>
      <c r="I52" s="237"/>
      <c r="J52" s="238" t="s">
        <v>68</v>
      </c>
      <c r="K52" s="239"/>
      <c r="L52" s="240"/>
      <c r="M52" s="238" t="s">
        <v>334</v>
      </c>
      <c r="N52" s="239"/>
      <c r="O52" s="239"/>
      <c r="P52" s="239"/>
      <c r="Q52" s="239"/>
      <c r="R52" s="239"/>
      <c r="S52" s="239"/>
      <c r="T52" s="239"/>
      <c r="U52" s="239"/>
      <c r="V52" s="239"/>
      <c r="W52" s="239"/>
      <c r="X52" s="239"/>
      <c r="Y52" s="240"/>
    </row>
    <row r="53" spans="3:25" ht="33.75" customHeight="1" x14ac:dyDescent="0.15">
      <c r="F53" s="241"/>
      <c r="G53" s="241"/>
      <c r="H53" s="241"/>
      <c r="I53" s="241"/>
      <c r="J53" s="94" t="s">
        <v>289</v>
      </c>
      <c r="K53" s="95"/>
      <c r="L53" s="96"/>
      <c r="M53" s="238" t="s">
        <v>290</v>
      </c>
      <c r="N53" s="239"/>
      <c r="O53" s="239"/>
      <c r="P53" s="239"/>
      <c r="Q53" s="239"/>
      <c r="R53" s="239"/>
      <c r="S53" s="239"/>
      <c r="T53" s="239"/>
      <c r="U53" s="239"/>
      <c r="V53" s="239"/>
      <c r="W53" s="239"/>
      <c r="X53" s="239"/>
      <c r="Y53" s="240"/>
    </row>
    <row r="54" spans="3:25" ht="33.75" customHeight="1" x14ac:dyDescent="0.15">
      <c r="F54" s="237"/>
      <c r="G54" s="237"/>
      <c r="H54" s="237"/>
      <c r="I54" s="237"/>
      <c r="J54" s="238" t="s">
        <v>69</v>
      </c>
      <c r="K54" s="239"/>
      <c r="L54" s="240"/>
      <c r="M54" s="238" t="s">
        <v>70</v>
      </c>
      <c r="N54" s="239"/>
      <c r="O54" s="239"/>
      <c r="P54" s="239"/>
      <c r="Q54" s="239"/>
      <c r="R54" s="239"/>
      <c r="S54" s="239"/>
      <c r="T54" s="239"/>
      <c r="U54" s="239"/>
      <c r="V54" s="239"/>
      <c r="W54" s="239"/>
      <c r="X54" s="239"/>
      <c r="Y54" s="240"/>
    </row>
    <row r="57" spans="3:25" x14ac:dyDescent="0.15">
      <c r="C57" s="4" t="s">
        <v>12</v>
      </c>
    </row>
    <row r="58" spans="3:25" x14ac:dyDescent="0.15">
      <c r="D58" s="4" t="s">
        <v>217</v>
      </c>
    </row>
    <row r="60" spans="3:25" x14ac:dyDescent="0.15">
      <c r="E60" s="4" t="s">
        <v>51</v>
      </c>
    </row>
    <row r="63" spans="3:25" x14ac:dyDescent="0.15">
      <c r="D63" s="4" t="s">
        <v>219</v>
      </c>
    </row>
    <row r="64" spans="3:25" x14ac:dyDescent="0.15">
      <c r="E64" s="4" t="s">
        <v>113</v>
      </c>
    </row>
    <row r="66" spans="3:6" x14ac:dyDescent="0.15">
      <c r="F66" s="4" t="s">
        <v>71</v>
      </c>
    </row>
    <row r="67" spans="3:6" x14ac:dyDescent="0.15">
      <c r="F67" s="4" t="s">
        <v>72</v>
      </c>
    </row>
    <row r="69" spans="3:6" x14ac:dyDescent="0.15">
      <c r="E69" s="4" t="s">
        <v>73</v>
      </c>
    </row>
    <row r="71" spans="3:6" x14ac:dyDescent="0.15">
      <c r="F71" s="4" t="s">
        <v>211</v>
      </c>
    </row>
    <row r="74" spans="3:6" x14ac:dyDescent="0.15">
      <c r="E74" s="4" t="s">
        <v>344</v>
      </c>
    </row>
    <row r="76" spans="3:6" x14ac:dyDescent="0.15">
      <c r="F76" s="4" t="s">
        <v>342</v>
      </c>
    </row>
    <row r="77" spans="3:6" x14ac:dyDescent="0.15">
      <c r="F77" s="4" t="s">
        <v>340</v>
      </c>
    </row>
    <row r="78" spans="3:6" x14ac:dyDescent="0.15">
      <c r="F78" s="4" t="s">
        <v>341</v>
      </c>
    </row>
    <row r="80" spans="3:6" x14ac:dyDescent="0.15">
      <c r="C80" s="4" t="s">
        <v>108</v>
      </c>
    </row>
    <row r="81" spans="4:4" x14ac:dyDescent="0.15">
      <c r="D81" s="4" t="s">
        <v>51</v>
      </c>
    </row>
  </sheetData>
  <mergeCells count="53">
    <mergeCell ref="AG1:AI1"/>
    <mergeCell ref="AC1:AF1"/>
    <mergeCell ref="AC3:AF3"/>
    <mergeCell ref="AG3:AI3"/>
    <mergeCell ref="AC2:AF2"/>
    <mergeCell ref="AG2:AI2"/>
    <mergeCell ref="A1:D1"/>
    <mergeCell ref="E1:N1"/>
    <mergeCell ref="O1:R3"/>
    <mergeCell ref="S1:Z3"/>
    <mergeCell ref="AA1:AB1"/>
    <mergeCell ref="A3:D3"/>
    <mergeCell ref="E3:N3"/>
    <mergeCell ref="AA3:AB3"/>
    <mergeCell ref="A2:D2"/>
    <mergeCell ref="E2:N2"/>
    <mergeCell ref="AA2:AB2"/>
    <mergeCell ref="J43:L43"/>
    <mergeCell ref="M43:Y43"/>
    <mergeCell ref="F44:I44"/>
    <mergeCell ref="J44:L44"/>
    <mergeCell ref="M44:Y44"/>
    <mergeCell ref="F43:I43"/>
    <mergeCell ref="F45:I45"/>
    <mergeCell ref="J45:L45"/>
    <mergeCell ref="M45:Y45"/>
    <mergeCell ref="F46:I46"/>
    <mergeCell ref="J46:L46"/>
    <mergeCell ref="M46:Y46"/>
    <mergeCell ref="F47:I47"/>
    <mergeCell ref="J47:L47"/>
    <mergeCell ref="M47:Y47"/>
    <mergeCell ref="F48:I48"/>
    <mergeCell ref="J48:L48"/>
    <mergeCell ref="M48:Y48"/>
    <mergeCell ref="F50:I50"/>
    <mergeCell ref="J50:L50"/>
    <mergeCell ref="M50:Y50"/>
    <mergeCell ref="F49:I49"/>
    <mergeCell ref="J49:L49"/>
    <mergeCell ref="M49:Y49"/>
    <mergeCell ref="F51:I51"/>
    <mergeCell ref="F54:I54"/>
    <mergeCell ref="J54:L54"/>
    <mergeCell ref="M54:Y54"/>
    <mergeCell ref="J51:L51"/>
    <mergeCell ref="M51:Y51"/>
    <mergeCell ref="F52:I52"/>
    <mergeCell ref="J52:L52"/>
    <mergeCell ref="M52:Y52"/>
    <mergeCell ref="F53:I53"/>
    <mergeCell ref="J53:L53"/>
    <mergeCell ref="M53:Y5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2" manualBreakCount="2">
    <brk id="40" max="34" man="1"/>
    <brk id="56" max="34"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pageSetUpPr fitToPage="1"/>
  </sheetPr>
  <dimension ref="A1:AL68"/>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36" width="3.625" style="4"/>
    <col min="37" max="37" width="3.625" style="10"/>
    <col min="38" max="16384" width="3.625" style="4"/>
  </cols>
  <sheetData>
    <row r="1" spans="1:38" s="2" customFormat="1" ht="12" customHeight="1" x14ac:dyDescent="0.15">
      <c r="A1" s="121" t="s">
        <v>0</v>
      </c>
      <c r="B1" s="122"/>
      <c r="C1" s="122"/>
      <c r="D1" s="123"/>
      <c r="E1" s="124" t="str">
        <f ca="1">IF(INDIRECT("変更履歴!E1")&lt;&gt;"",INDIRECT("変更履歴!E1"),"")</f>
        <v>サンプルプロジェクト</v>
      </c>
      <c r="F1" s="125"/>
      <c r="G1" s="125"/>
      <c r="H1" s="125"/>
      <c r="I1" s="125"/>
      <c r="J1" s="125"/>
      <c r="K1" s="125"/>
      <c r="L1" s="125"/>
      <c r="M1" s="125"/>
      <c r="N1" s="126"/>
      <c r="O1" s="235" t="s">
        <v>48</v>
      </c>
      <c r="P1" s="217"/>
      <c r="Q1" s="217"/>
      <c r="R1" s="236"/>
      <c r="S1" s="169" t="str">
        <f ca="1">IF(INDIRECT("変更履歴!S1")&lt;&gt;"",INDIRECT("変更履歴!S1"),"")</f>
        <v>UI標準(画面)別冊UI部品カタログ</v>
      </c>
      <c r="T1" s="170"/>
      <c r="U1" s="170"/>
      <c r="V1" s="170"/>
      <c r="W1" s="170"/>
      <c r="X1" s="170"/>
      <c r="Y1" s="170"/>
      <c r="Z1" s="171"/>
      <c r="AA1" s="121" t="s">
        <v>1</v>
      </c>
      <c r="AB1" s="123"/>
      <c r="AC1" s="148" t="str">
        <f ca="1">IF(INDIRECT("変更履歴!AC1")&lt;&gt;"",INDIRECT("変更履歴!AC1"),"")</f>
        <v>TIS</v>
      </c>
      <c r="AD1" s="149"/>
      <c r="AE1" s="149"/>
      <c r="AF1" s="150"/>
      <c r="AG1" s="151">
        <f ca="1">IF(INDIRECT("変更履歴!AG1")&lt;&gt;"",INDIRECT("変更履歴!AG1"),"")</f>
        <v>43622</v>
      </c>
      <c r="AH1" s="152"/>
      <c r="AI1" s="153"/>
      <c r="AJ1" s="1"/>
      <c r="AK1" s="53"/>
      <c r="AL1" s="6"/>
    </row>
    <row r="2" spans="1:38" s="2" customFormat="1" ht="12" customHeight="1" x14ac:dyDescent="0.15">
      <c r="A2" s="121" t="s">
        <v>2</v>
      </c>
      <c r="B2" s="122"/>
      <c r="C2" s="122"/>
      <c r="D2" s="123"/>
      <c r="E2" s="124" t="str">
        <f ca="1">IF(INDIRECT("変更履歴!E2")&lt;&gt;"",INDIRECT("変更履歴!E2"),"")</f>
        <v>サンプルシステム</v>
      </c>
      <c r="F2" s="125"/>
      <c r="G2" s="125"/>
      <c r="H2" s="125"/>
      <c r="I2" s="125"/>
      <c r="J2" s="125"/>
      <c r="K2" s="125"/>
      <c r="L2" s="125"/>
      <c r="M2" s="125"/>
      <c r="N2" s="126"/>
      <c r="O2" s="219"/>
      <c r="P2" s="220"/>
      <c r="Q2" s="220"/>
      <c r="R2" s="221"/>
      <c r="S2" s="172"/>
      <c r="T2" s="173"/>
      <c r="U2" s="173"/>
      <c r="V2" s="173"/>
      <c r="W2" s="173"/>
      <c r="X2" s="173"/>
      <c r="Y2" s="173"/>
      <c r="Z2" s="174"/>
      <c r="AA2" s="121" t="s">
        <v>3</v>
      </c>
      <c r="AB2" s="123"/>
      <c r="AC2" s="148" t="str">
        <f ca="1">IF(INDIRECT("変更履歴!AC2")&lt;&gt;"",INDIRECT("変更履歴!AC2"),"")</f>
        <v>TIS</v>
      </c>
      <c r="AD2" s="149"/>
      <c r="AE2" s="149"/>
      <c r="AF2" s="150"/>
      <c r="AG2" s="151">
        <f ca="1">IF(INDIRECT("変更履歴!AG2")&lt;&gt;"",INDIRECT("変更履歴!AG2"),"")</f>
        <v>44694</v>
      </c>
      <c r="AH2" s="152"/>
      <c r="AI2" s="153"/>
      <c r="AJ2" s="1"/>
      <c r="AK2" s="53"/>
      <c r="AL2" s="1"/>
    </row>
    <row r="3" spans="1:38" s="2" customFormat="1" ht="12" customHeight="1" x14ac:dyDescent="0.15">
      <c r="A3" s="121" t="s">
        <v>4</v>
      </c>
      <c r="B3" s="122"/>
      <c r="C3" s="122"/>
      <c r="D3" s="123"/>
      <c r="E3" s="124" t="str">
        <f ca="1">IF(INDIRECT("変更履歴!E3")&lt;&gt;"",INDIRECT("変更履歴!E3"),"")</f>
        <v>プロジェクト管理システム</v>
      </c>
      <c r="F3" s="125"/>
      <c r="G3" s="125"/>
      <c r="H3" s="125"/>
      <c r="I3" s="125"/>
      <c r="J3" s="125"/>
      <c r="K3" s="125"/>
      <c r="L3" s="125"/>
      <c r="M3" s="125"/>
      <c r="N3" s="126"/>
      <c r="O3" s="222"/>
      <c r="P3" s="223"/>
      <c r="Q3" s="223"/>
      <c r="R3" s="224"/>
      <c r="S3" s="175"/>
      <c r="T3" s="176"/>
      <c r="U3" s="176"/>
      <c r="V3" s="176"/>
      <c r="W3" s="176"/>
      <c r="X3" s="176"/>
      <c r="Y3" s="176"/>
      <c r="Z3" s="177"/>
      <c r="AA3" s="121"/>
      <c r="AB3" s="123"/>
      <c r="AC3" s="148" t="str">
        <f ca="1">IF(INDIRECT("変更履歴!AC3")&lt;&gt;"",INDIRECT("変更履歴!AC3"),"")</f>
        <v/>
      </c>
      <c r="AD3" s="149"/>
      <c r="AE3" s="149"/>
      <c r="AF3" s="150"/>
      <c r="AG3" s="151" t="str">
        <f ca="1">IF(INDIRECT("変更履歴!AG3")&lt;&gt;"",INDIRECT("変更履歴!AG3"),"")</f>
        <v/>
      </c>
      <c r="AH3" s="152"/>
      <c r="AI3" s="153"/>
      <c r="AJ3" s="1"/>
      <c r="AK3" s="53"/>
      <c r="AL3" s="1"/>
    </row>
    <row r="7" spans="1:38" ht="11.25" customHeight="1" x14ac:dyDescent="0.15">
      <c r="B7" s="4" t="s">
        <v>207</v>
      </c>
    </row>
    <row r="8" spans="1:38" ht="11.25" customHeight="1" x14ac:dyDescent="0.15">
      <c r="C8" s="4" t="s">
        <v>5</v>
      </c>
    </row>
    <row r="9" spans="1:38" ht="11.25" customHeight="1" x14ac:dyDescent="0.15"/>
    <row r="10" spans="1:38" ht="11.25" customHeight="1" x14ac:dyDescent="0.15">
      <c r="D10" s="4" t="s">
        <v>128</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335</v>
      </c>
    </row>
    <row r="16" spans="1:38" x14ac:dyDescent="0.15">
      <c r="D16" s="4" t="s">
        <v>338</v>
      </c>
      <c r="AK16" s="4"/>
    </row>
    <row r="17" spans="1:37" s="10" customFormat="1" x14ac:dyDescent="0.15">
      <c r="A17" s="4"/>
      <c r="B17" s="4"/>
      <c r="C17" s="4"/>
      <c r="E17" s="4"/>
      <c r="F17" s="4"/>
      <c r="G17" s="4"/>
      <c r="H17" s="4"/>
      <c r="I17" s="4"/>
      <c r="J17" s="65"/>
      <c r="K17" s="4"/>
      <c r="L17" s="4"/>
      <c r="M17" s="4"/>
      <c r="N17" s="4"/>
      <c r="O17" s="4"/>
      <c r="P17" s="4"/>
      <c r="Q17" s="4"/>
      <c r="R17" s="4"/>
      <c r="S17" s="4"/>
      <c r="T17" s="4"/>
      <c r="U17" s="4"/>
      <c r="V17" s="4"/>
      <c r="W17" s="4"/>
      <c r="X17" s="4"/>
      <c r="Y17" s="4"/>
      <c r="Z17" s="4"/>
      <c r="AA17" s="4"/>
      <c r="AB17" s="4"/>
      <c r="AC17" s="4"/>
      <c r="AD17" s="4"/>
    </row>
    <row r="18" spans="1:37" ht="11.25" customHeight="1" x14ac:dyDescent="0.15"/>
    <row r="19" spans="1:37" ht="11.25" customHeight="1" x14ac:dyDescent="0.15">
      <c r="C19" s="4" t="s">
        <v>7</v>
      </c>
    </row>
    <row r="20" spans="1:37" ht="11.25" customHeight="1" x14ac:dyDescent="0.15">
      <c r="D20" s="4" t="s">
        <v>8</v>
      </c>
    </row>
    <row r="21" spans="1:37" x14ac:dyDescent="0.15">
      <c r="E21" s="4" t="s">
        <v>336</v>
      </c>
      <c r="AK21" s="4"/>
    </row>
    <row r="22" spans="1:37" ht="11.25" customHeight="1" x14ac:dyDescent="0.15"/>
    <row r="23" spans="1:37" ht="11.25" customHeight="1" x14ac:dyDescent="0.15"/>
    <row r="24" spans="1:37" ht="11.25" customHeight="1" x14ac:dyDescent="0.15"/>
    <row r="25" spans="1:37" ht="11.25" customHeight="1" x14ac:dyDescent="0.15"/>
    <row r="26" spans="1:37" ht="11.25" customHeight="1" x14ac:dyDescent="0.15"/>
    <row r="27" spans="1:37" ht="11.25" customHeight="1" x14ac:dyDescent="0.15"/>
    <row r="28" spans="1:37" ht="11.25" customHeight="1" x14ac:dyDescent="0.15"/>
    <row r="29" spans="1:37" ht="11.25" customHeight="1" x14ac:dyDescent="0.15"/>
    <row r="30" spans="1:37" ht="11.25" customHeight="1" x14ac:dyDescent="0.15"/>
    <row r="31" spans="1:37" ht="11.25" customHeight="1" x14ac:dyDescent="0.15"/>
    <row r="32" spans="1:37" ht="11.25" customHeight="1" x14ac:dyDescent="0.15"/>
    <row r="33" spans="5:37" ht="11.25" customHeight="1" x14ac:dyDescent="0.15"/>
    <row r="36" spans="5:37" x14ac:dyDescent="0.15">
      <c r="F36" s="4" t="s">
        <v>137</v>
      </c>
    </row>
    <row r="37" spans="5:37" x14ac:dyDescent="0.15">
      <c r="F37" s="4" t="s">
        <v>311</v>
      </c>
    </row>
    <row r="38" spans="5:37" x14ac:dyDescent="0.15">
      <c r="F38" s="4" t="s">
        <v>138</v>
      </c>
    </row>
    <row r="40" spans="5:37" x14ac:dyDescent="0.15">
      <c r="E40" s="4" t="s">
        <v>337</v>
      </c>
      <c r="AK40" s="4"/>
    </row>
    <row r="41" spans="5:37" x14ac:dyDescent="0.15">
      <c r="AK41" s="4"/>
    </row>
    <row r="47" spans="5:37" x14ac:dyDescent="0.15">
      <c r="F47" s="4" t="s">
        <v>339</v>
      </c>
    </row>
    <row r="48" spans="5:37" x14ac:dyDescent="0.15">
      <c r="F48" s="4" t="s">
        <v>346</v>
      </c>
    </row>
    <row r="50" spans="2:37" x14ac:dyDescent="0.15">
      <c r="C50" s="4" t="s">
        <v>12</v>
      </c>
    </row>
    <row r="51" spans="2:37" x14ac:dyDescent="0.15">
      <c r="D51" s="4" t="s">
        <v>217</v>
      </c>
      <c r="AK51" s="4"/>
    </row>
    <row r="52" spans="2:37" x14ac:dyDescent="0.15">
      <c r="AK52" s="4"/>
    </row>
    <row r="53" spans="2:37" x14ac:dyDescent="0.15">
      <c r="E53" s="4" t="s">
        <v>47</v>
      </c>
      <c r="AK53" s="4"/>
    </row>
    <row r="54" spans="2:37" x14ac:dyDescent="0.15">
      <c r="AK54" s="4"/>
    </row>
    <row r="55" spans="2:37" x14ac:dyDescent="0.15">
      <c r="D55" s="4" t="s">
        <v>218</v>
      </c>
    </row>
    <row r="57" spans="2:37" x14ac:dyDescent="0.15">
      <c r="B57" s="11"/>
      <c r="E57" s="4" t="s">
        <v>313</v>
      </c>
    </row>
    <row r="58" spans="2:37" x14ac:dyDescent="0.15">
      <c r="B58" s="11"/>
    </row>
    <row r="59" spans="2:37" x14ac:dyDescent="0.15">
      <c r="B59" s="11"/>
      <c r="F59" s="4" t="s">
        <v>211</v>
      </c>
    </row>
    <row r="60" spans="2:37" x14ac:dyDescent="0.15">
      <c r="B60" s="11"/>
    </row>
    <row r="61" spans="2:37" x14ac:dyDescent="0.15">
      <c r="B61" s="11"/>
      <c r="E61" s="4" t="s">
        <v>345</v>
      </c>
    </row>
    <row r="62" spans="2:37" x14ac:dyDescent="0.15">
      <c r="B62" s="11"/>
    </row>
    <row r="63" spans="2:37" x14ac:dyDescent="0.15">
      <c r="B63" s="11"/>
      <c r="F63" s="4" t="s">
        <v>342</v>
      </c>
    </row>
    <row r="64" spans="2:37" x14ac:dyDescent="0.15">
      <c r="B64" s="11"/>
      <c r="F64" s="4" t="s">
        <v>343</v>
      </c>
    </row>
    <row r="65" spans="2:4" x14ac:dyDescent="0.15">
      <c r="B65" s="11"/>
    </row>
    <row r="66" spans="2:4" x14ac:dyDescent="0.15">
      <c r="B66" s="11"/>
    </row>
    <row r="67" spans="2:4" x14ac:dyDescent="0.15">
      <c r="C67" s="4" t="s">
        <v>108</v>
      </c>
    </row>
    <row r="68" spans="2:4" x14ac:dyDescent="0.15">
      <c r="D68" s="4" t="s">
        <v>51</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1" manualBreakCount="1">
    <brk id="49"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4"/>
  </cols>
  <sheetData>
    <row r="1" spans="1:40" s="2" customFormat="1" ht="12" customHeight="1" x14ac:dyDescent="0.15">
      <c r="A1" s="121" t="s">
        <v>74</v>
      </c>
      <c r="B1" s="122"/>
      <c r="C1" s="122"/>
      <c r="D1" s="123"/>
      <c r="E1" s="124" t="s">
        <v>75</v>
      </c>
      <c r="F1" s="125"/>
      <c r="G1" s="125"/>
      <c r="H1" s="125"/>
      <c r="I1" s="125"/>
      <c r="J1" s="125"/>
      <c r="K1" s="125"/>
      <c r="L1" s="125"/>
      <c r="M1" s="125"/>
      <c r="N1" s="126"/>
      <c r="O1" s="130" t="s">
        <v>19</v>
      </c>
      <c r="P1" s="131"/>
      <c r="Q1" s="131"/>
      <c r="R1" s="132"/>
      <c r="S1" s="139" t="s">
        <v>275</v>
      </c>
      <c r="T1" s="140"/>
      <c r="U1" s="140"/>
      <c r="V1" s="140"/>
      <c r="W1" s="140"/>
      <c r="X1" s="140"/>
      <c r="Y1" s="140"/>
      <c r="Z1" s="141"/>
      <c r="AA1" s="121" t="s">
        <v>20</v>
      </c>
      <c r="AB1" s="123"/>
      <c r="AC1" s="148" t="str">
        <f>IF(AF8="","",AF8)</f>
        <v>TIS</v>
      </c>
      <c r="AD1" s="149"/>
      <c r="AE1" s="149"/>
      <c r="AF1" s="150"/>
      <c r="AG1" s="115">
        <f>IF(D8="","",D8)</f>
        <v>43622</v>
      </c>
      <c r="AH1" s="116"/>
      <c r="AI1" s="117"/>
      <c r="AJ1" s="1"/>
      <c r="AK1" s="1"/>
      <c r="AL1" s="1"/>
      <c r="AM1" s="1"/>
      <c r="AN1" s="6"/>
    </row>
    <row r="2" spans="1:40" s="2" customFormat="1" ht="12" customHeight="1" x14ac:dyDescent="0.15">
      <c r="A2" s="121" t="s">
        <v>2</v>
      </c>
      <c r="B2" s="122"/>
      <c r="C2" s="122"/>
      <c r="D2" s="123"/>
      <c r="E2" s="124" t="s">
        <v>76</v>
      </c>
      <c r="F2" s="125"/>
      <c r="G2" s="125"/>
      <c r="H2" s="125"/>
      <c r="I2" s="125"/>
      <c r="J2" s="125"/>
      <c r="K2" s="125"/>
      <c r="L2" s="125"/>
      <c r="M2" s="125"/>
      <c r="N2" s="126"/>
      <c r="O2" s="133"/>
      <c r="P2" s="134"/>
      <c r="Q2" s="134"/>
      <c r="R2" s="135"/>
      <c r="S2" s="142"/>
      <c r="T2" s="143"/>
      <c r="U2" s="143"/>
      <c r="V2" s="143"/>
      <c r="W2" s="143"/>
      <c r="X2" s="143"/>
      <c r="Y2" s="143"/>
      <c r="Z2" s="144"/>
      <c r="AA2" s="121" t="s">
        <v>21</v>
      </c>
      <c r="AB2" s="123"/>
      <c r="AC2" s="127" t="str">
        <f ca="1">IF(COUNTA(AF9:AF33)&lt;&gt;0,INDIRECT("AF"&amp;(COUNTA(AF9:AF33)+8)),"")</f>
        <v>TIS</v>
      </c>
      <c r="AD2" s="128"/>
      <c r="AE2" s="128"/>
      <c r="AF2" s="129"/>
      <c r="AG2" s="115">
        <f>IF(D9="","",MAX(D9:F33))</f>
        <v>44694</v>
      </c>
      <c r="AH2" s="116"/>
      <c r="AI2" s="117"/>
      <c r="AJ2" s="1"/>
      <c r="AK2" s="1"/>
      <c r="AL2" s="1"/>
      <c r="AM2" s="1"/>
      <c r="AN2" s="1"/>
    </row>
    <row r="3" spans="1:40" s="2" customFormat="1" ht="12" customHeight="1" x14ac:dyDescent="0.15">
      <c r="A3" s="121" t="s">
        <v>4</v>
      </c>
      <c r="B3" s="122"/>
      <c r="C3" s="122"/>
      <c r="D3" s="123"/>
      <c r="E3" s="124" t="s">
        <v>284</v>
      </c>
      <c r="F3" s="125"/>
      <c r="G3" s="125"/>
      <c r="H3" s="125"/>
      <c r="I3" s="125"/>
      <c r="J3" s="125"/>
      <c r="K3" s="125"/>
      <c r="L3" s="125"/>
      <c r="M3" s="125"/>
      <c r="N3" s="126"/>
      <c r="O3" s="136"/>
      <c r="P3" s="137"/>
      <c r="Q3" s="137"/>
      <c r="R3" s="138"/>
      <c r="S3" s="145"/>
      <c r="T3" s="146"/>
      <c r="U3" s="146"/>
      <c r="V3" s="146"/>
      <c r="W3" s="146"/>
      <c r="X3" s="146"/>
      <c r="Y3" s="146"/>
      <c r="Z3" s="147"/>
      <c r="AA3" s="121"/>
      <c r="AB3" s="123"/>
      <c r="AC3" s="148"/>
      <c r="AD3" s="149"/>
      <c r="AE3" s="149"/>
      <c r="AF3" s="150"/>
      <c r="AG3" s="115"/>
      <c r="AH3" s="116"/>
      <c r="AI3" s="117"/>
      <c r="AJ3" s="1"/>
      <c r="AK3" s="1"/>
      <c r="AL3" s="1"/>
      <c r="AM3" s="1"/>
      <c r="AN3" s="1"/>
    </row>
    <row r="5" spans="1:40" s="2" customFormat="1" ht="22.5" customHeight="1" x14ac:dyDescent="0.2">
      <c r="N5" s="27" t="s">
        <v>77</v>
      </c>
      <c r="AA5" s="28"/>
      <c r="AB5" s="28"/>
      <c r="AC5" s="29"/>
      <c r="AD5" s="30"/>
      <c r="AE5" s="30"/>
      <c r="AF5" s="30"/>
      <c r="AG5" s="28"/>
      <c r="AH5" s="28"/>
      <c r="AI5" s="28"/>
    </row>
    <row r="6" spans="1:40" s="2" customFormat="1" ht="15" customHeight="1" x14ac:dyDescent="0.2">
      <c r="N6" s="27"/>
      <c r="AA6" s="28"/>
      <c r="AB6" s="28"/>
      <c r="AC6" s="29"/>
      <c r="AD6" s="30"/>
      <c r="AE6" s="30"/>
      <c r="AF6" s="30"/>
      <c r="AG6" s="28"/>
      <c r="AH6" s="28"/>
      <c r="AI6" s="28"/>
    </row>
    <row r="7" spans="1:40" s="32" customFormat="1" ht="15" customHeight="1" thickBot="1" x14ac:dyDescent="0.2">
      <c r="A7" s="31" t="s">
        <v>78</v>
      </c>
      <c r="B7" s="118" t="s">
        <v>79</v>
      </c>
      <c r="C7" s="119"/>
      <c r="D7" s="118" t="s">
        <v>80</v>
      </c>
      <c r="E7" s="120"/>
      <c r="F7" s="119"/>
      <c r="G7" s="118" t="s">
        <v>81</v>
      </c>
      <c r="H7" s="120"/>
      <c r="I7" s="119"/>
      <c r="J7" s="118" t="s">
        <v>90</v>
      </c>
      <c r="K7" s="120"/>
      <c r="L7" s="120"/>
      <c r="M7" s="120"/>
      <c r="N7" s="120"/>
      <c r="O7" s="120"/>
      <c r="P7" s="119"/>
      <c r="Q7" s="118" t="s">
        <v>82</v>
      </c>
      <c r="R7" s="120"/>
      <c r="S7" s="120"/>
      <c r="T7" s="120"/>
      <c r="U7" s="120"/>
      <c r="V7" s="120"/>
      <c r="W7" s="120"/>
      <c r="X7" s="120"/>
      <c r="Y7" s="120"/>
      <c r="Z7" s="120"/>
      <c r="AA7" s="120"/>
      <c r="AB7" s="120"/>
      <c r="AC7" s="120"/>
      <c r="AD7" s="120"/>
      <c r="AE7" s="119"/>
      <c r="AF7" s="118" t="s">
        <v>83</v>
      </c>
      <c r="AG7" s="120"/>
      <c r="AH7" s="120"/>
      <c r="AI7" s="119"/>
    </row>
    <row r="8" spans="1:40" s="32" customFormat="1" ht="15" customHeight="1" thickTop="1" x14ac:dyDescent="0.15">
      <c r="A8" s="33">
        <v>1</v>
      </c>
      <c r="B8" s="101" t="s">
        <v>84</v>
      </c>
      <c r="C8" s="102"/>
      <c r="D8" s="103">
        <v>43622</v>
      </c>
      <c r="E8" s="104"/>
      <c r="F8" s="105"/>
      <c r="G8" s="106" t="s">
        <v>85</v>
      </c>
      <c r="H8" s="107"/>
      <c r="I8" s="108"/>
      <c r="J8" s="109" t="s">
        <v>86</v>
      </c>
      <c r="K8" s="110"/>
      <c r="L8" s="110"/>
      <c r="M8" s="110"/>
      <c r="N8" s="110"/>
      <c r="O8" s="110"/>
      <c r="P8" s="111"/>
      <c r="Q8" s="112" t="s">
        <v>87</v>
      </c>
      <c r="R8" s="113"/>
      <c r="S8" s="113"/>
      <c r="T8" s="113"/>
      <c r="U8" s="113"/>
      <c r="V8" s="113"/>
      <c r="W8" s="113"/>
      <c r="X8" s="113"/>
      <c r="Y8" s="113"/>
      <c r="Z8" s="113"/>
      <c r="AA8" s="113"/>
      <c r="AB8" s="113"/>
      <c r="AC8" s="113"/>
      <c r="AD8" s="113"/>
      <c r="AE8" s="114"/>
      <c r="AF8" s="109" t="s">
        <v>88</v>
      </c>
      <c r="AG8" s="110"/>
      <c r="AH8" s="110"/>
      <c r="AI8" s="111"/>
    </row>
    <row r="9" spans="1:40" s="32" customFormat="1" ht="15" customHeight="1" x14ac:dyDescent="0.15">
      <c r="A9" s="34">
        <v>2</v>
      </c>
      <c r="B9" s="88" t="s">
        <v>350</v>
      </c>
      <c r="C9" s="89"/>
      <c r="D9" s="90">
        <v>44694</v>
      </c>
      <c r="E9" s="91"/>
      <c r="F9" s="92"/>
      <c r="G9" s="90" t="s">
        <v>351</v>
      </c>
      <c r="H9" s="93"/>
      <c r="I9" s="89"/>
      <c r="J9" s="94" t="s">
        <v>352</v>
      </c>
      <c r="K9" s="95"/>
      <c r="L9" s="95"/>
      <c r="M9" s="95"/>
      <c r="N9" s="95"/>
      <c r="O9" s="95"/>
      <c r="P9" s="96"/>
      <c r="Q9" s="97" t="s">
        <v>353</v>
      </c>
      <c r="R9" s="98"/>
      <c r="S9" s="98"/>
      <c r="T9" s="98"/>
      <c r="U9" s="98"/>
      <c r="V9" s="98"/>
      <c r="W9" s="98"/>
      <c r="X9" s="98"/>
      <c r="Y9" s="98"/>
      <c r="Z9" s="98"/>
      <c r="AA9" s="98"/>
      <c r="AB9" s="98"/>
      <c r="AC9" s="98"/>
      <c r="AD9" s="98"/>
      <c r="AE9" s="99"/>
      <c r="AF9" s="94" t="s">
        <v>354</v>
      </c>
      <c r="AG9" s="95"/>
      <c r="AH9" s="95"/>
      <c r="AI9" s="96"/>
    </row>
    <row r="10" spans="1:40" s="32" customFormat="1" ht="15" customHeight="1" x14ac:dyDescent="0.15">
      <c r="A10" s="34"/>
      <c r="B10" s="88"/>
      <c r="C10" s="89"/>
      <c r="D10" s="90"/>
      <c r="E10" s="91"/>
      <c r="F10" s="92"/>
      <c r="G10" s="88"/>
      <c r="H10" s="93"/>
      <c r="I10" s="89"/>
      <c r="J10" s="94"/>
      <c r="K10" s="95"/>
      <c r="L10" s="95"/>
      <c r="M10" s="95"/>
      <c r="N10" s="95"/>
      <c r="O10" s="95"/>
      <c r="P10" s="96"/>
      <c r="Q10" s="97"/>
      <c r="R10" s="98"/>
      <c r="S10" s="98"/>
      <c r="T10" s="98"/>
      <c r="U10" s="98"/>
      <c r="V10" s="98"/>
      <c r="W10" s="98"/>
      <c r="X10" s="98"/>
      <c r="Y10" s="98"/>
      <c r="Z10" s="98"/>
      <c r="AA10" s="98"/>
      <c r="AB10" s="98"/>
      <c r="AC10" s="98"/>
      <c r="AD10" s="98"/>
      <c r="AE10" s="99"/>
      <c r="AF10" s="94"/>
      <c r="AG10" s="95"/>
      <c r="AH10" s="95"/>
      <c r="AI10" s="96"/>
    </row>
    <row r="11" spans="1:40" s="32" customFormat="1" ht="15" customHeight="1" x14ac:dyDescent="0.15">
      <c r="A11" s="34"/>
      <c r="B11" s="88"/>
      <c r="C11" s="89"/>
      <c r="D11" s="90"/>
      <c r="E11" s="91"/>
      <c r="F11" s="92"/>
      <c r="G11" s="88"/>
      <c r="H11" s="93"/>
      <c r="I11" s="89"/>
      <c r="J11" s="94"/>
      <c r="K11" s="95"/>
      <c r="L11" s="95"/>
      <c r="M11" s="95"/>
      <c r="N11" s="95"/>
      <c r="O11" s="95"/>
      <c r="P11" s="96"/>
      <c r="Q11" s="97"/>
      <c r="R11" s="98"/>
      <c r="S11" s="98"/>
      <c r="T11" s="98"/>
      <c r="U11" s="98"/>
      <c r="V11" s="98"/>
      <c r="W11" s="98"/>
      <c r="X11" s="98"/>
      <c r="Y11" s="98"/>
      <c r="Z11" s="98"/>
      <c r="AA11" s="98"/>
      <c r="AB11" s="98"/>
      <c r="AC11" s="98"/>
      <c r="AD11" s="98"/>
      <c r="AE11" s="99"/>
      <c r="AF11" s="94"/>
      <c r="AG11" s="95"/>
      <c r="AH11" s="95"/>
      <c r="AI11" s="96"/>
    </row>
    <row r="12" spans="1:40" s="32" customFormat="1" ht="15" customHeight="1" x14ac:dyDescent="0.15">
      <c r="A12" s="34"/>
      <c r="B12" s="88"/>
      <c r="C12" s="89"/>
      <c r="D12" s="90"/>
      <c r="E12" s="91"/>
      <c r="F12" s="92"/>
      <c r="G12" s="88"/>
      <c r="H12" s="93"/>
      <c r="I12" s="89"/>
      <c r="J12" s="94"/>
      <c r="K12" s="95"/>
      <c r="L12" s="95"/>
      <c r="M12" s="95"/>
      <c r="N12" s="95"/>
      <c r="O12" s="95"/>
      <c r="P12" s="96"/>
      <c r="Q12" s="97"/>
      <c r="R12" s="98"/>
      <c r="S12" s="98"/>
      <c r="T12" s="98"/>
      <c r="U12" s="98"/>
      <c r="V12" s="98"/>
      <c r="W12" s="98"/>
      <c r="X12" s="98"/>
      <c r="Y12" s="98"/>
      <c r="Z12" s="98"/>
      <c r="AA12" s="98"/>
      <c r="AB12" s="98"/>
      <c r="AC12" s="98"/>
      <c r="AD12" s="98"/>
      <c r="AE12" s="99"/>
      <c r="AF12" s="94"/>
      <c r="AG12" s="95"/>
      <c r="AH12" s="95"/>
      <c r="AI12" s="96"/>
    </row>
    <row r="13" spans="1:40" s="32" customFormat="1" ht="15" customHeight="1" x14ac:dyDescent="0.15">
      <c r="A13" s="34"/>
      <c r="B13" s="88"/>
      <c r="C13" s="89"/>
      <c r="D13" s="90"/>
      <c r="E13" s="91"/>
      <c r="F13" s="92"/>
      <c r="G13" s="88"/>
      <c r="H13" s="93"/>
      <c r="I13" s="89"/>
      <c r="J13" s="94"/>
      <c r="K13" s="95"/>
      <c r="L13" s="95"/>
      <c r="M13" s="95"/>
      <c r="N13" s="95"/>
      <c r="O13" s="95"/>
      <c r="P13" s="96"/>
      <c r="Q13" s="97"/>
      <c r="R13" s="98"/>
      <c r="S13" s="98"/>
      <c r="T13" s="98"/>
      <c r="U13" s="98"/>
      <c r="V13" s="98"/>
      <c r="W13" s="98"/>
      <c r="X13" s="98"/>
      <c r="Y13" s="98"/>
      <c r="Z13" s="98"/>
      <c r="AA13" s="98"/>
      <c r="AB13" s="98"/>
      <c r="AC13" s="98"/>
      <c r="AD13" s="98"/>
      <c r="AE13" s="99"/>
      <c r="AF13" s="94"/>
      <c r="AG13" s="95"/>
      <c r="AH13" s="95"/>
      <c r="AI13" s="96"/>
    </row>
    <row r="14" spans="1:40" s="32" customFormat="1" ht="15" customHeight="1" x14ac:dyDescent="0.15">
      <c r="A14" s="34"/>
      <c r="B14" s="88"/>
      <c r="C14" s="89"/>
      <c r="D14" s="90"/>
      <c r="E14" s="91"/>
      <c r="F14" s="92"/>
      <c r="G14" s="88"/>
      <c r="H14" s="93"/>
      <c r="I14" s="89"/>
      <c r="J14" s="94"/>
      <c r="K14" s="95"/>
      <c r="L14" s="95"/>
      <c r="M14" s="95"/>
      <c r="N14" s="95"/>
      <c r="O14" s="95"/>
      <c r="P14" s="96"/>
      <c r="Q14" s="97"/>
      <c r="R14" s="98"/>
      <c r="S14" s="98"/>
      <c r="T14" s="98"/>
      <c r="U14" s="98"/>
      <c r="V14" s="98"/>
      <c r="W14" s="98"/>
      <c r="X14" s="98"/>
      <c r="Y14" s="98"/>
      <c r="Z14" s="98"/>
      <c r="AA14" s="98"/>
      <c r="AB14" s="98"/>
      <c r="AC14" s="98"/>
      <c r="AD14" s="98"/>
      <c r="AE14" s="99"/>
      <c r="AF14" s="94"/>
      <c r="AG14" s="95"/>
      <c r="AH14" s="95"/>
      <c r="AI14" s="96"/>
    </row>
    <row r="15" spans="1:40" s="32" customFormat="1" ht="15" customHeight="1" x14ac:dyDescent="0.15">
      <c r="A15" s="34"/>
      <c r="B15" s="88"/>
      <c r="C15" s="89"/>
      <c r="D15" s="90"/>
      <c r="E15" s="91"/>
      <c r="F15" s="92"/>
      <c r="G15" s="88"/>
      <c r="H15" s="93"/>
      <c r="I15" s="89"/>
      <c r="J15" s="94"/>
      <c r="K15" s="95"/>
      <c r="L15" s="95"/>
      <c r="M15" s="95"/>
      <c r="N15" s="95"/>
      <c r="O15" s="95"/>
      <c r="P15" s="96"/>
      <c r="Q15" s="97"/>
      <c r="R15" s="98"/>
      <c r="S15" s="98"/>
      <c r="T15" s="98"/>
      <c r="U15" s="98"/>
      <c r="V15" s="98"/>
      <c r="W15" s="98"/>
      <c r="X15" s="98"/>
      <c r="Y15" s="98"/>
      <c r="Z15" s="98"/>
      <c r="AA15" s="98"/>
      <c r="AB15" s="98"/>
      <c r="AC15" s="98"/>
      <c r="AD15" s="98"/>
      <c r="AE15" s="99"/>
      <c r="AF15" s="94"/>
      <c r="AG15" s="95"/>
      <c r="AH15" s="95"/>
      <c r="AI15" s="96"/>
    </row>
    <row r="16" spans="1:40" s="32" customFormat="1" ht="15" customHeight="1" x14ac:dyDescent="0.15">
      <c r="A16" s="34"/>
      <c r="B16" s="88"/>
      <c r="C16" s="89"/>
      <c r="D16" s="90"/>
      <c r="E16" s="91"/>
      <c r="F16" s="92"/>
      <c r="G16" s="88"/>
      <c r="H16" s="93"/>
      <c r="I16" s="89"/>
      <c r="J16" s="94"/>
      <c r="K16" s="95"/>
      <c r="L16" s="95"/>
      <c r="M16" s="95"/>
      <c r="N16" s="95"/>
      <c r="O16" s="95"/>
      <c r="P16" s="96"/>
      <c r="Q16" s="97"/>
      <c r="R16" s="98"/>
      <c r="S16" s="98"/>
      <c r="T16" s="98"/>
      <c r="U16" s="98"/>
      <c r="V16" s="98"/>
      <c r="W16" s="98"/>
      <c r="X16" s="98"/>
      <c r="Y16" s="98"/>
      <c r="Z16" s="98"/>
      <c r="AA16" s="98"/>
      <c r="AB16" s="98"/>
      <c r="AC16" s="98"/>
      <c r="AD16" s="98"/>
      <c r="AE16" s="99"/>
      <c r="AF16" s="94"/>
      <c r="AG16" s="95"/>
      <c r="AH16" s="95"/>
      <c r="AI16" s="96"/>
    </row>
    <row r="17" spans="1:35" s="32" customFormat="1" ht="15" customHeight="1" x14ac:dyDescent="0.15">
      <c r="A17" s="34"/>
      <c r="B17" s="88"/>
      <c r="C17" s="89"/>
      <c r="D17" s="90"/>
      <c r="E17" s="91"/>
      <c r="F17" s="92"/>
      <c r="G17" s="88"/>
      <c r="H17" s="93"/>
      <c r="I17" s="89"/>
      <c r="J17" s="94"/>
      <c r="K17" s="95"/>
      <c r="L17" s="95"/>
      <c r="M17" s="95"/>
      <c r="N17" s="95"/>
      <c r="O17" s="95"/>
      <c r="P17" s="96"/>
      <c r="Q17" s="97"/>
      <c r="R17" s="98"/>
      <c r="S17" s="98"/>
      <c r="T17" s="98"/>
      <c r="U17" s="98"/>
      <c r="V17" s="98"/>
      <c r="W17" s="98"/>
      <c r="X17" s="98"/>
      <c r="Y17" s="98"/>
      <c r="Z17" s="98"/>
      <c r="AA17" s="98"/>
      <c r="AB17" s="98"/>
      <c r="AC17" s="98"/>
      <c r="AD17" s="98"/>
      <c r="AE17" s="99"/>
      <c r="AF17" s="94"/>
      <c r="AG17" s="95"/>
      <c r="AH17" s="95"/>
      <c r="AI17" s="96"/>
    </row>
    <row r="18" spans="1:35" s="32" customFormat="1" ht="15" customHeight="1" x14ac:dyDescent="0.15">
      <c r="A18" s="34"/>
      <c r="B18" s="88"/>
      <c r="C18" s="89"/>
      <c r="D18" s="90"/>
      <c r="E18" s="91"/>
      <c r="F18" s="92"/>
      <c r="G18" s="88"/>
      <c r="H18" s="93"/>
      <c r="I18" s="89"/>
      <c r="J18" s="94"/>
      <c r="K18" s="95"/>
      <c r="L18" s="95"/>
      <c r="M18" s="95"/>
      <c r="N18" s="95"/>
      <c r="O18" s="95"/>
      <c r="P18" s="96"/>
      <c r="Q18" s="97"/>
      <c r="R18" s="98"/>
      <c r="S18" s="98"/>
      <c r="T18" s="98"/>
      <c r="U18" s="98"/>
      <c r="V18" s="98"/>
      <c r="W18" s="98"/>
      <c r="X18" s="98"/>
      <c r="Y18" s="98"/>
      <c r="Z18" s="98"/>
      <c r="AA18" s="98"/>
      <c r="AB18" s="98"/>
      <c r="AC18" s="98"/>
      <c r="AD18" s="98"/>
      <c r="AE18" s="99"/>
      <c r="AF18" s="94"/>
      <c r="AG18" s="95"/>
      <c r="AH18" s="95"/>
      <c r="AI18" s="96"/>
    </row>
    <row r="19" spans="1:35" s="32" customFormat="1" ht="15" customHeight="1" x14ac:dyDescent="0.15">
      <c r="A19" s="34"/>
      <c r="B19" s="88"/>
      <c r="C19" s="89"/>
      <c r="D19" s="90"/>
      <c r="E19" s="91"/>
      <c r="F19" s="92"/>
      <c r="G19" s="88"/>
      <c r="H19" s="93"/>
      <c r="I19" s="89"/>
      <c r="J19" s="94"/>
      <c r="K19" s="95"/>
      <c r="L19" s="95"/>
      <c r="M19" s="95"/>
      <c r="N19" s="95"/>
      <c r="O19" s="95"/>
      <c r="P19" s="96"/>
      <c r="Q19" s="97"/>
      <c r="R19" s="98"/>
      <c r="S19" s="98"/>
      <c r="T19" s="98"/>
      <c r="U19" s="98"/>
      <c r="V19" s="98"/>
      <c r="W19" s="98"/>
      <c r="X19" s="98"/>
      <c r="Y19" s="98"/>
      <c r="Z19" s="98"/>
      <c r="AA19" s="98"/>
      <c r="AB19" s="98"/>
      <c r="AC19" s="98"/>
      <c r="AD19" s="98"/>
      <c r="AE19" s="99"/>
      <c r="AF19" s="94"/>
      <c r="AG19" s="95"/>
      <c r="AH19" s="95"/>
      <c r="AI19" s="96"/>
    </row>
    <row r="20" spans="1:35" s="32" customFormat="1" ht="15" customHeight="1" x14ac:dyDescent="0.15">
      <c r="A20" s="34"/>
      <c r="B20" s="88"/>
      <c r="C20" s="89"/>
      <c r="D20" s="90"/>
      <c r="E20" s="91"/>
      <c r="F20" s="92"/>
      <c r="G20" s="88"/>
      <c r="H20" s="93"/>
      <c r="I20" s="89"/>
      <c r="J20" s="94"/>
      <c r="K20" s="95"/>
      <c r="L20" s="95"/>
      <c r="M20" s="95"/>
      <c r="N20" s="95"/>
      <c r="O20" s="95"/>
      <c r="P20" s="96"/>
      <c r="Q20" s="97"/>
      <c r="R20" s="98"/>
      <c r="S20" s="98"/>
      <c r="T20" s="98"/>
      <c r="U20" s="98"/>
      <c r="V20" s="98"/>
      <c r="W20" s="98"/>
      <c r="X20" s="98"/>
      <c r="Y20" s="98"/>
      <c r="Z20" s="98"/>
      <c r="AA20" s="98"/>
      <c r="AB20" s="98"/>
      <c r="AC20" s="98"/>
      <c r="AD20" s="98"/>
      <c r="AE20" s="99"/>
      <c r="AF20" s="94"/>
      <c r="AG20" s="95"/>
      <c r="AH20" s="95"/>
      <c r="AI20" s="96"/>
    </row>
    <row r="21" spans="1:35" s="32" customFormat="1" ht="15" customHeight="1" x14ac:dyDescent="0.15">
      <c r="A21" s="34"/>
      <c r="B21" s="88"/>
      <c r="C21" s="89"/>
      <c r="D21" s="90"/>
      <c r="E21" s="91"/>
      <c r="F21" s="92"/>
      <c r="G21" s="88"/>
      <c r="H21" s="93"/>
      <c r="I21" s="89"/>
      <c r="J21" s="94"/>
      <c r="K21" s="95"/>
      <c r="L21" s="95"/>
      <c r="M21" s="95"/>
      <c r="N21" s="95"/>
      <c r="O21" s="95"/>
      <c r="P21" s="96"/>
      <c r="Q21" s="97"/>
      <c r="R21" s="98"/>
      <c r="S21" s="98"/>
      <c r="T21" s="98"/>
      <c r="U21" s="98"/>
      <c r="V21" s="98"/>
      <c r="W21" s="98"/>
      <c r="X21" s="98"/>
      <c r="Y21" s="98"/>
      <c r="Z21" s="98"/>
      <c r="AA21" s="98"/>
      <c r="AB21" s="98"/>
      <c r="AC21" s="98"/>
      <c r="AD21" s="98"/>
      <c r="AE21" s="99"/>
      <c r="AF21" s="94"/>
      <c r="AG21" s="95"/>
      <c r="AH21" s="95"/>
      <c r="AI21" s="96"/>
    </row>
    <row r="22" spans="1:35" s="32" customFormat="1" ht="15" customHeight="1" x14ac:dyDescent="0.15">
      <c r="A22" s="34"/>
      <c r="B22" s="88"/>
      <c r="C22" s="89"/>
      <c r="D22" s="90"/>
      <c r="E22" s="91"/>
      <c r="F22" s="92"/>
      <c r="G22" s="88"/>
      <c r="H22" s="93"/>
      <c r="I22" s="89"/>
      <c r="J22" s="94"/>
      <c r="K22" s="95"/>
      <c r="L22" s="95"/>
      <c r="M22" s="95"/>
      <c r="N22" s="95"/>
      <c r="O22" s="95"/>
      <c r="P22" s="96"/>
      <c r="Q22" s="97"/>
      <c r="R22" s="98"/>
      <c r="S22" s="98"/>
      <c r="T22" s="98"/>
      <c r="U22" s="98"/>
      <c r="V22" s="98"/>
      <c r="W22" s="98"/>
      <c r="X22" s="98"/>
      <c r="Y22" s="98"/>
      <c r="Z22" s="98"/>
      <c r="AA22" s="98"/>
      <c r="AB22" s="98"/>
      <c r="AC22" s="98"/>
      <c r="AD22" s="98"/>
      <c r="AE22" s="99"/>
      <c r="AF22" s="94"/>
      <c r="AG22" s="95"/>
      <c r="AH22" s="95"/>
      <c r="AI22" s="96"/>
    </row>
    <row r="23" spans="1:35" s="32" customFormat="1" ht="15" customHeight="1" x14ac:dyDescent="0.15">
      <c r="A23" s="34"/>
      <c r="B23" s="88"/>
      <c r="C23" s="89"/>
      <c r="D23" s="90"/>
      <c r="E23" s="91"/>
      <c r="F23" s="92"/>
      <c r="G23" s="88"/>
      <c r="H23" s="93"/>
      <c r="I23" s="89"/>
      <c r="J23" s="94"/>
      <c r="K23" s="95"/>
      <c r="L23" s="95"/>
      <c r="M23" s="95"/>
      <c r="N23" s="95"/>
      <c r="O23" s="95"/>
      <c r="P23" s="96"/>
      <c r="Q23" s="97"/>
      <c r="R23" s="98"/>
      <c r="S23" s="98"/>
      <c r="T23" s="98"/>
      <c r="U23" s="98"/>
      <c r="V23" s="98"/>
      <c r="W23" s="98"/>
      <c r="X23" s="98"/>
      <c r="Y23" s="98"/>
      <c r="Z23" s="98"/>
      <c r="AA23" s="98"/>
      <c r="AB23" s="98"/>
      <c r="AC23" s="98"/>
      <c r="AD23" s="98"/>
      <c r="AE23" s="99"/>
      <c r="AF23" s="94"/>
      <c r="AG23" s="95"/>
      <c r="AH23" s="95"/>
      <c r="AI23" s="96"/>
    </row>
    <row r="24" spans="1:35" s="32" customFormat="1" ht="15" customHeight="1" x14ac:dyDescent="0.15">
      <c r="A24" s="34"/>
      <c r="B24" s="88"/>
      <c r="C24" s="89"/>
      <c r="D24" s="90"/>
      <c r="E24" s="91"/>
      <c r="F24" s="92"/>
      <c r="G24" s="88"/>
      <c r="H24" s="93"/>
      <c r="I24" s="89"/>
      <c r="J24" s="94"/>
      <c r="K24" s="95"/>
      <c r="L24" s="95"/>
      <c r="M24" s="95"/>
      <c r="N24" s="95"/>
      <c r="O24" s="95"/>
      <c r="P24" s="96"/>
      <c r="Q24" s="97"/>
      <c r="R24" s="98"/>
      <c r="S24" s="98"/>
      <c r="T24" s="98"/>
      <c r="U24" s="98"/>
      <c r="V24" s="98"/>
      <c r="W24" s="98"/>
      <c r="X24" s="98"/>
      <c r="Y24" s="98"/>
      <c r="Z24" s="98"/>
      <c r="AA24" s="98"/>
      <c r="AB24" s="98"/>
      <c r="AC24" s="98"/>
      <c r="AD24" s="98"/>
      <c r="AE24" s="99"/>
      <c r="AF24" s="94"/>
      <c r="AG24" s="95"/>
      <c r="AH24" s="95"/>
      <c r="AI24" s="96"/>
    </row>
    <row r="25" spans="1:35" s="32" customFormat="1" ht="15" customHeight="1" x14ac:dyDescent="0.15">
      <c r="A25" s="34"/>
      <c r="B25" s="88"/>
      <c r="C25" s="89"/>
      <c r="D25" s="90"/>
      <c r="E25" s="91"/>
      <c r="F25" s="92"/>
      <c r="G25" s="88"/>
      <c r="H25" s="93"/>
      <c r="I25" s="89"/>
      <c r="J25" s="94"/>
      <c r="K25" s="95"/>
      <c r="L25" s="95"/>
      <c r="M25" s="95"/>
      <c r="N25" s="95"/>
      <c r="O25" s="95"/>
      <c r="P25" s="96"/>
      <c r="Q25" s="97"/>
      <c r="R25" s="98"/>
      <c r="S25" s="98"/>
      <c r="T25" s="98"/>
      <c r="U25" s="98"/>
      <c r="V25" s="98"/>
      <c r="W25" s="98"/>
      <c r="X25" s="98"/>
      <c r="Y25" s="98"/>
      <c r="Z25" s="98"/>
      <c r="AA25" s="98"/>
      <c r="AB25" s="98"/>
      <c r="AC25" s="98"/>
      <c r="AD25" s="98"/>
      <c r="AE25" s="99"/>
      <c r="AF25" s="94"/>
      <c r="AG25" s="95"/>
      <c r="AH25" s="95"/>
      <c r="AI25" s="96"/>
    </row>
    <row r="26" spans="1:35" s="32" customFormat="1" ht="15" customHeight="1" x14ac:dyDescent="0.15">
      <c r="A26" s="34"/>
      <c r="B26" s="88"/>
      <c r="C26" s="89"/>
      <c r="D26" s="90"/>
      <c r="E26" s="91"/>
      <c r="F26" s="92"/>
      <c r="G26" s="88"/>
      <c r="H26" s="93"/>
      <c r="I26" s="89"/>
      <c r="J26" s="94"/>
      <c r="K26" s="95"/>
      <c r="L26" s="95"/>
      <c r="M26" s="95"/>
      <c r="N26" s="95"/>
      <c r="O26" s="95"/>
      <c r="P26" s="96"/>
      <c r="Q26" s="97"/>
      <c r="R26" s="98"/>
      <c r="S26" s="98"/>
      <c r="T26" s="98"/>
      <c r="U26" s="98"/>
      <c r="V26" s="98"/>
      <c r="W26" s="98"/>
      <c r="X26" s="98"/>
      <c r="Y26" s="98"/>
      <c r="Z26" s="98"/>
      <c r="AA26" s="98"/>
      <c r="AB26" s="98"/>
      <c r="AC26" s="98"/>
      <c r="AD26" s="98"/>
      <c r="AE26" s="99"/>
      <c r="AF26" s="94"/>
      <c r="AG26" s="95"/>
      <c r="AH26" s="95"/>
      <c r="AI26" s="96"/>
    </row>
    <row r="27" spans="1:35" s="32" customFormat="1" ht="15" customHeight="1" x14ac:dyDescent="0.15">
      <c r="A27" s="34"/>
      <c r="B27" s="88"/>
      <c r="C27" s="89"/>
      <c r="D27" s="90"/>
      <c r="E27" s="91"/>
      <c r="F27" s="92"/>
      <c r="G27" s="88"/>
      <c r="H27" s="93"/>
      <c r="I27" s="89"/>
      <c r="J27" s="94"/>
      <c r="K27" s="95"/>
      <c r="L27" s="95"/>
      <c r="M27" s="95"/>
      <c r="N27" s="95"/>
      <c r="O27" s="95"/>
      <c r="P27" s="96"/>
      <c r="Q27" s="97"/>
      <c r="R27" s="98"/>
      <c r="S27" s="98"/>
      <c r="T27" s="98"/>
      <c r="U27" s="98"/>
      <c r="V27" s="98"/>
      <c r="W27" s="98"/>
      <c r="X27" s="98"/>
      <c r="Y27" s="98"/>
      <c r="Z27" s="98"/>
      <c r="AA27" s="98"/>
      <c r="AB27" s="98"/>
      <c r="AC27" s="98"/>
      <c r="AD27" s="98"/>
      <c r="AE27" s="99"/>
      <c r="AF27" s="94"/>
      <c r="AG27" s="95"/>
      <c r="AH27" s="95"/>
      <c r="AI27" s="96"/>
    </row>
    <row r="28" spans="1:35" s="32" customFormat="1" ht="15" customHeight="1" x14ac:dyDescent="0.15">
      <c r="A28" s="34"/>
      <c r="B28" s="88"/>
      <c r="C28" s="89"/>
      <c r="D28" s="90"/>
      <c r="E28" s="91"/>
      <c r="F28" s="92"/>
      <c r="G28" s="88"/>
      <c r="H28" s="93"/>
      <c r="I28" s="89"/>
      <c r="J28" s="94"/>
      <c r="K28" s="95"/>
      <c r="L28" s="95"/>
      <c r="M28" s="95"/>
      <c r="N28" s="95"/>
      <c r="O28" s="95"/>
      <c r="P28" s="96"/>
      <c r="Q28" s="97"/>
      <c r="R28" s="98"/>
      <c r="S28" s="98"/>
      <c r="T28" s="98"/>
      <c r="U28" s="98"/>
      <c r="V28" s="98"/>
      <c r="W28" s="98"/>
      <c r="X28" s="98"/>
      <c r="Y28" s="98"/>
      <c r="Z28" s="98"/>
      <c r="AA28" s="98"/>
      <c r="AB28" s="98"/>
      <c r="AC28" s="98"/>
      <c r="AD28" s="98"/>
      <c r="AE28" s="99"/>
      <c r="AF28" s="94"/>
      <c r="AG28" s="95"/>
      <c r="AH28" s="95"/>
      <c r="AI28" s="96"/>
    </row>
    <row r="29" spans="1:35" s="32" customFormat="1" ht="15" customHeight="1" x14ac:dyDescent="0.15">
      <c r="A29" s="34"/>
      <c r="B29" s="88"/>
      <c r="C29" s="89"/>
      <c r="D29" s="90"/>
      <c r="E29" s="91"/>
      <c r="F29" s="92"/>
      <c r="G29" s="88"/>
      <c r="H29" s="93"/>
      <c r="I29" s="89"/>
      <c r="J29" s="94"/>
      <c r="K29" s="95"/>
      <c r="L29" s="95"/>
      <c r="M29" s="95"/>
      <c r="N29" s="95"/>
      <c r="O29" s="95"/>
      <c r="P29" s="96"/>
      <c r="Q29" s="97"/>
      <c r="R29" s="98"/>
      <c r="S29" s="98"/>
      <c r="T29" s="98"/>
      <c r="U29" s="98"/>
      <c r="V29" s="98"/>
      <c r="W29" s="98"/>
      <c r="X29" s="98"/>
      <c r="Y29" s="98"/>
      <c r="Z29" s="98"/>
      <c r="AA29" s="98"/>
      <c r="AB29" s="98"/>
      <c r="AC29" s="98"/>
      <c r="AD29" s="98"/>
      <c r="AE29" s="99"/>
      <c r="AF29" s="94"/>
      <c r="AG29" s="95"/>
      <c r="AH29" s="95"/>
      <c r="AI29" s="96"/>
    </row>
    <row r="30" spans="1:35" s="32" customFormat="1" ht="15" customHeight="1" x14ac:dyDescent="0.15">
      <c r="A30" s="34"/>
      <c r="B30" s="88"/>
      <c r="C30" s="89"/>
      <c r="D30" s="90"/>
      <c r="E30" s="91"/>
      <c r="F30" s="92"/>
      <c r="G30" s="88"/>
      <c r="H30" s="93"/>
      <c r="I30" s="89"/>
      <c r="J30" s="94"/>
      <c r="K30" s="95"/>
      <c r="L30" s="95"/>
      <c r="M30" s="95"/>
      <c r="N30" s="95"/>
      <c r="O30" s="95"/>
      <c r="P30" s="96"/>
      <c r="Q30" s="97"/>
      <c r="R30" s="98"/>
      <c r="S30" s="98"/>
      <c r="T30" s="98"/>
      <c r="U30" s="98"/>
      <c r="V30" s="98"/>
      <c r="W30" s="98"/>
      <c r="X30" s="98"/>
      <c r="Y30" s="98"/>
      <c r="Z30" s="98"/>
      <c r="AA30" s="98"/>
      <c r="AB30" s="98"/>
      <c r="AC30" s="98"/>
      <c r="AD30" s="98"/>
      <c r="AE30" s="99"/>
      <c r="AF30" s="94"/>
      <c r="AG30" s="95"/>
      <c r="AH30" s="95"/>
      <c r="AI30" s="96"/>
    </row>
    <row r="31" spans="1:35" s="32" customFormat="1" ht="15" customHeight="1" x14ac:dyDescent="0.15">
      <c r="A31" s="34"/>
      <c r="B31" s="88"/>
      <c r="C31" s="89"/>
      <c r="D31" s="90"/>
      <c r="E31" s="91"/>
      <c r="F31" s="92"/>
      <c r="G31" s="88"/>
      <c r="H31" s="93"/>
      <c r="I31" s="89"/>
      <c r="J31" s="94"/>
      <c r="K31" s="95"/>
      <c r="L31" s="95"/>
      <c r="M31" s="95"/>
      <c r="N31" s="95"/>
      <c r="O31" s="95"/>
      <c r="P31" s="96"/>
      <c r="Q31" s="97"/>
      <c r="R31" s="98"/>
      <c r="S31" s="98"/>
      <c r="T31" s="98"/>
      <c r="U31" s="98"/>
      <c r="V31" s="98"/>
      <c r="W31" s="98"/>
      <c r="X31" s="98"/>
      <c r="Y31" s="98"/>
      <c r="Z31" s="98"/>
      <c r="AA31" s="98"/>
      <c r="AB31" s="98"/>
      <c r="AC31" s="98"/>
      <c r="AD31" s="98"/>
      <c r="AE31" s="99"/>
      <c r="AF31" s="94"/>
      <c r="AG31" s="95"/>
      <c r="AH31" s="95"/>
      <c r="AI31" s="96"/>
    </row>
    <row r="32" spans="1:35" s="32" customFormat="1" ht="15" customHeight="1" x14ac:dyDescent="0.15">
      <c r="A32" s="34"/>
      <c r="B32" s="88"/>
      <c r="C32" s="89"/>
      <c r="D32" s="90"/>
      <c r="E32" s="91"/>
      <c r="F32" s="92"/>
      <c r="G32" s="88"/>
      <c r="H32" s="93"/>
      <c r="I32" s="89"/>
      <c r="J32" s="94"/>
      <c r="K32" s="100"/>
      <c r="L32" s="95"/>
      <c r="M32" s="95"/>
      <c r="N32" s="95"/>
      <c r="O32" s="95"/>
      <c r="P32" s="96"/>
      <c r="Q32" s="97"/>
      <c r="R32" s="98"/>
      <c r="S32" s="98"/>
      <c r="T32" s="98"/>
      <c r="U32" s="98"/>
      <c r="V32" s="98"/>
      <c r="W32" s="98"/>
      <c r="X32" s="98"/>
      <c r="Y32" s="98"/>
      <c r="Z32" s="98"/>
      <c r="AA32" s="98"/>
      <c r="AB32" s="98"/>
      <c r="AC32" s="98"/>
      <c r="AD32" s="98"/>
      <c r="AE32" s="99"/>
      <c r="AF32" s="94"/>
      <c r="AG32" s="95"/>
      <c r="AH32" s="95"/>
      <c r="AI32" s="96"/>
    </row>
    <row r="33" spans="1:35" s="32" customFormat="1" ht="15" customHeight="1" x14ac:dyDescent="0.15">
      <c r="A33" s="34"/>
      <c r="B33" s="88"/>
      <c r="C33" s="89"/>
      <c r="D33" s="90"/>
      <c r="E33" s="91"/>
      <c r="F33" s="92"/>
      <c r="G33" s="88"/>
      <c r="H33" s="93"/>
      <c r="I33" s="89"/>
      <c r="J33" s="94"/>
      <c r="K33" s="95"/>
      <c r="L33" s="95"/>
      <c r="M33" s="95"/>
      <c r="N33" s="95"/>
      <c r="O33" s="95"/>
      <c r="P33" s="96"/>
      <c r="Q33" s="97"/>
      <c r="R33" s="98"/>
      <c r="S33" s="98"/>
      <c r="T33" s="98"/>
      <c r="U33" s="98"/>
      <c r="V33" s="98"/>
      <c r="W33" s="98"/>
      <c r="X33" s="98"/>
      <c r="Y33" s="98"/>
      <c r="Z33" s="98"/>
      <c r="AA33" s="98"/>
      <c r="AB33" s="98"/>
      <c r="AC33" s="98"/>
      <c r="AD33" s="98"/>
      <c r="AE33" s="99"/>
      <c r="AF33" s="94"/>
      <c r="AG33" s="95"/>
      <c r="AH33" s="95"/>
      <c r="AI33" s="96"/>
    </row>
    <row r="34" spans="1:35" ht="14.25" x14ac:dyDescent="0.15">
      <c r="K34" s="35"/>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48"/>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45" customWidth="1"/>
    <col min="18" max="33" width="3.625" style="5" customWidth="1"/>
    <col min="34" max="34" width="3.625" style="45"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21" t="s">
        <v>0</v>
      </c>
      <c r="B1" s="122"/>
      <c r="C1" s="122"/>
      <c r="D1" s="123"/>
      <c r="E1" s="124" t="str">
        <f ca="1">IF(INDIRECT("変更履歴!E1")&lt;&gt;"",INDIRECT("変更履歴!E1"),"")</f>
        <v>サンプルプロジェクト</v>
      </c>
      <c r="F1" s="125"/>
      <c r="G1" s="125"/>
      <c r="H1" s="125"/>
      <c r="I1" s="125"/>
      <c r="J1" s="125"/>
      <c r="K1" s="125"/>
      <c r="L1" s="125"/>
      <c r="M1" s="125"/>
      <c r="N1" s="126"/>
      <c r="O1" s="130" t="s">
        <v>19</v>
      </c>
      <c r="P1" s="131"/>
      <c r="Q1" s="131"/>
      <c r="R1" s="132"/>
      <c r="S1" s="139" t="str">
        <f ca="1">IF(INDIRECT("変更履歴!S1")&lt;&gt;"",INDIRECT("変更履歴!S1"),"")</f>
        <v>UI標準(画面)別冊UI部品カタログ</v>
      </c>
      <c r="T1" s="140"/>
      <c r="U1" s="140"/>
      <c r="V1" s="140"/>
      <c r="W1" s="140"/>
      <c r="X1" s="140"/>
      <c r="Y1" s="140"/>
      <c r="Z1" s="141"/>
      <c r="AA1" s="121" t="s">
        <v>20</v>
      </c>
      <c r="AB1" s="123"/>
      <c r="AC1" s="148" t="str">
        <f ca="1">IF(INDIRECT("変更履歴!AC1")&lt;&gt;"",INDIRECT("変更履歴!AC1"),"")</f>
        <v>TIS</v>
      </c>
      <c r="AD1" s="149"/>
      <c r="AE1" s="149"/>
      <c r="AF1" s="150"/>
      <c r="AG1" s="151">
        <f ca="1">IF(INDIRECT("変更履歴!AG1")&lt;&gt;"",INDIRECT("変更履歴!AG1"),"")</f>
        <v>43622</v>
      </c>
      <c r="AH1" s="152"/>
      <c r="AI1" s="153"/>
      <c r="AJ1" s="1"/>
      <c r="AK1" s="1"/>
      <c r="AL1" s="6"/>
    </row>
    <row r="2" spans="1:38" s="2" customFormat="1" ht="12" customHeight="1" x14ac:dyDescent="0.15">
      <c r="A2" s="121" t="s">
        <v>2</v>
      </c>
      <c r="B2" s="122"/>
      <c r="C2" s="122"/>
      <c r="D2" s="123"/>
      <c r="E2" s="124" t="str">
        <f ca="1">IF(INDIRECT("変更履歴!E2")&lt;&gt;"",INDIRECT("変更履歴!E2"),"")</f>
        <v>サンプルシステム</v>
      </c>
      <c r="F2" s="125"/>
      <c r="G2" s="125"/>
      <c r="H2" s="125"/>
      <c r="I2" s="125"/>
      <c r="J2" s="125"/>
      <c r="K2" s="125"/>
      <c r="L2" s="125"/>
      <c r="M2" s="125"/>
      <c r="N2" s="126"/>
      <c r="O2" s="133"/>
      <c r="P2" s="134"/>
      <c r="Q2" s="134"/>
      <c r="R2" s="135"/>
      <c r="S2" s="142"/>
      <c r="T2" s="143"/>
      <c r="U2" s="143"/>
      <c r="V2" s="143"/>
      <c r="W2" s="143"/>
      <c r="X2" s="143"/>
      <c r="Y2" s="143"/>
      <c r="Z2" s="144"/>
      <c r="AA2" s="121" t="s">
        <v>21</v>
      </c>
      <c r="AB2" s="123"/>
      <c r="AC2" s="148" t="str">
        <f ca="1">IF(INDIRECT("変更履歴!AC2")&lt;&gt;"",INDIRECT("変更履歴!AC2"),"")</f>
        <v>TIS</v>
      </c>
      <c r="AD2" s="149"/>
      <c r="AE2" s="149"/>
      <c r="AF2" s="150"/>
      <c r="AG2" s="151">
        <f ca="1">IF(INDIRECT("変更履歴!AG2")&lt;&gt;"",INDIRECT("変更履歴!AG2"),"")</f>
        <v>44694</v>
      </c>
      <c r="AH2" s="152"/>
      <c r="AI2" s="153"/>
      <c r="AJ2" s="1"/>
      <c r="AK2" s="1"/>
      <c r="AL2" s="1"/>
    </row>
    <row r="3" spans="1:38" s="2" customFormat="1" ht="12" customHeight="1" x14ac:dyDescent="0.15">
      <c r="A3" s="121" t="s">
        <v>4</v>
      </c>
      <c r="B3" s="122"/>
      <c r="C3" s="122"/>
      <c r="D3" s="123"/>
      <c r="E3" s="124" t="str">
        <f ca="1">IF(INDIRECT("変更履歴!E3")&lt;&gt;"",INDIRECT("変更履歴!E3"),"")</f>
        <v>プロジェクト管理システム</v>
      </c>
      <c r="F3" s="125"/>
      <c r="G3" s="125"/>
      <c r="H3" s="125"/>
      <c r="I3" s="125"/>
      <c r="J3" s="125"/>
      <c r="K3" s="125"/>
      <c r="L3" s="125"/>
      <c r="M3" s="125"/>
      <c r="N3" s="126"/>
      <c r="O3" s="136"/>
      <c r="P3" s="137"/>
      <c r="Q3" s="137"/>
      <c r="R3" s="138"/>
      <c r="S3" s="145"/>
      <c r="T3" s="146"/>
      <c r="U3" s="146"/>
      <c r="V3" s="146"/>
      <c r="W3" s="146"/>
      <c r="X3" s="146"/>
      <c r="Y3" s="146"/>
      <c r="Z3" s="147"/>
      <c r="AA3" s="121"/>
      <c r="AB3" s="123"/>
      <c r="AC3" s="148" t="str">
        <f ca="1">IF(INDIRECT("変更履歴!AC3")&lt;&gt;"",INDIRECT("変更履歴!AC3"),"")</f>
        <v/>
      </c>
      <c r="AD3" s="149"/>
      <c r="AE3" s="149"/>
      <c r="AF3" s="150"/>
      <c r="AG3" s="151" t="str">
        <f ca="1">IF(INDIRECT("変更履歴!AG3")&lt;&gt;"",INDIRECT("変更履歴!AG3"),"")</f>
        <v/>
      </c>
      <c r="AH3" s="152"/>
      <c r="AI3" s="153"/>
      <c r="AJ3" s="1"/>
      <c r="AK3" s="1"/>
      <c r="AL3" s="1"/>
    </row>
    <row r="4" spans="1:38" s="3" customFormat="1" ht="19.5" customHeight="1" x14ac:dyDescent="0.15">
      <c r="A4" s="4"/>
      <c r="B4" s="4"/>
      <c r="C4" s="4"/>
      <c r="D4" s="4"/>
      <c r="E4" s="4"/>
      <c r="F4" s="4"/>
      <c r="G4" s="4"/>
      <c r="H4" s="4"/>
      <c r="I4" s="4"/>
      <c r="J4" s="4"/>
      <c r="K4" s="4"/>
      <c r="L4" s="4"/>
      <c r="M4" s="4"/>
      <c r="N4" s="4"/>
      <c r="O4" s="4"/>
      <c r="P4" s="4"/>
      <c r="Q4" s="4"/>
      <c r="R4" s="4"/>
      <c r="S4" s="4"/>
      <c r="T4" s="4"/>
      <c r="U4" s="4"/>
      <c r="V4" s="4"/>
      <c r="W4" s="4"/>
      <c r="X4" s="4"/>
      <c r="Y4" s="4"/>
      <c r="Z4" s="4"/>
      <c r="AA4" s="4"/>
      <c r="AB4" s="4"/>
      <c r="AC4" s="11"/>
      <c r="AD4" s="4"/>
      <c r="AE4" s="4"/>
      <c r="AF4" s="4"/>
      <c r="AG4" s="4"/>
      <c r="AH4" s="4"/>
      <c r="AI4" s="4"/>
    </row>
    <row r="5" spans="1:38" s="3" customFormat="1" ht="15" customHeight="1" x14ac:dyDescent="0.2">
      <c r="A5" s="4"/>
      <c r="B5" s="4"/>
      <c r="C5" s="4"/>
      <c r="D5" s="4"/>
      <c r="E5" s="4"/>
      <c r="F5" s="4"/>
      <c r="G5" s="4"/>
      <c r="H5" s="4"/>
      <c r="I5" s="4"/>
      <c r="J5" s="4"/>
      <c r="K5" s="4"/>
      <c r="L5" s="4"/>
      <c r="M5" s="4"/>
      <c r="N5" s="4"/>
      <c r="O5" s="4"/>
      <c r="P5" s="4"/>
      <c r="Q5" s="15" t="s">
        <v>89</v>
      </c>
      <c r="R5" s="4"/>
      <c r="S5" s="4"/>
      <c r="T5" s="4"/>
      <c r="U5" s="4"/>
      <c r="V5" s="4"/>
      <c r="W5" s="4"/>
      <c r="X5" s="4"/>
      <c r="Y5" s="4"/>
      <c r="Z5" s="4"/>
      <c r="AA5" s="4"/>
      <c r="AB5" s="4"/>
      <c r="AC5" s="11"/>
      <c r="AD5" s="4"/>
      <c r="AE5" s="4"/>
      <c r="AF5" s="4"/>
      <c r="AG5" s="4"/>
      <c r="AH5" s="4"/>
      <c r="AI5" s="4"/>
    </row>
    <row r="6" spans="1:38" s="3" customFormat="1" ht="15" customHeight="1" x14ac:dyDescent="0.15">
      <c r="A6" s="4"/>
      <c r="B6" s="4"/>
      <c r="C6" s="4"/>
      <c r="D6" s="4"/>
      <c r="E6" s="4"/>
      <c r="F6" s="4"/>
      <c r="G6" s="4"/>
      <c r="H6" s="4"/>
      <c r="I6" s="4"/>
      <c r="J6" s="4"/>
      <c r="K6" s="4"/>
      <c r="L6" s="4"/>
      <c r="M6" s="4"/>
      <c r="N6" s="4"/>
      <c r="O6" s="4"/>
      <c r="P6" s="4"/>
      <c r="Q6" s="4"/>
      <c r="R6" s="4"/>
      <c r="S6" s="4"/>
      <c r="T6" s="4"/>
      <c r="U6" s="4"/>
      <c r="V6" s="4"/>
      <c r="W6" s="4"/>
      <c r="X6" s="4"/>
      <c r="Y6" s="4"/>
      <c r="Z6" s="4"/>
      <c r="AA6" s="4"/>
      <c r="AB6" s="4"/>
      <c r="AC6" s="11"/>
      <c r="AD6" s="4"/>
      <c r="AE6" s="4"/>
      <c r="AF6" s="4"/>
      <c r="AG6" s="4"/>
      <c r="AH6" s="4"/>
      <c r="AI6" s="4"/>
    </row>
    <row r="7" spans="1:38" ht="15" customHeight="1" x14ac:dyDescent="0.15">
      <c r="A7" s="4"/>
      <c r="B7" s="4" t="s">
        <v>152</v>
      </c>
      <c r="C7" s="4"/>
      <c r="D7" s="4"/>
      <c r="E7" s="39"/>
      <c r="F7" s="4"/>
      <c r="G7" s="4"/>
      <c r="H7" s="4"/>
      <c r="I7" s="4"/>
      <c r="J7" s="4"/>
      <c r="K7" s="4"/>
      <c r="L7" s="4"/>
      <c r="M7" s="4"/>
      <c r="N7" s="36"/>
      <c r="O7" s="4"/>
      <c r="P7" s="11"/>
      <c r="Q7" s="4"/>
      <c r="R7" s="11"/>
      <c r="S7" s="4"/>
      <c r="T7" s="4"/>
      <c r="U7" s="4"/>
      <c r="V7" s="4"/>
      <c r="W7" s="4"/>
      <c r="X7" s="4"/>
      <c r="Y7" s="4"/>
      <c r="Z7" s="4"/>
      <c r="AA7" s="4"/>
      <c r="AB7" s="4"/>
      <c r="AC7" s="4"/>
      <c r="AD7" s="4"/>
      <c r="AE7" s="4"/>
      <c r="AF7" s="4"/>
      <c r="AG7" s="11"/>
      <c r="AH7" s="37"/>
      <c r="AI7" s="4"/>
    </row>
    <row r="8" spans="1:38" ht="15" customHeight="1" x14ac:dyDescent="0.15">
      <c r="A8" s="4"/>
      <c r="B8" s="4"/>
      <c r="C8" s="4" t="s">
        <v>153</v>
      </c>
      <c r="D8" s="4"/>
      <c r="E8" s="39"/>
      <c r="F8" s="4"/>
      <c r="G8" s="4"/>
      <c r="H8" s="4"/>
      <c r="I8" s="4"/>
      <c r="J8" s="4"/>
      <c r="K8" s="4"/>
      <c r="L8" s="4"/>
      <c r="M8" s="4"/>
      <c r="N8" s="36"/>
      <c r="O8" s="4"/>
      <c r="P8" s="11"/>
      <c r="Q8" s="4"/>
      <c r="R8" s="11"/>
      <c r="S8" s="4"/>
      <c r="T8" s="4"/>
      <c r="U8" s="4"/>
      <c r="V8" s="4"/>
      <c r="W8" s="4"/>
      <c r="X8" s="4"/>
      <c r="Y8" s="4"/>
      <c r="Z8" s="4"/>
      <c r="AA8" s="4"/>
      <c r="AB8" s="4"/>
      <c r="AC8" s="4"/>
      <c r="AD8" s="4"/>
      <c r="AE8" s="4"/>
      <c r="AF8" s="4"/>
      <c r="AG8" s="11"/>
      <c r="AH8" s="37"/>
      <c r="AI8" s="4"/>
    </row>
    <row r="9" spans="1:38" ht="15" customHeight="1" x14ac:dyDescent="0.15">
      <c r="A9" s="4"/>
      <c r="B9" s="39"/>
      <c r="C9" s="39" t="s">
        <v>154</v>
      </c>
      <c r="D9" s="39"/>
      <c r="E9" s="4"/>
      <c r="F9" s="4"/>
      <c r="G9" s="4"/>
      <c r="H9" s="4"/>
      <c r="I9" s="4"/>
      <c r="J9" s="4"/>
      <c r="K9" s="4"/>
      <c r="L9" s="4"/>
      <c r="M9" s="4"/>
      <c r="N9" s="36"/>
      <c r="O9" s="4"/>
      <c r="P9" s="11"/>
      <c r="Q9" s="4"/>
      <c r="R9" s="11"/>
      <c r="S9" s="4"/>
      <c r="T9" s="4"/>
      <c r="U9" s="4"/>
      <c r="V9" s="4"/>
      <c r="W9" s="4"/>
      <c r="X9" s="4"/>
      <c r="Y9" s="4"/>
      <c r="Z9" s="4"/>
      <c r="AA9" s="4"/>
      <c r="AB9" s="4"/>
      <c r="AC9" s="4"/>
      <c r="AD9" s="4"/>
      <c r="AE9" s="4"/>
      <c r="AF9" s="11"/>
      <c r="AG9" s="11"/>
      <c r="AH9" s="37"/>
      <c r="AI9" s="4"/>
    </row>
    <row r="10" spans="1:38" ht="15" customHeight="1" x14ac:dyDescent="0.15">
      <c r="A10" s="4"/>
      <c r="B10" s="39"/>
      <c r="C10" s="39"/>
      <c r="D10" s="39"/>
      <c r="E10" s="4"/>
      <c r="F10" s="4"/>
      <c r="G10" s="4"/>
      <c r="H10" s="4"/>
      <c r="I10" s="4"/>
      <c r="J10" s="4"/>
      <c r="K10" s="4"/>
      <c r="L10" s="4"/>
      <c r="M10" s="4"/>
      <c r="N10" s="36"/>
      <c r="O10" s="4"/>
      <c r="P10" s="11"/>
      <c r="Q10" s="4"/>
      <c r="R10" s="11"/>
      <c r="S10" s="4"/>
      <c r="T10" s="4"/>
      <c r="U10" s="4"/>
      <c r="V10" s="4"/>
      <c r="W10" s="4"/>
      <c r="X10" s="4"/>
      <c r="Y10" s="4"/>
      <c r="Z10" s="4"/>
      <c r="AA10" s="4"/>
      <c r="AB10" s="4"/>
      <c r="AC10" s="4"/>
      <c r="AD10" s="4"/>
      <c r="AE10" s="4"/>
      <c r="AF10" s="11"/>
      <c r="AG10" s="11"/>
      <c r="AH10" s="37"/>
      <c r="AI10" s="4"/>
    </row>
    <row r="11" spans="1:38" ht="15" customHeight="1" x14ac:dyDescent="0.15">
      <c r="A11" s="4"/>
      <c r="B11" s="4" t="s">
        <v>242</v>
      </c>
      <c r="C11" s="4"/>
      <c r="D11" s="4"/>
      <c r="E11" s="4"/>
      <c r="F11" s="4"/>
      <c r="G11" s="4"/>
      <c r="H11" s="4"/>
      <c r="I11" s="4"/>
      <c r="J11" s="4"/>
      <c r="K11" s="4"/>
      <c r="L11" s="4"/>
      <c r="M11" s="4"/>
      <c r="N11" s="36"/>
      <c r="O11" s="4"/>
      <c r="P11" s="11"/>
      <c r="Q11" s="4"/>
      <c r="R11" s="11"/>
      <c r="S11" s="4"/>
      <c r="T11" s="4"/>
      <c r="U11" s="4"/>
      <c r="V11" s="4"/>
      <c r="W11" s="4"/>
      <c r="X11" s="4"/>
      <c r="Y11" s="4"/>
      <c r="Z11" s="4"/>
      <c r="AA11" s="4"/>
      <c r="AB11" s="4"/>
      <c r="AC11" s="4"/>
      <c r="AD11" s="4"/>
      <c r="AE11" s="4"/>
      <c r="AF11" s="11"/>
      <c r="AG11" s="11"/>
      <c r="AH11" s="37"/>
      <c r="AI11" s="4"/>
    </row>
    <row r="12" spans="1:38" ht="15" customHeight="1" x14ac:dyDescent="0.15">
      <c r="A12" s="4"/>
      <c r="B12" s="4"/>
      <c r="C12" s="4" t="s">
        <v>155</v>
      </c>
      <c r="D12" s="4"/>
      <c r="E12" s="4"/>
      <c r="F12" s="4"/>
      <c r="G12" s="4"/>
      <c r="H12" s="4"/>
      <c r="I12" s="4"/>
      <c r="J12" s="4"/>
      <c r="K12" s="4"/>
      <c r="L12" s="4"/>
      <c r="M12" s="4"/>
      <c r="N12" s="36"/>
      <c r="O12" s="4"/>
      <c r="P12" s="11"/>
      <c r="Q12" s="4"/>
      <c r="R12" s="11"/>
      <c r="S12" s="4"/>
      <c r="T12" s="4"/>
      <c r="U12" s="4"/>
      <c r="V12" s="4"/>
      <c r="W12" s="4"/>
      <c r="X12" s="4"/>
      <c r="Y12" s="4"/>
      <c r="Z12" s="4"/>
      <c r="AA12" s="4"/>
      <c r="AB12" s="4"/>
      <c r="AC12" s="4"/>
      <c r="AD12" s="4"/>
      <c r="AE12" s="4"/>
      <c r="AF12" s="11"/>
      <c r="AG12" s="11"/>
      <c r="AH12" s="37"/>
      <c r="AI12" s="4"/>
    </row>
    <row r="13" spans="1:38" ht="15" customHeight="1" x14ac:dyDescent="0.15">
      <c r="A13" s="4"/>
      <c r="B13" s="4"/>
      <c r="C13" s="4" t="s">
        <v>156</v>
      </c>
      <c r="D13" s="4"/>
      <c r="E13" s="4"/>
      <c r="F13" s="4"/>
      <c r="G13" s="4"/>
      <c r="H13" s="4"/>
      <c r="I13" s="4"/>
      <c r="J13" s="4"/>
      <c r="K13" s="4"/>
      <c r="L13" s="4"/>
      <c r="M13" s="4"/>
      <c r="N13" s="36"/>
      <c r="O13" s="4"/>
      <c r="P13" s="11"/>
      <c r="Q13" s="4"/>
      <c r="R13" s="11"/>
      <c r="S13" s="4"/>
      <c r="T13" s="4"/>
      <c r="U13" s="4"/>
      <c r="V13" s="4"/>
      <c r="W13" s="4"/>
      <c r="X13" s="4"/>
      <c r="Y13" s="4"/>
      <c r="Z13" s="4"/>
      <c r="AA13" s="4"/>
      <c r="AB13" s="4"/>
      <c r="AC13" s="4"/>
      <c r="AD13" s="4"/>
      <c r="AE13" s="4"/>
      <c r="AF13" s="11"/>
      <c r="AG13" s="11"/>
      <c r="AH13" s="37"/>
      <c r="AI13" s="4"/>
    </row>
    <row r="14" spans="1:38" ht="15" customHeight="1" x14ac:dyDescent="0.15">
      <c r="A14" s="4"/>
      <c r="B14" s="4"/>
      <c r="C14" s="4" t="s">
        <v>162</v>
      </c>
      <c r="D14" s="4"/>
      <c r="E14" s="4"/>
      <c r="F14" s="4"/>
      <c r="G14" s="4"/>
      <c r="H14" s="4"/>
      <c r="I14" s="4"/>
      <c r="J14" s="4"/>
      <c r="K14" s="4"/>
      <c r="L14" s="4"/>
      <c r="M14" s="4"/>
      <c r="N14" s="36"/>
      <c r="O14" s="4"/>
      <c r="P14" s="11"/>
      <c r="Q14" s="4"/>
      <c r="R14" s="11"/>
      <c r="S14" s="4"/>
      <c r="T14" s="4"/>
      <c r="U14" s="4"/>
      <c r="V14" s="4"/>
      <c r="W14" s="4"/>
      <c r="X14" s="4"/>
      <c r="Y14" s="4"/>
      <c r="Z14" s="4"/>
      <c r="AA14" s="4"/>
      <c r="AB14" s="4"/>
      <c r="AC14" s="4"/>
      <c r="AD14" s="4"/>
      <c r="AE14" s="4"/>
      <c r="AF14" s="11"/>
      <c r="AG14" s="11"/>
      <c r="AH14" s="37"/>
      <c r="AI14" s="4"/>
    </row>
    <row r="15" spans="1:38" ht="15" customHeight="1" x14ac:dyDescent="0.15">
      <c r="A15" s="4"/>
      <c r="B15" s="4"/>
      <c r="C15" s="4" t="s">
        <v>161</v>
      </c>
      <c r="D15" s="4"/>
      <c r="E15" s="4"/>
      <c r="F15" s="4"/>
      <c r="G15" s="4"/>
      <c r="H15" s="4"/>
      <c r="I15" s="4"/>
      <c r="J15" s="4"/>
      <c r="K15" s="4"/>
      <c r="L15" s="4"/>
      <c r="M15" s="4"/>
      <c r="N15" s="36"/>
      <c r="O15" s="4"/>
      <c r="P15" s="11"/>
      <c r="Q15" s="4"/>
      <c r="R15" s="11"/>
      <c r="S15" s="4"/>
      <c r="T15" s="4"/>
      <c r="U15" s="4"/>
      <c r="V15" s="4"/>
      <c r="W15" s="4"/>
      <c r="X15" s="4"/>
      <c r="Y15" s="4"/>
      <c r="Z15" s="4"/>
      <c r="AA15" s="4"/>
      <c r="AB15" s="4"/>
      <c r="AC15" s="4"/>
      <c r="AD15" s="4"/>
      <c r="AE15" s="4"/>
      <c r="AF15" s="11"/>
      <c r="AG15" s="11"/>
      <c r="AH15" s="37"/>
      <c r="AI15" s="4"/>
    </row>
    <row r="16" spans="1:38" ht="15" customHeight="1" x14ac:dyDescent="0.15">
      <c r="A16" s="4"/>
      <c r="B16" s="4"/>
      <c r="C16" s="4"/>
      <c r="D16" s="4"/>
      <c r="E16" s="39"/>
      <c r="F16" s="4"/>
      <c r="G16" s="4"/>
      <c r="H16" s="4"/>
      <c r="I16" s="4"/>
      <c r="J16" s="4"/>
      <c r="K16" s="4"/>
      <c r="L16" s="4"/>
      <c r="M16" s="4"/>
      <c r="N16" s="36"/>
      <c r="O16" s="4"/>
      <c r="P16" s="11"/>
      <c r="Q16" s="4"/>
      <c r="R16" s="11"/>
      <c r="S16" s="4"/>
      <c r="T16" s="4"/>
      <c r="U16" s="4"/>
      <c r="V16" s="4"/>
      <c r="W16" s="4"/>
      <c r="X16" s="4"/>
      <c r="Y16" s="4"/>
      <c r="Z16" s="4"/>
      <c r="AA16" s="4"/>
      <c r="AB16" s="4"/>
      <c r="AC16" s="4"/>
      <c r="AD16" s="4"/>
      <c r="AE16" s="4"/>
      <c r="AF16" s="11"/>
      <c r="AG16" s="11"/>
      <c r="AH16" s="37"/>
      <c r="AI16" s="4"/>
    </row>
    <row r="17" spans="1:35" ht="15" customHeight="1" x14ac:dyDescent="0.15">
      <c r="A17" s="4"/>
      <c r="B17" s="39" t="s">
        <v>201</v>
      </c>
      <c r="C17" s="39"/>
      <c r="D17" s="39"/>
      <c r="E17" s="39"/>
      <c r="F17" s="4"/>
      <c r="G17" s="4"/>
      <c r="H17" s="4"/>
      <c r="I17" s="4"/>
      <c r="J17" s="4"/>
      <c r="K17" s="4"/>
      <c r="L17" s="4"/>
      <c r="M17" s="4"/>
      <c r="N17" s="36"/>
      <c r="O17" s="4"/>
      <c r="P17" s="11"/>
      <c r="Q17" s="4"/>
      <c r="R17" s="11"/>
      <c r="S17" s="4"/>
      <c r="T17" s="4"/>
      <c r="U17" s="4"/>
      <c r="V17" s="4"/>
      <c r="W17" s="4"/>
      <c r="X17" s="4"/>
      <c r="Y17" s="4"/>
      <c r="Z17" s="4"/>
      <c r="AA17" s="4"/>
      <c r="AB17" s="4"/>
      <c r="AC17" s="4"/>
      <c r="AD17" s="4"/>
      <c r="AE17" s="4"/>
      <c r="AF17" s="11"/>
      <c r="AG17" s="11"/>
      <c r="AH17" s="37"/>
      <c r="AI17" s="4"/>
    </row>
    <row r="18" spans="1:35" ht="15" customHeight="1" x14ac:dyDescent="0.15">
      <c r="A18" s="4"/>
      <c r="B18" s="39"/>
      <c r="C18" s="39" t="s">
        <v>157</v>
      </c>
      <c r="D18" s="4"/>
      <c r="E18" s="39"/>
      <c r="F18" s="4"/>
      <c r="G18" s="4"/>
      <c r="H18" s="4"/>
      <c r="I18" s="4"/>
      <c r="J18" s="4"/>
      <c r="K18" s="4"/>
      <c r="L18" s="4"/>
      <c r="M18" s="4"/>
      <c r="N18" s="36"/>
      <c r="O18" s="4"/>
      <c r="P18" s="11"/>
      <c r="Q18" s="4"/>
      <c r="R18" s="11"/>
      <c r="S18" s="4"/>
      <c r="T18" s="4"/>
      <c r="U18" s="4"/>
      <c r="V18" s="4"/>
      <c r="W18" s="4"/>
      <c r="X18" s="4"/>
      <c r="Y18" s="4"/>
      <c r="Z18" s="4"/>
      <c r="AA18" s="4"/>
      <c r="AB18" s="4"/>
      <c r="AC18" s="4"/>
      <c r="AD18" s="4"/>
      <c r="AE18" s="4"/>
      <c r="AF18" s="4"/>
      <c r="AG18" s="11"/>
      <c r="AH18" s="37"/>
      <c r="AI18" s="4"/>
    </row>
    <row r="19" spans="1:35" ht="15" customHeight="1" x14ac:dyDescent="0.15">
      <c r="A19" s="4"/>
      <c r="B19" s="39"/>
      <c r="C19" s="39"/>
      <c r="D19" s="4" t="s">
        <v>202</v>
      </c>
      <c r="E19" s="39"/>
      <c r="F19" s="4"/>
      <c r="G19" s="4"/>
      <c r="H19" s="4"/>
      <c r="I19" s="4"/>
      <c r="J19" s="4"/>
      <c r="K19" s="4"/>
      <c r="L19" s="4"/>
      <c r="M19" s="4"/>
      <c r="N19" s="36"/>
      <c r="O19" s="4"/>
      <c r="P19" s="11"/>
      <c r="Q19" s="4"/>
      <c r="R19" s="11"/>
      <c r="S19" s="4"/>
      <c r="T19" s="4"/>
      <c r="U19" s="4"/>
      <c r="V19" s="4"/>
      <c r="W19" s="4"/>
      <c r="X19" s="4"/>
      <c r="Y19" s="4"/>
      <c r="Z19" s="4"/>
      <c r="AA19" s="4"/>
      <c r="AB19" s="4"/>
      <c r="AC19" s="4"/>
      <c r="AD19" s="4"/>
      <c r="AE19" s="4"/>
      <c r="AF19" s="4"/>
      <c r="AG19" s="11"/>
      <c r="AH19" s="37"/>
      <c r="AI19" s="4"/>
    </row>
    <row r="20" spans="1:35" ht="15" customHeight="1" x14ac:dyDescent="0.15">
      <c r="A20" s="4"/>
      <c r="B20" s="39"/>
      <c r="C20" s="39"/>
      <c r="D20" s="4" t="s">
        <v>159</v>
      </c>
      <c r="E20" s="39"/>
      <c r="F20" s="4"/>
      <c r="G20" s="4"/>
      <c r="H20" s="4"/>
      <c r="I20" s="4"/>
      <c r="J20" s="4"/>
      <c r="K20" s="4"/>
      <c r="L20" s="4"/>
      <c r="M20" s="4"/>
      <c r="N20" s="36"/>
      <c r="O20" s="4"/>
      <c r="P20" s="11"/>
      <c r="Q20" s="4"/>
      <c r="R20" s="11"/>
      <c r="S20" s="4"/>
      <c r="T20" s="4"/>
      <c r="U20" s="4"/>
      <c r="V20" s="4"/>
      <c r="W20" s="4"/>
      <c r="X20" s="4"/>
      <c r="Y20" s="4"/>
      <c r="Z20" s="4"/>
      <c r="AA20" s="4"/>
      <c r="AB20" s="4"/>
      <c r="AC20" s="4"/>
      <c r="AD20" s="4"/>
      <c r="AE20" s="4"/>
      <c r="AF20" s="4"/>
      <c r="AG20" s="11"/>
      <c r="AH20" s="37"/>
      <c r="AI20" s="4"/>
    </row>
    <row r="21" spans="1:35" ht="15" customHeight="1" x14ac:dyDescent="0.15">
      <c r="A21" s="4"/>
      <c r="B21" s="39"/>
      <c r="C21" s="39"/>
      <c r="D21" s="4" t="s">
        <v>208</v>
      </c>
      <c r="E21" s="39"/>
      <c r="F21" s="4"/>
      <c r="G21" s="4"/>
      <c r="H21" s="4"/>
      <c r="I21" s="4"/>
      <c r="J21" s="4"/>
      <c r="K21" s="4"/>
      <c r="L21" s="4"/>
      <c r="M21" s="4"/>
      <c r="N21" s="36"/>
      <c r="O21" s="4"/>
      <c r="P21" s="11"/>
      <c r="Q21" s="4"/>
      <c r="R21" s="11"/>
      <c r="S21" s="4"/>
      <c r="T21" s="4"/>
      <c r="U21" s="4"/>
      <c r="V21" s="4"/>
      <c r="W21" s="4"/>
      <c r="X21" s="4"/>
      <c r="Y21" s="4"/>
      <c r="Z21" s="4"/>
      <c r="AA21" s="4"/>
      <c r="AB21" s="4"/>
      <c r="AC21" s="4"/>
      <c r="AD21" s="4"/>
      <c r="AE21" s="4"/>
      <c r="AF21" s="4"/>
      <c r="AG21" s="11"/>
      <c r="AH21" s="37"/>
      <c r="AI21" s="4"/>
    </row>
    <row r="22" spans="1:35" ht="15" customHeight="1" x14ac:dyDescent="0.15">
      <c r="A22" s="4"/>
      <c r="B22" s="4"/>
      <c r="C22" s="39"/>
      <c r="D22" s="4" t="s">
        <v>160</v>
      </c>
      <c r="E22" s="39"/>
      <c r="F22" s="39"/>
      <c r="G22" s="4"/>
      <c r="H22" s="4"/>
      <c r="I22" s="4"/>
      <c r="J22" s="4"/>
      <c r="K22" s="4"/>
      <c r="L22" s="4"/>
      <c r="M22" s="4"/>
      <c r="N22" s="4"/>
      <c r="O22" s="4"/>
      <c r="P22" s="4"/>
      <c r="Q22" s="38"/>
      <c r="R22" s="4"/>
      <c r="S22" s="4"/>
      <c r="T22" s="4"/>
      <c r="U22" s="4"/>
      <c r="V22" s="4"/>
      <c r="W22" s="4"/>
      <c r="X22" s="4"/>
      <c r="Y22" s="4"/>
      <c r="Z22" s="4"/>
      <c r="AA22" s="4"/>
      <c r="AB22" s="4"/>
      <c r="AC22" s="4"/>
      <c r="AD22" s="4"/>
      <c r="AE22" s="4"/>
      <c r="AF22" s="4"/>
      <c r="AG22" s="11"/>
      <c r="AH22" s="37"/>
      <c r="AI22" s="4"/>
    </row>
    <row r="23" spans="1:35" ht="15" customHeight="1" x14ac:dyDescent="0.15">
      <c r="A23" s="4"/>
      <c r="B23" s="4"/>
      <c r="C23" s="39" t="s">
        <v>158</v>
      </c>
      <c r="D23" s="39"/>
      <c r="E23" s="39"/>
      <c r="F23" s="39"/>
      <c r="G23" s="4"/>
      <c r="H23" s="4"/>
      <c r="I23" s="4"/>
      <c r="J23" s="4"/>
      <c r="K23" s="4"/>
      <c r="L23" s="4"/>
      <c r="M23" s="4"/>
      <c r="N23" s="36"/>
      <c r="O23" s="4"/>
      <c r="P23" s="11"/>
      <c r="Q23" s="4"/>
      <c r="R23" s="4"/>
      <c r="S23" s="4"/>
      <c r="T23" s="4"/>
      <c r="U23" s="4"/>
      <c r="V23" s="4"/>
      <c r="W23" s="4"/>
      <c r="X23" s="4"/>
      <c r="Y23" s="4"/>
      <c r="Z23" s="4"/>
      <c r="AA23" s="4"/>
      <c r="AB23" s="4"/>
      <c r="AC23" s="4"/>
      <c r="AD23" s="4"/>
      <c r="AE23" s="4"/>
      <c r="AF23" s="4"/>
      <c r="AG23" s="11"/>
      <c r="AH23" s="37"/>
      <c r="AI23" s="4"/>
    </row>
    <row r="24" spans="1:35" ht="15" customHeight="1" x14ac:dyDescent="0.15">
      <c r="A24" s="4"/>
      <c r="B24" s="4"/>
      <c r="C24" s="39"/>
      <c r="D24" s="4" t="s">
        <v>203</v>
      </c>
      <c r="E24" s="39"/>
      <c r="F24" s="39"/>
      <c r="G24" s="4"/>
      <c r="H24" s="4"/>
      <c r="I24" s="4"/>
      <c r="J24" s="4"/>
      <c r="K24" s="4"/>
      <c r="L24" s="4"/>
      <c r="M24" s="4"/>
      <c r="N24" s="4"/>
      <c r="O24" s="4"/>
      <c r="P24" s="11"/>
      <c r="Q24" s="4"/>
      <c r="R24" s="4"/>
      <c r="S24" s="4"/>
      <c r="T24" s="4"/>
      <c r="U24" s="4"/>
      <c r="V24" s="4"/>
      <c r="W24" s="4"/>
      <c r="X24" s="4"/>
      <c r="Y24" s="4"/>
      <c r="Z24" s="4"/>
      <c r="AA24" s="4"/>
      <c r="AB24" s="4"/>
      <c r="AC24" s="4"/>
      <c r="AD24" s="4"/>
      <c r="AE24" s="4"/>
      <c r="AF24" s="4"/>
      <c r="AG24" s="11"/>
      <c r="AH24" s="37"/>
      <c r="AI24" s="4"/>
    </row>
    <row r="25" spans="1:35" ht="15" customHeight="1" x14ac:dyDescent="0.15">
      <c r="A25" s="4"/>
      <c r="B25" s="4"/>
      <c r="C25" s="39"/>
      <c r="D25" s="4" t="s">
        <v>204</v>
      </c>
      <c r="E25" s="39"/>
      <c r="F25" s="39"/>
      <c r="G25" s="4"/>
      <c r="H25" s="4"/>
      <c r="I25" s="4"/>
      <c r="J25" s="4"/>
      <c r="K25" s="4"/>
      <c r="L25" s="4"/>
      <c r="M25" s="4"/>
      <c r="N25" s="4"/>
      <c r="O25" s="4"/>
      <c r="P25" s="11"/>
      <c r="Q25" s="4"/>
      <c r="R25" s="4"/>
      <c r="S25" s="4"/>
      <c r="T25" s="4"/>
      <c r="U25" s="4"/>
      <c r="V25" s="4"/>
      <c r="W25" s="4"/>
      <c r="X25" s="4"/>
      <c r="Y25" s="4"/>
      <c r="Z25" s="4"/>
      <c r="AA25" s="4"/>
      <c r="AB25" s="4"/>
      <c r="AC25" s="4"/>
      <c r="AD25" s="4"/>
      <c r="AE25" s="4"/>
      <c r="AF25" s="4"/>
      <c r="AG25" s="11"/>
      <c r="AH25" s="37"/>
      <c r="AI25" s="4"/>
    </row>
    <row r="26" spans="1:35" ht="15" customHeight="1" x14ac:dyDescent="0.15">
      <c r="A26" s="4"/>
      <c r="B26" s="4"/>
      <c r="C26" s="39"/>
      <c r="D26" s="4" t="s">
        <v>205</v>
      </c>
      <c r="E26" s="39"/>
      <c r="F26" s="39"/>
      <c r="G26" s="4"/>
      <c r="H26" s="4"/>
      <c r="I26" s="4"/>
      <c r="J26" s="4"/>
      <c r="K26" s="4"/>
      <c r="L26" s="4"/>
      <c r="M26" s="4"/>
      <c r="N26" s="4"/>
      <c r="O26" s="4"/>
      <c r="P26" s="11"/>
      <c r="Q26" s="4"/>
      <c r="R26" s="4"/>
      <c r="S26" s="4"/>
      <c r="T26" s="4"/>
      <c r="U26" s="4"/>
      <c r="V26" s="4"/>
      <c r="W26" s="4"/>
      <c r="X26" s="4"/>
      <c r="Y26" s="4"/>
      <c r="Z26" s="4"/>
      <c r="AA26" s="4"/>
      <c r="AB26" s="4"/>
      <c r="AC26" s="4"/>
      <c r="AD26" s="4"/>
      <c r="AE26" s="4"/>
      <c r="AF26" s="4"/>
      <c r="AG26" s="11"/>
      <c r="AH26" s="37"/>
      <c r="AI26" s="4"/>
    </row>
    <row r="27" spans="1:35" ht="15" customHeight="1" x14ac:dyDescent="0.15">
      <c r="A27" s="4"/>
      <c r="B27" s="4"/>
      <c r="C27" s="4" t="s">
        <v>281</v>
      </c>
      <c r="D27" s="4"/>
      <c r="E27" s="4"/>
      <c r="F27" s="4"/>
      <c r="G27" s="4"/>
      <c r="H27" s="4"/>
      <c r="I27" s="4"/>
      <c r="J27" s="4"/>
      <c r="K27" s="4"/>
      <c r="L27" s="4"/>
      <c r="M27" s="4"/>
      <c r="N27" s="4"/>
      <c r="O27" s="4"/>
      <c r="P27" s="11"/>
      <c r="Q27" s="4"/>
      <c r="R27" s="4"/>
      <c r="S27" s="4"/>
      <c r="T27" s="4"/>
      <c r="U27" s="4"/>
      <c r="V27" s="4"/>
      <c r="W27" s="4"/>
      <c r="X27" s="4"/>
      <c r="Y27" s="4"/>
      <c r="Z27" s="4"/>
      <c r="AA27" s="4"/>
      <c r="AB27" s="4"/>
      <c r="AC27" s="4"/>
      <c r="AD27" s="4"/>
      <c r="AE27" s="4"/>
      <c r="AF27" s="4"/>
      <c r="AG27" s="11"/>
      <c r="AH27" s="37"/>
      <c r="AI27" s="4"/>
    </row>
    <row r="28" spans="1:35" ht="15" customHeight="1" x14ac:dyDescent="0.15">
      <c r="A28" s="4"/>
      <c r="B28" s="4"/>
      <c r="C28" s="4"/>
      <c r="D28" s="4" t="s">
        <v>283</v>
      </c>
      <c r="E28" s="4"/>
      <c r="F28" s="4"/>
      <c r="G28" s="4"/>
      <c r="H28" s="4"/>
      <c r="I28" s="4"/>
      <c r="J28" s="4"/>
      <c r="K28" s="4"/>
      <c r="L28" s="4"/>
      <c r="M28" s="4"/>
      <c r="N28" s="4"/>
      <c r="O28" s="4"/>
      <c r="P28" s="11"/>
      <c r="Q28" s="4"/>
      <c r="R28" s="4"/>
      <c r="S28" s="4"/>
      <c r="T28" s="4"/>
      <c r="U28" s="4"/>
      <c r="V28" s="4"/>
      <c r="W28" s="4"/>
      <c r="X28" s="4"/>
      <c r="Y28" s="4"/>
      <c r="Z28" s="4"/>
      <c r="AA28" s="4"/>
      <c r="AB28" s="4"/>
      <c r="AC28" s="4"/>
      <c r="AD28" s="4"/>
      <c r="AE28" s="4"/>
      <c r="AF28" s="4"/>
      <c r="AG28" s="11"/>
      <c r="AH28" s="37"/>
      <c r="AI28" s="4"/>
    </row>
    <row r="29" spans="1:35" ht="15" customHeight="1" x14ac:dyDescent="0.15">
      <c r="A29" s="4"/>
      <c r="B29" s="4"/>
      <c r="C29" s="4"/>
      <c r="D29" s="4" t="s">
        <v>326</v>
      </c>
      <c r="E29" s="4"/>
      <c r="F29" s="4"/>
      <c r="G29" s="4"/>
      <c r="H29" s="4"/>
      <c r="I29" s="4"/>
      <c r="J29" s="4"/>
      <c r="K29" s="4"/>
      <c r="L29" s="4"/>
      <c r="M29" s="4"/>
      <c r="N29" s="4"/>
      <c r="O29" s="4"/>
      <c r="P29" s="11"/>
      <c r="Q29" s="4"/>
      <c r="R29" s="4"/>
      <c r="S29" s="4"/>
      <c r="T29" s="4"/>
      <c r="U29" s="4"/>
      <c r="V29" s="4"/>
      <c r="W29" s="4"/>
      <c r="X29" s="4"/>
      <c r="Y29" s="4"/>
      <c r="Z29" s="4"/>
      <c r="AA29" s="4"/>
      <c r="AB29" s="4"/>
      <c r="AC29" s="4"/>
      <c r="AD29" s="4"/>
      <c r="AE29" s="4"/>
      <c r="AF29" s="4"/>
      <c r="AG29" s="11"/>
      <c r="AH29" s="37"/>
      <c r="AI29" s="4"/>
    </row>
    <row r="30" spans="1:35" ht="15" customHeight="1" x14ac:dyDescent="0.15">
      <c r="A30" s="4"/>
      <c r="B30" s="4"/>
      <c r="C30" s="4" t="s">
        <v>163</v>
      </c>
      <c r="D30" s="4"/>
      <c r="E30" s="4"/>
      <c r="F30" s="4"/>
      <c r="G30" s="4"/>
      <c r="H30" s="4"/>
      <c r="I30" s="4"/>
      <c r="J30" s="4"/>
      <c r="K30" s="4"/>
      <c r="L30" s="4"/>
      <c r="M30" s="4"/>
      <c r="N30" s="4"/>
      <c r="O30" s="4"/>
      <c r="P30" s="11"/>
      <c r="Q30" s="4"/>
      <c r="R30" s="4"/>
      <c r="S30" s="4"/>
      <c r="T30" s="4"/>
      <c r="U30" s="4"/>
      <c r="V30" s="4"/>
      <c r="W30" s="4"/>
      <c r="X30" s="4"/>
      <c r="Y30" s="4"/>
      <c r="Z30" s="4"/>
      <c r="AA30" s="4"/>
      <c r="AB30" s="4"/>
      <c r="AC30" s="4"/>
      <c r="AD30" s="4"/>
      <c r="AE30" s="4"/>
      <c r="AF30" s="4"/>
      <c r="AG30" s="11"/>
      <c r="AH30" s="37"/>
      <c r="AI30" s="4"/>
    </row>
    <row r="31" spans="1:35" ht="15" customHeight="1" x14ac:dyDescent="0.15">
      <c r="A31" s="4"/>
      <c r="B31" s="4"/>
      <c r="C31" s="4"/>
      <c r="D31" s="4" t="s">
        <v>206</v>
      </c>
      <c r="E31" s="4"/>
      <c r="F31" s="4"/>
      <c r="G31" s="4"/>
      <c r="H31" s="4"/>
      <c r="I31" s="4"/>
      <c r="J31" s="4"/>
      <c r="K31" s="4"/>
      <c r="L31" s="4"/>
      <c r="M31" s="4"/>
      <c r="N31" s="4"/>
      <c r="O31" s="4"/>
      <c r="P31" s="11"/>
      <c r="Q31" s="4"/>
      <c r="R31" s="4"/>
      <c r="S31" s="4"/>
      <c r="T31" s="4"/>
      <c r="U31" s="4"/>
      <c r="V31" s="4"/>
      <c r="W31" s="4"/>
      <c r="X31" s="4"/>
      <c r="Y31" s="4"/>
      <c r="Z31" s="4"/>
      <c r="AA31" s="4"/>
      <c r="AB31" s="4"/>
      <c r="AC31" s="4"/>
      <c r="AD31" s="4"/>
      <c r="AE31" s="4"/>
      <c r="AF31" s="4"/>
      <c r="AG31" s="11"/>
      <c r="AH31" s="37"/>
      <c r="AI31" s="4"/>
    </row>
    <row r="32" spans="1:35" ht="15" customHeight="1" x14ac:dyDescent="0.15">
      <c r="A32" s="4"/>
      <c r="B32" s="4"/>
      <c r="C32" s="4"/>
      <c r="D32" s="4" t="s">
        <v>207</v>
      </c>
      <c r="E32" s="39"/>
      <c r="F32" s="4"/>
      <c r="G32" s="4"/>
      <c r="H32" s="4"/>
      <c r="I32" s="4"/>
      <c r="J32" s="4"/>
      <c r="K32" s="4"/>
      <c r="L32" s="4"/>
      <c r="M32" s="4"/>
      <c r="N32" s="4"/>
      <c r="O32" s="4"/>
      <c r="P32" s="11"/>
      <c r="Q32" s="4"/>
      <c r="R32" s="4"/>
      <c r="S32" s="4"/>
      <c r="T32" s="4"/>
      <c r="U32" s="4"/>
      <c r="V32" s="4"/>
      <c r="W32" s="4"/>
      <c r="X32" s="4"/>
      <c r="Y32" s="4"/>
      <c r="Z32" s="4"/>
      <c r="AA32" s="4"/>
      <c r="AB32" s="4"/>
      <c r="AC32" s="4"/>
      <c r="AD32" s="4"/>
      <c r="AE32" s="4"/>
      <c r="AF32" s="4"/>
      <c r="AG32" s="11"/>
      <c r="AH32" s="37"/>
      <c r="AI32" s="4"/>
    </row>
    <row r="33" spans="1:35" ht="15" customHeight="1" x14ac:dyDescent="0.15">
      <c r="A33" s="4"/>
      <c r="B33" s="4"/>
      <c r="C33" s="4"/>
      <c r="D33" s="4"/>
      <c r="E33" s="39"/>
      <c r="F33" s="4"/>
      <c r="G33" s="4"/>
      <c r="H33" s="4"/>
      <c r="I33" s="4"/>
      <c r="J33" s="4"/>
      <c r="K33" s="4"/>
      <c r="L33" s="4"/>
      <c r="M33" s="4"/>
      <c r="N33" s="36"/>
      <c r="O33" s="4"/>
      <c r="P33" s="11"/>
      <c r="Q33" s="4"/>
      <c r="R33" s="4"/>
      <c r="S33" s="4"/>
      <c r="T33" s="4"/>
      <c r="U33" s="4"/>
      <c r="V33" s="4"/>
      <c r="W33" s="4"/>
      <c r="X33" s="4"/>
      <c r="Y33" s="4"/>
      <c r="Z33" s="4"/>
      <c r="AA33" s="4"/>
      <c r="AB33" s="4"/>
      <c r="AC33" s="4"/>
      <c r="AD33" s="4"/>
      <c r="AE33" s="4"/>
      <c r="AF33" s="4"/>
      <c r="AG33" s="11"/>
      <c r="AH33" s="37"/>
      <c r="AI33" s="4"/>
    </row>
    <row r="34" spans="1:35" ht="15" customHeight="1" x14ac:dyDescent="0.15">
      <c r="A34" s="4"/>
      <c r="B34" s="4"/>
      <c r="C34" s="4"/>
      <c r="D34" s="4"/>
      <c r="E34" s="39"/>
      <c r="F34" s="4"/>
      <c r="G34" s="4"/>
      <c r="H34" s="4"/>
      <c r="I34" s="4"/>
      <c r="J34" s="4"/>
      <c r="K34" s="4"/>
      <c r="L34" s="4"/>
      <c r="M34" s="4"/>
      <c r="N34" s="4"/>
      <c r="O34" s="4"/>
      <c r="P34" s="11"/>
      <c r="Q34" s="4"/>
      <c r="R34" s="4"/>
      <c r="S34" s="4"/>
      <c r="T34" s="4"/>
      <c r="U34" s="4"/>
      <c r="V34" s="4"/>
      <c r="W34" s="4"/>
      <c r="X34" s="4"/>
      <c r="Y34" s="4"/>
      <c r="Z34" s="4"/>
      <c r="AA34" s="4"/>
      <c r="AB34" s="4"/>
      <c r="AC34" s="4"/>
      <c r="AD34" s="4"/>
      <c r="AE34" s="4"/>
      <c r="AF34" s="4"/>
      <c r="AG34" s="11"/>
      <c r="AH34" s="37"/>
      <c r="AI34" s="4"/>
    </row>
    <row r="35" spans="1:35" ht="15" customHeight="1" x14ac:dyDescent="0.15">
      <c r="A35" s="39"/>
      <c r="B35" s="39"/>
      <c r="C35" s="4"/>
      <c r="D35" s="39"/>
      <c r="E35" s="39"/>
      <c r="F35" s="39"/>
      <c r="G35" s="39"/>
      <c r="H35" s="39"/>
      <c r="I35" s="39"/>
      <c r="J35" s="39"/>
      <c r="K35" s="39"/>
      <c r="L35" s="39"/>
      <c r="M35" s="39"/>
      <c r="N35" s="39"/>
      <c r="O35" s="39"/>
      <c r="P35" s="42"/>
      <c r="Q35" s="37"/>
      <c r="R35" s="39"/>
      <c r="S35" s="39"/>
      <c r="T35" s="39"/>
      <c r="U35" s="43"/>
      <c r="V35" s="39"/>
      <c r="W35" s="39"/>
      <c r="X35" s="39"/>
      <c r="Y35" s="39"/>
      <c r="Z35" s="39"/>
      <c r="AA35" s="39"/>
      <c r="AB35" s="39"/>
      <c r="AC35" s="39"/>
      <c r="AD35" s="39"/>
      <c r="AE35" s="39"/>
      <c r="AF35" s="39"/>
      <c r="AG35" s="40"/>
      <c r="AH35" s="41"/>
      <c r="AI35" s="39"/>
    </row>
    <row r="36" spans="1:35" ht="15" customHeight="1" x14ac:dyDescent="0.15">
      <c r="P36" s="44"/>
      <c r="U36" s="46"/>
      <c r="AG36" s="47"/>
    </row>
    <row r="37" spans="1:35" ht="15" customHeight="1" x14ac:dyDescent="0.15">
      <c r="U37" s="46"/>
      <c r="AF37" s="47"/>
      <c r="AG37" s="44"/>
    </row>
    <row r="38" spans="1:35" ht="15" customHeight="1" x14ac:dyDescent="0.15">
      <c r="T38" s="46"/>
      <c r="AF38" s="47"/>
      <c r="AG38" s="47"/>
    </row>
    <row r="39" spans="1:35" ht="15" customHeight="1" x14ac:dyDescent="0.15">
      <c r="AG39" s="44"/>
    </row>
    <row r="40" spans="1:35" ht="15" customHeight="1" x14ac:dyDescent="0.15">
      <c r="AG40" s="44"/>
    </row>
    <row r="41" spans="1:35" ht="15" customHeight="1" x14ac:dyDescent="0.15">
      <c r="AF41" s="47"/>
      <c r="AG41" s="44"/>
    </row>
    <row r="42" spans="1:35" ht="15" customHeight="1" x14ac:dyDescent="0.15">
      <c r="AF42" s="47"/>
      <c r="AG42" s="47"/>
    </row>
    <row r="43" spans="1:35" ht="15" customHeight="1" x14ac:dyDescent="0.15">
      <c r="AF43" s="47"/>
      <c r="AG43" s="47"/>
    </row>
    <row r="44" spans="1:35" ht="15" customHeight="1" x14ac:dyDescent="0.15">
      <c r="AG44" s="47"/>
    </row>
    <row r="45" spans="1:35" ht="15" customHeight="1" x14ac:dyDescent="0.15">
      <c r="AF45" s="47"/>
      <c r="AG45" s="47"/>
    </row>
    <row r="46" spans="1:35" ht="15" customHeight="1" x14ac:dyDescent="0.15">
      <c r="AG46" s="47"/>
    </row>
    <row r="48" spans="1:35" ht="15" customHeight="1" x14ac:dyDescent="0.15">
      <c r="AG48" s="47"/>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L49"/>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57" t="s">
        <v>0</v>
      </c>
      <c r="B1" s="158"/>
      <c r="C1" s="158"/>
      <c r="D1" s="159"/>
      <c r="E1" s="124" t="str">
        <f ca="1">IF(INDIRECT("変更履歴!E1")&lt;&gt;"",INDIRECT("変更履歴!E1"),"")</f>
        <v>サンプルプロジェクト</v>
      </c>
      <c r="F1" s="125"/>
      <c r="G1" s="125"/>
      <c r="H1" s="125"/>
      <c r="I1" s="125"/>
      <c r="J1" s="125"/>
      <c r="K1" s="125"/>
      <c r="L1" s="125"/>
      <c r="M1" s="125"/>
      <c r="N1" s="126"/>
      <c r="O1" s="160" t="s">
        <v>95</v>
      </c>
      <c r="P1" s="161"/>
      <c r="Q1" s="161"/>
      <c r="R1" s="162"/>
      <c r="S1" s="169" t="str">
        <f ca="1">IF(INDIRECT("変更履歴!S1")&lt;&gt;"",INDIRECT("変更履歴!S1"),"")</f>
        <v>UI標準(画面)別冊UI部品カタログ</v>
      </c>
      <c r="T1" s="170"/>
      <c r="U1" s="170"/>
      <c r="V1" s="170"/>
      <c r="W1" s="170"/>
      <c r="X1" s="170"/>
      <c r="Y1" s="170"/>
      <c r="Z1" s="171"/>
      <c r="AA1" s="157" t="s">
        <v>1</v>
      </c>
      <c r="AB1" s="159"/>
      <c r="AC1" s="148" t="str">
        <f ca="1">IF(INDIRECT("変更履歴!AC1")&lt;&gt;"",INDIRECT("変更履歴!AC1"),"")</f>
        <v>TIS</v>
      </c>
      <c r="AD1" s="149"/>
      <c r="AE1" s="149"/>
      <c r="AF1" s="150"/>
      <c r="AG1" s="154">
        <f ca="1">IF(INDIRECT("変更履歴!AG1")&lt;&gt;"",INDIRECT("変更履歴!AG1"),"")</f>
        <v>43622</v>
      </c>
      <c r="AH1" s="155"/>
      <c r="AI1" s="156"/>
      <c r="AJ1" s="1"/>
      <c r="AK1" s="1"/>
      <c r="AL1" s="6"/>
    </row>
    <row r="2" spans="1:38" s="2" customFormat="1" ht="12" customHeight="1" x14ac:dyDescent="0.15">
      <c r="A2" s="157" t="s">
        <v>2</v>
      </c>
      <c r="B2" s="158"/>
      <c r="C2" s="158"/>
      <c r="D2" s="159"/>
      <c r="E2" s="124" t="str">
        <f ca="1">IF(INDIRECT("変更履歴!E2")&lt;&gt;"",INDIRECT("変更履歴!E2"),"")</f>
        <v>サンプルシステム</v>
      </c>
      <c r="F2" s="125"/>
      <c r="G2" s="125"/>
      <c r="H2" s="125"/>
      <c r="I2" s="125"/>
      <c r="J2" s="125"/>
      <c r="K2" s="125"/>
      <c r="L2" s="125"/>
      <c r="M2" s="125"/>
      <c r="N2" s="126"/>
      <c r="O2" s="163"/>
      <c r="P2" s="164"/>
      <c r="Q2" s="164"/>
      <c r="R2" s="165"/>
      <c r="S2" s="172"/>
      <c r="T2" s="173"/>
      <c r="U2" s="173"/>
      <c r="V2" s="173"/>
      <c r="W2" s="173"/>
      <c r="X2" s="173"/>
      <c r="Y2" s="173"/>
      <c r="Z2" s="174"/>
      <c r="AA2" s="121" t="s">
        <v>3</v>
      </c>
      <c r="AB2" s="123"/>
      <c r="AC2" s="148" t="str">
        <f ca="1">IF(INDIRECT("変更履歴!AC2")&lt;&gt;"",INDIRECT("変更履歴!AC2"),"")</f>
        <v>TIS</v>
      </c>
      <c r="AD2" s="149"/>
      <c r="AE2" s="149"/>
      <c r="AF2" s="150"/>
      <c r="AG2" s="154">
        <f ca="1">IF(INDIRECT("変更履歴!AG2")&lt;&gt;"",INDIRECT("変更履歴!AG2"),"")</f>
        <v>44694</v>
      </c>
      <c r="AH2" s="155"/>
      <c r="AI2" s="156"/>
      <c r="AJ2" s="1"/>
      <c r="AK2" s="1"/>
      <c r="AL2" s="1"/>
    </row>
    <row r="3" spans="1:38" s="2" customFormat="1" ht="12" customHeight="1" x14ac:dyDescent="0.15">
      <c r="A3" s="157" t="s">
        <v>4</v>
      </c>
      <c r="B3" s="158"/>
      <c r="C3" s="158"/>
      <c r="D3" s="159"/>
      <c r="E3" s="124" t="str">
        <f ca="1">IF(INDIRECT("変更履歴!E3")&lt;&gt;"",INDIRECT("変更履歴!E3"),"")</f>
        <v>プロジェクト管理システム</v>
      </c>
      <c r="F3" s="125"/>
      <c r="G3" s="125"/>
      <c r="H3" s="125"/>
      <c r="I3" s="125"/>
      <c r="J3" s="125"/>
      <c r="K3" s="125"/>
      <c r="L3" s="125"/>
      <c r="M3" s="125"/>
      <c r="N3" s="126"/>
      <c r="O3" s="166"/>
      <c r="P3" s="167"/>
      <c r="Q3" s="167"/>
      <c r="R3" s="168"/>
      <c r="S3" s="175"/>
      <c r="T3" s="176"/>
      <c r="U3" s="176"/>
      <c r="V3" s="176"/>
      <c r="W3" s="176"/>
      <c r="X3" s="176"/>
      <c r="Y3" s="176"/>
      <c r="Z3" s="177"/>
      <c r="AA3" s="157"/>
      <c r="AB3" s="159"/>
      <c r="AC3" s="148" t="str">
        <f ca="1">IF(INDIRECT("変更履歴!AC3")&lt;&gt;"",INDIRECT("変更履歴!AC3"),"")</f>
        <v/>
      </c>
      <c r="AD3" s="149"/>
      <c r="AE3" s="149"/>
      <c r="AF3" s="150"/>
      <c r="AG3" s="154" t="str">
        <f ca="1">IF(INDIRECT("変更履歴!AG3")&lt;&gt;"",INDIRECT("変更履歴!AG3"),"")</f>
        <v/>
      </c>
      <c r="AH3" s="155"/>
      <c r="AI3" s="156"/>
      <c r="AJ3" s="1"/>
      <c r="AK3" s="1"/>
      <c r="AL3" s="1"/>
    </row>
    <row r="5" spans="1:38" x14ac:dyDescent="0.15">
      <c r="B5" s="4" t="s">
        <v>152</v>
      </c>
    </row>
    <row r="6" spans="1:38" ht="11.25" customHeight="1" x14ac:dyDescent="0.15">
      <c r="C6" s="3" t="s">
        <v>153</v>
      </c>
    </row>
    <row r="7" spans="1:38" ht="11.25" customHeight="1" x14ac:dyDescent="0.15">
      <c r="C7" s="3"/>
    </row>
    <row r="8" spans="1:38" ht="11.25" customHeight="1" x14ac:dyDescent="0.15">
      <c r="C8" s="3"/>
      <c r="D8" s="4" t="s">
        <v>192</v>
      </c>
    </row>
    <row r="9" spans="1:38" ht="11.25" customHeight="1" x14ac:dyDescent="0.15">
      <c r="C9" s="3"/>
      <c r="D9" s="4" t="s">
        <v>325</v>
      </c>
    </row>
    <row r="10" spans="1:38" ht="11.25" customHeight="1" x14ac:dyDescent="0.15">
      <c r="C10" s="3"/>
      <c r="D10" s="4" t="s">
        <v>324</v>
      </c>
    </row>
    <row r="11" spans="1:38" ht="11.25" customHeight="1" x14ac:dyDescent="0.15">
      <c r="C11" s="3"/>
      <c r="D11" s="4" t="s">
        <v>285</v>
      </c>
    </row>
    <row r="12" spans="1:38" ht="11.25" customHeight="1" x14ac:dyDescent="0.15"/>
    <row r="13" spans="1:38" ht="11.25" customHeight="1" x14ac:dyDescent="0.15">
      <c r="C13" s="5" t="s">
        <v>154</v>
      </c>
    </row>
    <row r="14" spans="1:38" ht="11.25" customHeight="1" x14ac:dyDescent="0.15"/>
    <row r="15" spans="1:38" ht="11.25" customHeight="1" x14ac:dyDescent="0.15">
      <c r="D15" s="4" t="s">
        <v>195</v>
      </c>
    </row>
    <row r="16" spans="1:38" ht="11.25" customHeight="1" x14ac:dyDescent="0.15">
      <c r="D16" s="4" t="s">
        <v>194</v>
      </c>
    </row>
    <row r="17" spans="4:31" ht="11.25" customHeight="1" x14ac:dyDescent="0.15"/>
    <row r="18" spans="4:31" ht="11.25" customHeight="1" x14ac:dyDescent="0.15"/>
    <row r="19" spans="4:31" ht="11.25" customHeight="1" x14ac:dyDescent="0.15">
      <c r="D19" s="4" t="s">
        <v>191</v>
      </c>
    </row>
    <row r="20" spans="4:31" ht="11.25" customHeight="1" x14ac:dyDescent="0.15"/>
    <row r="21" spans="4:31" ht="11.25" customHeight="1" x14ac:dyDescent="0.15"/>
    <row r="22" spans="4:31" ht="11.25" customHeight="1" x14ac:dyDescent="0.15"/>
    <row r="23" spans="4:31" ht="11.25" customHeight="1" x14ac:dyDescent="0.15"/>
    <row r="24" spans="4:31" ht="11.25" customHeight="1" x14ac:dyDescent="0.15"/>
    <row r="25" spans="4:31" ht="11.25" customHeight="1" x14ac:dyDescent="0.15"/>
    <row r="26" spans="4:31" ht="11.25" customHeight="1" x14ac:dyDescent="0.15"/>
    <row r="27" spans="4:31" ht="11.25" customHeight="1" x14ac:dyDescent="0.15"/>
    <row r="28" spans="4:31" ht="11.25" customHeight="1" x14ac:dyDescent="0.15"/>
    <row r="29" spans="4:31" ht="11.25" customHeight="1" x14ac:dyDescent="0.15"/>
    <row r="30" spans="4:31" ht="11.25" customHeight="1" x14ac:dyDescent="0.15"/>
    <row r="31" spans="4:31" ht="11.25" customHeight="1" x14ac:dyDescent="0.15"/>
    <row r="32" spans="4:31" ht="11.25" customHeight="1" x14ac:dyDescent="0.15">
      <c r="D32" s="190" t="s">
        <v>103</v>
      </c>
      <c r="E32" s="191"/>
      <c r="F32" s="191"/>
      <c r="G32" s="192"/>
      <c r="H32" s="193" t="s">
        <v>96</v>
      </c>
      <c r="I32" s="194"/>
      <c r="J32" s="194"/>
      <c r="K32" s="194"/>
      <c r="L32" s="194"/>
      <c r="M32" s="194"/>
      <c r="N32" s="194"/>
      <c r="O32" s="194"/>
      <c r="P32" s="194"/>
      <c r="Q32" s="194"/>
      <c r="R32" s="194"/>
      <c r="S32" s="194"/>
      <c r="T32" s="194"/>
      <c r="U32" s="194"/>
      <c r="V32" s="194"/>
      <c r="W32" s="194"/>
      <c r="X32" s="194"/>
      <c r="Y32" s="194"/>
      <c r="Z32" s="194"/>
      <c r="AA32" s="194"/>
      <c r="AB32" s="194"/>
      <c r="AC32" s="194"/>
      <c r="AD32" s="194"/>
      <c r="AE32" s="195"/>
    </row>
    <row r="33" spans="4:31" ht="11.25" customHeight="1" x14ac:dyDescent="0.15">
      <c r="D33" s="66" t="s">
        <v>97</v>
      </c>
      <c r="E33" s="67"/>
      <c r="F33" s="67"/>
      <c r="G33" s="68"/>
      <c r="H33" s="178" t="s">
        <v>98</v>
      </c>
      <c r="I33" s="179"/>
      <c r="J33" s="179"/>
      <c r="K33" s="179"/>
      <c r="L33" s="179"/>
      <c r="M33" s="179"/>
      <c r="N33" s="179"/>
      <c r="O33" s="179"/>
      <c r="P33" s="179"/>
      <c r="Q33" s="179"/>
      <c r="R33" s="179"/>
      <c r="S33" s="179"/>
      <c r="T33" s="179"/>
      <c r="U33" s="179"/>
      <c r="V33" s="179"/>
      <c r="W33" s="179"/>
      <c r="X33" s="179"/>
      <c r="Y33" s="179"/>
      <c r="Z33" s="179"/>
      <c r="AA33" s="179"/>
      <c r="AB33" s="179"/>
      <c r="AC33" s="179"/>
      <c r="AD33" s="179"/>
      <c r="AE33" s="180"/>
    </row>
    <row r="34" spans="4:31" ht="11.25" customHeight="1" x14ac:dyDescent="0.15">
      <c r="D34" s="69" t="s">
        <v>99</v>
      </c>
      <c r="E34" s="70"/>
      <c r="F34" s="70"/>
      <c r="G34" s="71"/>
      <c r="H34" s="196" t="s">
        <v>151</v>
      </c>
      <c r="I34" s="197"/>
      <c r="J34" s="197"/>
      <c r="K34" s="197"/>
      <c r="L34" s="197"/>
      <c r="M34" s="197"/>
      <c r="N34" s="197"/>
      <c r="O34" s="197"/>
      <c r="P34" s="197"/>
      <c r="Q34" s="197"/>
      <c r="R34" s="197"/>
      <c r="S34" s="197"/>
      <c r="T34" s="197"/>
      <c r="U34" s="197"/>
      <c r="V34" s="197"/>
      <c r="W34" s="197"/>
      <c r="X34" s="197"/>
      <c r="Y34" s="197"/>
      <c r="Z34" s="197"/>
      <c r="AA34" s="197"/>
      <c r="AB34" s="197"/>
      <c r="AC34" s="197"/>
      <c r="AD34" s="197"/>
      <c r="AE34" s="198"/>
    </row>
    <row r="35" spans="4:31" ht="11.25" customHeight="1" x14ac:dyDescent="0.15">
      <c r="D35" s="72" t="s">
        <v>100</v>
      </c>
      <c r="E35" s="73"/>
      <c r="F35" s="73"/>
      <c r="G35" s="74"/>
      <c r="H35" s="181" t="s">
        <v>314</v>
      </c>
      <c r="I35" s="182"/>
      <c r="J35" s="182"/>
      <c r="K35" s="182"/>
      <c r="L35" s="182"/>
      <c r="M35" s="182"/>
      <c r="N35" s="182"/>
      <c r="O35" s="182"/>
      <c r="P35" s="182"/>
      <c r="Q35" s="182"/>
      <c r="R35" s="182"/>
      <c r="S35" s="182"/>
      <c r="T35" s="182"/>
      <c r="U35" s="182"/>
      <c r="V35" s="182"/>
      <c r="W35" s="182"/>
      <c r="X35" s="182"/>
      <c r="Y35" s="182"/>
      <c r="Z35" s="182"/>
      <c r="AA35" s="182"/>
      <c r="AB35" s="182"/>
      <c r="AC35" s="182"/>
      <c r="AD35" s="182"/>
      <c r="AE35" s="183"/>
    </row>
    <row r="36" spans="4:31" ht="11.25" customHeight="1" x14ac:dyDescent="0.15">
      <c r="D36" s="75"/>
      <c r="E36" s="76"/>
      <c r="F36" s="76"/>
      <c r="G36" s="77"/>
      <c r="H36" s="184"/>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6"/>
    </row>
    <row r="37" spans="4:31" ht="11.25" customHeight="1" x14ac:dyDescent="0.15">
      <c r="D37" s="78"/>
      <c r="E37" s="79"/>
      <c r="F37" s="79"/>
      <c r="G37" s="80"/>
      <c r="H37" s="184"/>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6"/>
    </row>
    <row r="38" spans="4:31" ht="11.25" customHeight="1" x14ac:dyDescent="0.15">
      <c r="D38" s="81"/>
      <c r="E38" s="82"/>
      <c r="F38" s="82"/>
      <c r="G38" s="83"/>
      <c r="H38" s="187"/>
      <c r="I38" s="188"/>
      <c r="J38" s="188"/>
      <c r="K38" s="188"/>
      <c r="L38" s="188"/>
      <c r="M38" s="188"/>
      <c r="N38" s="188"/>
      <c r="O38" s="188"/>
      <c r="P38" s="188"/>
      <c r="Q38" s="188"/>
      <c r="R38" s="188"/>
      <c r="S38" s="188"/>
      <c r="T38" s="188"/>
      <c r="U38" s="188"/>
      <c r="V38" s="188"/>
      <c r="W38" s="188"/>
      <c r="X38" s="188"/>
      <c r="Y38" s="188"/>
      <c r="Z38" s="188"/>
      <c r="AA38" s="188"/>
      <c r="AB38" s="188"/>
      <c r="AC38" s="188"/>
      <c r="AD38" s="188"/>
      <c r="AE38" s="189"/>
    </row>
    <row r="39" spans="4:31" ht="11.25" customHeight="1" x14ac:dyDescent="0.15">
      <c r="D39" s="201" t="s">
        <v>196</v>
      </c>
      <c r="E39" s="202"/>
      <c r="F39" s="202"/>
      <c r="G39" s="203"/>
      <c r="H39" s="210" t="s">
        <v>199</v>
      </c>
      <c r="I39" s="211"/>
      <c r="J39" s="211"/>
      <c r="K39" s="211"/>
      <c r="L39" s="211"/>
      <c r="M39" s="211"/>
      <c r="N39" s="211"/>
      <c r="O39" s="211"/>
      <c r="P39" s="211"/>
      <c r="Q39" s="211"/>
      <c r="R39" s="211"/>
      <c r="S39" s="211"/>
      <c r="T39" s="211"/>
      <c r="U39" s="211"/>
      <c r="V39" s="211"/>
      <c r="W39" s="211"/>
      <c r="X39" s="211"/>
      <c r="Y39" s="211"/>
      <c r="Z39" s="211"/>
      <c r="AA39" s="211"/>
      <c r="AB39" s="211"/>
      <c r="AC39" s="211"/>
      <c r="AD39" s="211"/>
      <c r="AE39" s="212"/>
    </row>
    <row r="40" spans="4:31" ht="11.25" customHeight="1" x14ac:dyDescent="0.15">
      <c r="D40" s="204"/>
      <c r="E40" s="205"/>
      <c r="F40" s="205"/>
      <c r="G40" s="206"/>
      <c r="H40" s="213"/>
      <c r="I40" s="214"/>
      <c r="J40" s="214"/>
      <c r="K40" s="214"/>
      <c r="L40" s="214"/>
      <c r="M40" s="214"/>
      <c r="N40" s="214"/>
      <c r="O40" s="214"/>
      <c r="P40" s="214"/>
      <c r="Q40" s="214"/>
      <c r="R40" s="214"/>
      <c r="S40" s="214"/>
      <c r="T40" s="214"/>
      <c r="U40" s="214"/>
      <c r="V40" s="214"/>
      <c r="W40" s="214"/>
      <c r="X40" s="214"/>
      <c r="Y40" s="214"/>
      <c r="Z40" s="214"/>
      <c r="AA40" s="214"/>
      <c r="AB40" s="214"/>
      <c r="AC40" s="214"/>
      <c r="AD40" s="214"/>
      <c r="AE40" s="215"/>
    </row>
    <row r="41" spans="4:31" ht="11.25" customHeight="1" x14ac:dyDescent="0.15">
      <c r="D41" s="199"/>
      <c r="E41" s="201" t="s">
        <v>197</v>
      </c>
      <c r="F41" s="202"/>
      <c r="G41" s="203"/>
      <c r="H41" s="181" t="s">
        <v>349</v>
      </c>
      <c r="I41" s="202"/>
      <c r="J41" s="202"/>
      <c r="K41" s="202"/>
      <c r="L41" s="202"/>
      <c r="M41" s="202"/>
      <c r="N41" s="202"/>
      <c r="O41" s="202"/>
      <c r="P41" s="202"/>
      <c r="Q41" s="202"/>
      <c r="R41" s="202"/>
      <c r="S41" s="202"/>
      <c r="T41" s="202"/>
      <c r="U41" s="202"/>
      <c r="V41" s="202"/>
      <c r="W41" s="202"/>
      <c r="X41" s="202"/>
      <c r="Y41" s="202"/>
      <c r="Z41" s="202"/>
      <c r="AA41" s="202"/>
      <c r="AB41" s="202"/>
      <c r="AC41" s="202"/>
      <c r="AD41" s="202"/>
      <c r="AE41" s="203"/>
    </row>
    <row r="42" spans="4:31" ht="11.25" customHeight="1" x14ac:dyDescent="0.15">
      <c r="D42" s="199"/>
      <c r="E42" s="204"/>
      <c r="F42" s="205"/>
      <c r="G42" s="206"/>
      <c r="H42" s="204"/>
      <c r="I42" s="205"/>
      <c r="J42" s="205"/>
      <c r="K42" s="205"/>
      <c r="L42" s="205"/>
      <c r="M42" s="205"/>
      <c r="N42" s="205"/>
      <c r="O42" s="205"/>
      <c r="P42" s="205"/>
      <c r="Q42" s="205"/>
      <c r="R42" s="205"/>
      <c r="S42" s="205"/>
      <c r="T42" s="205"/>
      <c r="U42" s="205"/>
      <c r="V42" s="205"/>
      <c r="W42" s="205"/>
      <c r="X42" s="205"/>
      <c r="Y42" s="205"/>
      <c r="Z42" s="205"/>
      <c r="AA42" s="205"/>
      <c r="AB42" s="205"/>
      <c r="AC42" s="205"/>
      <c r="AD42" s="205"/>
      <c r="AE42" s="206"/>
    </row>
    <row r="43" spans="4:31" ht="11.25" customHeight="1" x14ac:dyDescent="0.15">
      <c r="D43" s="199"/>
      <c r="E43" s="207"/>
      <c r="F43" s="208"/>
      <c r="G43" s="209"/>
      <c r="H43" s="207"/>
      <c r="I43" s="208"/>
      <c r="J43" s="208"/>
      <c r="K43" s="208"/>
      <c r="L43" s="208"/>
      <c r="M43" s="208"/>
      <c r="N43" s="208"/>
      <c r="O43" s="208"/>
      <c r="P43" s="208"/>
      <c r="Q43" s="208"/>
      <c r="R43" s="208"/>
      <c r="S43" s="208"/>
      <c r="T43" s="208"/>
      <c r="U43" s="208"/>
      <c r="V43" s="208"/>
      <c r="W43" s="208"/>
      <c r="X43" s="208"/>
      <c r="Y43" s="208"/>
      <c r="Z43" s="208"/>
      <c r="AA43" s="208"/>
      <c r="AB43" s="208"/>
      <c r="AC43" s="208"/>
      <c r="AD43" s="208"/>
      <c r="AE43" s="209"/>
    </row>
    <row r="44" spans="4:31" ht="11.25" customHeight="1" x14ac:dyDescent="0.15">
      <c r="D44" s="199"/>
      <c r="E44" s="201" t="s">
        <v>198</v>
      </c>
      <c r="F44" s="202"/>
      <c r="G44" s="203"/>
      <c r="H44" s="181" t="s">
        <v>245</v>
      </c>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3"/>
    </row>
    <row r="45" spans="4:31" ht="11.25" customHeight="1" x14ac:dyDescent="0.15">
      <c r="D45" s="199"/>
      <c r="E45" s="204"/>
      <c r="F45" s="205"/>
      <c r="G45" s="206"/>
      <c r="H45" s="184"/>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6"/>
    </row>
    <row r="46" spans="4:31" ht="11.25" customHeight="1" x14ac:dyDescent="0.15">
      <c r="D46" s="200"/>
      <c r="E46" s="207"/>
      <c r="F46" s="208"/>
      <c r="G46" s="209"/>
      <c r="H46" s="187"/>
      <c r="I46" s="188"/>
      <c r="J46" s="188"/>
      <c r="K46" s="188"/>
      <c r="L46" s="188"/>
      <c r="M46" s="188"/>
      <c r="N46" s="188"/>
      <c r="O46" s="188"/>
      <c r="P46" s="188"/>
      <c r="Q46" s="188"/>
      <c r="R46" s="188"/>
      <c r="S46" s="188"/>
      <c r="T46" s="188"/>
      <c r="U46" s="188"/>
      <c r="V46" s="188"/>
      <c r="W46" s="188"/>
      <c r="X46" s="188"/>
      <c r="Y46" s="188"/>
      <c r="Z46" s="188"/>
      <c r="AA46" s="188"/>
      <c r="AB46" s="188"/>
      <c r="AC46" s="188"/>
      <c r="AD46" s="188"/>
      <c r="AE46" s="189"/>
    </row>
    <row r="47" spans="4:31" ht="11.25" customHeight="1" x14ac:dyDescent="0.15">
      <c r="D47" s="84" t="s">
        <v>101</v>
      </c>
      <c r="E47" s="85"/>
      <c r="F47" s="85"/>
      <c r="G47" s="86"/>
      <c r="H47" s="178" t="s">
        <v>193</v>
      </c>
      <c r="I47" s="179"/>
      <c r="J47" s="179"/>
      <c r="K47" s="179"/>
      <c r="L47" s="179"/>
      <c r="M47" s="179"/>
      <c r="N47" s="179"/>
      <c r="O47" s="179"/>
      <c r="P47" s="179"/>
      <c r="Q47" s="179"/>
      <c r="R47" s="179"/>
      <c r="S47" s="179"/>
      <c r="T47" s="179"/>
      <c r="U47" s="179"/>
      <c r="V47" s="179"/>
      <c r="W47" s="179"/>
      <c r="X47" s="179"/>
      <c r="Y47" s="179"/>
      <c r="Z47" s="179"/>
      <c r="AA47" s="179"/>
      <c r="AB47" s="179"/>
      <c r="AC47" s="179"/>
      <c r="AD47" s="179"/>
      <c r="AE47" s="180"/>
    </row>
    <row r="48" spans="4:31" ht="11.25" customHeight="1" x14ac:dyDescent="0.15"/>
    <row r="49" ht="11.25" customHeight="1" x14ac:dyDescent="0.15"/>
  </sheetData>
  <mergeCells count="30">
    <mergeCell ref="H47:AE47"/>
    <mergeCell ref="H35:AE38"/>
    <mergeCell ref="AG3:AI3"/>
    <mergeCell ref="D32:G32"/>
    <mergeCell ref="H32:AE32"/>
    <mergeCell ref="H33:AE33"/>
    <mergeCell ref="H34:AE34"/>
    <mergeCell ref="D41:D46"/>
    <mergeCell ref="D39:G40"/>
    <mergeCell ref="E41:G43"/>
    <mergeCell ref="E44:G46"/>
    <mergeCell ref="H39:AE40"/>
    <mergeCell ref="H41:AE43"/>
    <mergeCell ref="H44:AE4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L126"/>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5" width="3.625" style="4"/>
    <col min="6" max="6" width="3.625" style="4" customWidth="1"/>
    <col min="7" max="16384" width="3.625" style="4"/>
  </cols>
  <sheetData>
    <row r="1" spans="1:38" s="2" customFormat="1" ht="12" customHeight="1" x14ac:dyDescent="0.15">
      <c r="A1" s="121" t="s">
        <v>0</v>
      </c>
      <c r="B1" s="122"/>
      <c r="C1" s="122"/>
      <c r="D1" s="123"/>
      <c r="E1" s="124" t="str">
        <f ca="1">IF(INDIRECT("変更履歴!E1")&lt;&gt;"",INDIRECT("変更履歴!E1"),"")</f>
        <v>サンプルプロジェクト</v>
      </c>
      <c r="F1" s="125"/>
      <c r="G1" s="125"/>
      <c r="H1" s="125"/>
      <c r="I1" s="125"/>
      <c r="J1" s="125"/>
      <c r="K1" s="125"/>
      <c r="L1" s="125"/>
      <c r="M1" s="125"/>
      <c r="N1" s="126"/>
      <c r="O1" s="216" t="s">
        <v>220</v>
      </c>
      <c r="P1" s="217"/>
      <c r="Q1" s="217"/>
      <c r="R1" s="218"/>
      <c r="S1" s="225" t="str">
        <f ca="1">IF(INDIRECT("変更履歴!S1")&lt;&gt;"",INDIRECT("変更履歴!S1"),"")</f>
        <v>UI標準(画面)別冊UI部品カタログ</v>
      </c>
      <c r="T1" s="170"/>
      <c r="U1" s="170"/>
      <c r="V1" s="170"/>
      <c r="W1" s="170"/>
      <c r="X1" s="170"/>
      <c r="Y1" s="170"/>
      <c r="Z1" s="226"/>
      <c r="AA1" s="121" t="s">
        <v>1</v>
      </c>
      <c r="AB1" s="123"/>
      <c r="AC1" s="148" t="str">
        <f ca="1">IF(INDIRECT("変更履歴!AC1")&lt;&gt;"",INDIRECT("変更履歴!AC1"),"")</f>
        <v>TIS</v>
      </c>
      <c r="AD1" s="149"/>
      <c r="AE1" s="149"/>
      <c r="AF1" s="150"/>
      <c r="AG1" s="154">
        <f ca="1">IF(INDIRECT("変更履歴!AG1")&lt;&gt;"",INDIRECT("変更履歴!AG1"),"")</f>
        <v>43622</v>
      </c>
      <c r="AH1" s="155"/>
      <c r="AI1" s="156"/>
      <c r="AJ1" s="1"/>
      <c r="AK1" s="1"/>
      <c r="AL1" s="6"/>
    </row>
    <row r="2" spans="1:38" s="2" customFormat="1" ht="12" customHeight="1" x14ac:dyDescent="0.15">
      <c r="A2" s="121" t="s">
        <v>2</v>
      </c>
      <c r="B2" s="122"/>
      <c r="C2" s="122"/>
      <c r="D2" s="123"/>
      <c r="E2" s="124" t="str">
        <f ca="1">IF(INDIRECT("変更履歴!E2")&lt;&gt;"",INDIRECT("変更履歴!E2"),"")</f>
        <v>サンプルシステム</v>
      </c>
      <c r="F2" s="125"/>
      <c r="G2" s="125"/>
      <c r="H2" s="125"/>
      <c r="I2" s="125"/>
      <c r="J2" s="125"/>
      <c r="K2" s="125"/>
      <c r="L2" s="125"/>
      <c r="M2" s="125"/>
      <c r="N2" s="126"/>
      <c r="O2" s="219"/>
      <c r="P2" s="220"/>
      <c r="Q2" s="220"/>
      <c r="R2" s="221"/>
      <c r="S2" s="172"/>
      <c r="T2" s="173"/>
      <c r="U2" s="173"/>
      <c r="V2" s="173"/>
      <c r="W2" s="173"/>
      <c r="X2" s="173"/>
      <c r="Y2" s="173"/>
      <c r="Z2" s="174"/>
      <c r="AA2" s="121" t="s">
        <v>3</v>
      </c>
      <c r="AB2" s="123"/>
      <c r="AC2" s="148" t="str">
        <f ca="1">IF(INDIRECT("変更履歴!AC2")&lt;&gt;"",INDIRECT("変更履歴!AC2"),"")</f>
        <v>TIS</v>
      </c>
      <c r="AD2" s="149"/>
      <c r="AE2" s="149"/>
      <c r="AF2" s="150"/>
      <c r="AG2" s="151">
        <f ca="1">IF(INDIRECT("変更履歴!AG2")&lt;&gt;"",INDIRECT("変更履歴!AG2"),"")</f>
        <v>44694</v>
      </c>
      <c r="AH2" s="152"/>
      <c r="AI2" s="153"/>
      <c r="AJ2" s="1"/>
      <c r="AK2" s="1"/>
      <c r="AL2" s="1"/>
    </row>
    <row r="3" spans="1:38" s="2" customFormat="1" ht="12" customHeight="1" x14ac:dyDescent="0.15">
      <c r="A3" s="121" t="s">
        <v>4</v>
      </c>
      <c r="B3" s="122"/>
      <c r="C3" s="122"/>
      <c r="D3" s="123"/>
      <c r="E3" s="124" t="str">
        <f ca="1">IF(INDIRECT("変更履歴!E3")&lt;&gt;"",INDIRECT("変更履歴!E3"),"")</f>
        <v>プロジェクト管理システム</v>
      </c>
      <c r="F3" s="125"/>
      <c r="G3" s="125"/>
      <c r="H3" s="125"/>
      <c r="I3" s="125"/>
      <c r="J3" s="125"/>
      <c r="K3" s="125"/>
      <c r="L3" s="125"/>
      <c r="M3" s="125"/>
      <c r="N3" s="126"/>
      <c r="O3" s="222"/>
      <c r="P3" s="223"/>
      <c r="Q3" s="223"/>
      <c r="R3" s="224"/>
      <c r="S3" s="175"/>
      <c r="T3" s="176"/>
      <c r="U3" s="176"/>
      <c r="V3" s="176"/>
      <c r="W3" s="176"/>
      <c r="X3" s="176"/>
      <c r="Y3" s="176"/>
      <c r="Z3" s="177"/>
      <c r="AA3" s="121"/>
      <c r="AB3" s="123"/>
      <c r="AC3" s="148" t="str">
        <f ca="1">IF(INDIRECT("変更履歴!AC3")&lt;&gt;"",INDIRECT("変更履歴!AC3"),"")</f>
        <v/>
      </c>
      <c r="AD3" s="149"/>
      <c r="AE3" s="149"/>
      <c r="AF3" s="150"/>
      <c r="AG3" s="151" t="str">
        <f ca="1">IF(INDIRECT("変更履歴!AG3")&lt;&gt;"",INDIRECT("変更履歴!AG3"),"")</f>
        <v/>
      </c>
      <c r="AH3" s="152"/>
      <c r="AI3" s="153"/>
      <c r="AJ3" s="1"/>
      <c r="AK3" s="1"/>
      <c r="AL3" s="1"/>
    </row>
    <row r="5" spans="1:38" ht="11.25" customHeight="1" x14ac:dyDescent="0.15">
      <c r="B5" s="4" t="s">
        <v>242</v>
      </c>
    </row>
    <row r="6" spans="1:38" ht="11.25" customHeight="1" x14ac:dyDescent="0.15"/>
    <row r="7" spans="1:38" ht="11.25" customHeight="1" x14ac:dyDescent="0.15">
      <c r="C7" s="4" t="s">
        <v>241</v>
      </c>
    </row>
    <row r="8" spans="1:38" ht="11.25" customHeight="1" x14ac:dyDescent="0.15"/>
    <row r="9" spans="1:38" ht="11.25" customHeight="1" x14ac:dyDescent="0.15"/>
    <row r="10" spans="1:38" ht="11.25" customHeight="1" x14ac:dyDescent="0.15">
      <c r="C10" s="4" t="s">
        <v>155</v>
      </c>
    </row>
    <row r="11" spans="1:38" ht="11.25" customHeight="1" x14ac:dyDescent="0.15"/>
    <row r="12" spans="1:38" ht="11.25" customHeight="1" x14ac:dyDescent="0.15">
      <c r="D12" s="4" t="s">
        <v>221</v>
      </c>
    </row>
    <row r="13" spans="1:38" ht="11.25" customHeight="1" x14ac:dyDescent="0.15">
      <c r="E13" s="4" t="s">
        <v>222</v>
      </c>
    </row>
    <row r="14" spans="1:38" ht="11.25" customHeight="1" x14ac:dyDescent="0.15">
      <c r="E14" s="4" t="s">
        <v>223</v>
      </c>
    </row>
    <row r="15" spans="1:38" ht="11.25" customHeight="1" x14ac:dyDescent="0.15">
      <c r="E15" s="4" t="s">
        <v>224</v>
      </c>
    </row>
    <row r="16" spans="1:38" ht="11.25" customHeight="1" x14ac:dyDescent="0.15">
      <c r="E16" s="4" t="s">
        <v>225</v>
      </c>
    </row>
    <row r="17" spans="4:6" ht="11.25" customHeight="1" x14ac:dyDescent="0.15"/>
    <row r="18" spans="4:6" ht="11.25" customHeight="1" x14ac:dyDescent="0.15"/>
    <row r="19" spans="4:6" ht="11.25" customHeight="1" x14ac:dyDescent="0.15">
      <c r="D19" s="4" t="s">
        <v>226</v>
      </c>
    </row>
    <row r="20" spans="4:6" ht="11.25" customHeight="1" x14ac:dyDescent="0.15"/>
    <row r="21" spans="4:6" ht="11.25" customHeight="1" x14ac:dyDescent="0.15">
      <c r="E21" s="4" t="s">
        <v>15</v>
      </c>
    </row>
    <row r="22" spans="4:6" ht="11.25" customHeight="1" x14ac:dyDescent="0.15">
      <c r="F22" s="4" t="s">
        <v>16</v>
      </c>
    </row>
    <row r="23" spans="4:6" ht="11.25" customHeight="1" x14ac:dyDescent="0.15">
      <c r="E23" s="4" t="s">
        <v>227</v>
      </c>
    </row>
    <row r="24" spans="4:6" ht="11.25" customHeight="1" x14ac:dyDescent="0.15">
      <c r="F24" s="4" t="s">
        <v>17</v>
      </c>
    </row>
    <row r="25" spans="4:6" ht="11.25" customHeight="1" x14ac:dyDescent="0.15"/>
    <row r="26" spans="4:6" ht="11.25" customHeight="1" x14ac:dyDescent="0.15">
      <c r="D26" s="4" t="s">
        <v>228</v>
      </c>
    </row>
    <row r="27" spans="4:6" ht="11.25" customHeight="1" x14ac:dyDescent="0.15"/>
    <row r="28" spans="4:6" ht="11.25" customHeight="1" x14ac:dyDescent="0.15">
      <c r="E28" s="4" t="s">
        <v>229</v>
      </c>
    </row>
    <row r="29" spans="4:6" ht="11.25" customHeight="1" x14ac:dyDescent="0.15">
      <c r="E29" s="4" t="s">
        <v>230</v>
      </c>
      <c r="F29" s="4" t="s">
        <v>231</v>
      </c>
    </row>
    <row r="30" spans="4:6" ht="11.25" customHeight="1" x14ac:dyDescent="0.15">
      <c r="E30" s="4" t="s">
        <v>232</v>
      </c>
    </row>
    <row r="31" spans="4:6" ht="11.25" customHeight="1" x14ac:dyDescent="0.15">
      <c r="F31" s="4" t="s">
        <v>233</v>
      </c>
    </row>
    <row r="32" spans="4:6" ht="11.25" customHeight="1" x14ac:dyDescent="0.15"/>
    <row r="33" spans="3:5" ht="11.25" customHeight="1" x14ac:dyDescent="0.15">
      <c r="D33" s="4" t="s">
        <v>234</v>
      </c>
    </row>
    <row r="34" spans="3:5" ht="11.25" customHeight="1" x14ac:dyDescent="0.15"/>
    <row r="35" spans="3:5" ht="11.25" customHeight="1" x14ac:dyDescent="0.15">
      <c r="E35" s="4" t="s">
        <v>235</v>
      </c>
    </row>
    <row r="36" spans="3:5" ht="11.25" customHeight="1" x14ac:dyDescent="0.15"/>
    <row r="37" spans="3:5" ht="11.25" customHeight="1" x14ac:dyDescent="0.15">
      <c r="C37" s="4" t="s">
        <v>156</v>
      </c>
    </row>
    <row r="38" spans="3:5" ht="11.25" customHeight="1" x14ac:dyDescent="0.15"/>
    <row r="39" spans="3:5" ht="11.25" customHeight="1" x14ac:dyDescent="0.15">
      <c r="D39" s="4" t="s">
        <v>347</v>
      </c>
    </row>
    <row r="40" spans="3:5" ht="11.25" customHeight="1" x14ac:dyDescent="0.15">
      <c r="E40" s="4" t="s">
        <v>236</v>
      </c>
    </row>
    <row r="41" spans="3:5" ht="11.25" customHeight="1" x14ac:dyDescent="0.15">
      <c r="E41" s="4" t="s">
        <v>237</v>
      </c>
    </row>
    <row r="42" spans="3:5" ht="11.25" customHeight="1" x14ac:dyDescent="0.15">
      <c r="E42" s="4" t="s">
        <v>238</v>
      </c>
    </row>
    <row r="43" spans="3:5" ht="11.25" customHeight="1" x14ac:dyDescent="0.15">
      <c r="E43" s="4" t="s">
        <v>239</v>
      </c>
    </row>
    <row r="44" spans="3:5" ht="11.25" customHeight="1" x14ac:dyDescent="0.15"/>
    <row r="45" spans="3:5" ht="11.25" customHeight="1" x14ac:dyDescent="0.15"/>
    <row r="46" spans="3:5" ht="11.25" customHeight="1" x14ac:dyDescent="0.15"/>
    <row r="47" spans="3:5" ht="11.25" customHeight="1" x14ac:dyDescent="0.15"/>
    <row r="48" spans="3:5" ht="11.25" customHeight="1" x14ac:dyDescent="0.15"/>
    <row r="49" ht="11.25" customHeight="1" x14ac:dyDescent="0.15"/>
    <row r="50" ht="11.25" customHeight="1" x14ac:dyDescent="0.15"/>
    <row r="51" ht="11.25" customHeight="1" x14ac:dyDescent="0.15"/>
    <row r="82" spans="3:6" x14ac:dyDescent="0.15">
      <c r="C82" s="4" t="s">
        <v>162</v>
      </c>
    </row>
    <row r="84" spans="3:6" x14ac:dyDescent="0.15">
      <c r="D84" s="4" t="s">
        <v>251</v>
      </c>
    </row>
    <row r="87" spans="3:6" x14ac:dyDescent="0.15">
      <c r="C87" s="4" t="s">
        <v>161</v>
      </c>
    </row>
    <row r="89" spans="3:6" x14ac:dyDescent="0.15">
      <c r="D89" s="4" t="s">
        <v>240</v>
      </c>
    </row>
    <row r="90" spans="3:6" x14ac:dyDescent="0.15">
      <c r="E90" s="4" t="s">
        <v>243</v>
      </c>
    </row>
    <row r="91" spans="3:6" x14ac:dyDescent="0.15">
      <c r="E91" s="4" t="s">
        <v>244</v>
      </c>
    </row>
    <row r="94" spans="3:6" x14ac:dyDescent="0.15">
      <c r="D94" s="4" t="s">
        <v>252</v>
      </c>
    </row>
    <row r="95" spans="3:6" x14ac:dyDescent="0.15">
      <c r="E95" s="4" t="s">
        <v>253</v>
      </c>
    </row>
    <row r="96" spans="3:6" x14ac:dyDescent="0.15">
      <c r="F96" s="11" t="s">
        <v>271</v>
      </c>
    </row>
    <row r="97" spans="4:6" x14ac:dyDescent="0.15">
      <c r="F97" s="4" t="s">
        <v>250</v>
      </c>
    </row>
    <row r="98" spans="4:6" x14ac:dyDescent="0.15">
      <c r="F98" s="11" t="s">
        <v>256</v>
      </c>
    </row>
    <row r="100" spans="4:6" x14ac:dyDescent="0.15">
      <c r="E100" s="4" t="s">
        <v>257</v>
      </c>
    </row>
    <row r="101" spans="4:6" x14ac:dyDescent="0.15">
      <c r="F101" s="11" t="s">
        <v>255</v>
      </c>
    </row>
    <row r="102" spans="4:6" x14ac:dyDescent="0.15">
      <c r="F102" s="4" t="s">
        <v>249</v>
      </c>
    </row>
    <row r="103" spans="4:6" x14ac:dyDescent="0.15">
      <c r="F103" s="11" t="s">
        <v>254</v>
      </c>
    </row>
    <row r="106" spans="4:6" x14ac:dyDescent="0.15">
      <c r="D106" s="4" t="s">
        <v>258</v>
      </c>
    </row>
    <row r="107" spans="4:6" x14ac:dyDescent="0.15">
      <c r="D107" s="4" t="s">
        <v>259</v>
      </c>
      <c r="E107" s="4" t="s">
        <v>260</v>
      </c>
    </row>
    <row r="108" spans="4:6" x14ac:dyDescent="0.15">
      <c r="E108" s="4" t="s">
        <v>261</v>
      </c>
    </row>
    <row r="125" spans="4:4" x14ac:dyDescent="0.15">
      <c r="D125" s="10"/>
    </row>
    <row r="126" spans="4:4" x14ac:dyDescent="0.15">
      <c r="D126" s="10"/>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2" manualBreakCount="2">
    <brk id="36" max="34" man="1"/>
    <brk id="81"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J82"/>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35" width="3.625" style="4"/>
    <col min="36" max="36" width="3.625" style="4" customWidth="1"/>
    <col min="37" max="16384" width="3.625" style="4"/>
  </cols>
  <sheetData>
    <row r="1" spans="1:36" s="2" customFormat="1" ht="12" customHeight="1" x14ac:dyDescent="0.15">
      <c r="A1" s="121" t="s">
        <v>164</v>
      </c>
      <c r="B1" s="122"/>
      <c r="C1" s="122"/>
      <c r="D1" s="123"/>
      <c r="E1" s="124" t="str">
        <f ca="1">IF(INDIRECT("変更履歴!E1")&lt;&gt;"",INDIRECT("変更履歴!E1"),"")</f>
        <v>サンプルプロジェクト</v>
      </c>
      <c r="F1" s="125"/>
      <c r="G1" s="125"/>
      <c r="H1" s="125"/>
      <c r="I1" s="125"/>
      <c r="J1" s="125"/>
      <c r="K1" s="125"/>
      <c r="L1" s="125"/>
      <c r="M1" s="125"/>
      <c r="N1" s="126"/>
      <c r="O1" s="229" t="s">
        <v>19</v>
      </c>
      <c r="P1" s="131"/>
      <c r="Q1" s="131"/>
      <c r="R1" s="230"/>
      <c r="S1" s="231" t="str">
        <f ca="1">IF(INDIRECT("変更履歴!S1")&lt;&gt;"",INDIRECT("変更履歴!S1"),"")</f>
        <v>UI標準(画面)別冊UI部品カタログ</v>
      </c>
      <c r="T1" s="140"/>
      <c r="U1" s="140"/>
      <c r="V1" s="140"/>
      <c r="W1" s="140"/>
      <c r="X1" s="140"/>
      <c r="Y1" s="140"/>
      <c r="Z1" s="232"/>
      <c r="AA1" s="227" t="s">
        <v>20</v>
      </c>
      <c r="AB1" s="228"/>
      <c r="AC1" s="148" t="str">
        <f ca="1">IF(INDIRECT("変更履歴!AC1")&lt;&gt;"",INDIRECT("変更履歴!AC1"),"")</f>
        <v>TIS</v>
      </c>
      <c r="AD1" s="149"/>
      <c r="AE1" s="149"/>
      <c r="AF1" s="150"/>
      <c r="AG1" s="151">
        <f ca="1">IF(INDIRECT("変更履歴!AG1")&lt;&gt;"",INDIRECT("変更履歴!AG1"),"")</f>
        <v>43622</v>
      </c>
      <c r="AH1" s="152"/>
      <c r="AI1" s="153"/>
      <c r="AJ1" s="1"/>
    </row>
    <row r="2" spans="1:36" s="2" customFormat="1" ht="12" customHeight="1" x14ac:dyDescent="0.15">
      <c r="A2" s="121" t="s">
        <v>2</v>
      </c>
      <c r="B2" s="122"/>
      <c r="C2" s="122"/>
      <c r="D2" s="123"/>
      <c r="E2" s="124" t="str">
        <f ca="1">IF(INDIRECT("変更履歴!E2")&lt;&gt;"",INDIRECT("変更履歴!E2"),"")</f>
        <v>サンプルシステム</v>
      </c>
      <c r="F2" s="125"/>
      <c r="G2" s="125"/>
      <c r="H2" s="125"/>
      <c r="I2" s="125"/>
      <c r="J2" s="125"/>
      <c r="K2" s="125"/>
      <c r="L2" s="125"/>
      <c r="M2" s="125"/>
      <c r="N2" s="126"/>
      <c r="O2" s="133"/>
      <c r="P2" s="134"/>
      <c r="Q2" s="134"/>
      <c r="R2" s="135"/>
      <c r="S2" s="142"/>
      <c r="T2" s="143"/>
      <c r="U2" s="143"/>
      <c r="V2" s="143"/>
      <c r="W2" s="143"/>
      <c r="X2" s="143"/>
      <c r="Y2" s="143"/>
      <c r="Z2" s="144"/>
      <c r="AA2" s="227" t="s">
        <v>21</v>
      </c>
      <c r="AB2" s="228"/>
      <c r="AC2" s="148" t="str">
        <f ca="1">IF(INDIRECT("変更履歴!AC2")&lt;&gt;"",INDIRECT("変更履歴!AC2"),"")</f>
        <v>TIS</v>
      </c>
      <c r="AD2" s="149"/>
      <c r="AE2" s="149"/>
      <c r="AF2" s="150"/>
      <c r="AG2" s="151">
        <f ca="1">IF(INDIRECT("変更履歴!AG2")&lt;&gt;"",INDIRECT("変更履歴!AG2"),"")</f>
        <v>44694</v>
      </c>
      <c r="AH2" s="152"/>
      <c r="AI2" s="153"/>
      <c r="AJ2" s="1"/>
    </row>
    <row r="3" spans="1:36" s="2" customFormat="1" ht="12" customHeight="1" x14ac:dyDescent="0.15">
      <c r="A3" s="121" t="s">
        <v>4</v>
      </c>
      <c r="B3" s="122"/>
      <c r="C3" s="122"/>
      <c r="D3" s="123"/>
      <c r="E3" s="124" t="str">
        <f ca="1">IF(INDIRECT("変更履歴!E3")&lt;&gt;"",INDIRECT("変更履歴!E3"),"")</f>
        <v>プロジェクト管理システム</v>
      </c>
      <c r="F3" s="125"/>
      <c r="G3" s="125"/>
      <c r="H3" s="125"/>
      <c r="I3" s="125"/>
      <c r="J3" s="125"/>
      <c r="K3" s="125"/>
      <c r="L3" s="125"/>
      <c r="M3" s="125"/>
      <c r="N3" s="126"/>
      <c r="O3" s="136"/>
      <c r="P3" s="137"/>
      <c r="Q3" s="137"/>
      <c r="R3" s="138"/>
      <c r="S3" s="145"/>
      <c r="T3" s="146"/>
      <c r="U3" s="146"/>
      <c r="V3" s="146"/>
      <c r="W3" s="146"/>
      <c r="X3" s="146"/>
      <c r="Y3" s="146"/>
      <c r="Z3" s="147"/>
      <c r="AA3" s="233"/>
      <c r="AB3" s="234"/>
      <c r="AC3" s="148" t="str">
        <f ca="1">IF(INDIRECT("変更履歴!AC3")&lt;&gt;"",INDIRECT("変更履歴!AC3"),"")</f>
        <v/>
      </c>
      <c r="AD3" s="149"/>
      <c r="AE3" s="149"/>
      <c r="AF3" s="150"/>
      <c r="AG3" s="151" t="str">
        <f ca="1">IF(INDIRECT("変更履歴!AG3")&lt;&gt;"",INDIRECT("変更履歴!AG3"),"")</f>
        <v/>
      </c>
      <c r="AH3" s="152"/>
      <c r="AI3" s="153"/>
      <c r="AJ3" s="1"/>
    </row>
    <row r="7" spans="1:36" ht="11.25" customHeight="1" x14ac:dyDescent="0.15">
      <c r="B7" s="4" t="s">
        <v>202</v>
      </c>
    </row>
    <row r="8" spans="1:36" ht="11.25" customHeight="1" x14ac:dyDescent="0.15">
      <c r="C8" s="4" t="s">
        <v>5</v>
      </c>
    </row>
    <row r="9" spans="1:36" ht="11.25" customHeight="1" x14ac:dyDescent="0.15"/>
    <row r="10" spans="1:36" ht="11.25" customHeight="1" x14ac:dyDescent="0.15">
      <c r="D10" s="4" t="s">
        <v>165</v>
      </c>
    </row>
    <row r="11" spans="1:36" ht="11.25" customHeight="1" x14ac:dyDescent="0.15"/>
    <row r="12" spans="1:36" ht="11.25" customHeight="1" x14ac:dyDescent="0.15"/>
    <row r="13" spans="1:36" ht="11.25" customHeight="1" x14ac:dyDescent="0.15">
      <c r="C13" s="4" t="s">
        <v>6</v>
      </c>
    </row>
    <row r="14" spans="1:36" ht="11.25" customHeight="1" x14ac:dyDescent="0.15"/>
    <row r="15" spans="1:36" ht="11.25" customHeight="1" x14ac:dyDescent="0.15">
      <c r="D15" s="4" t="s">
        <v>286</v>
      </c>
    </row>
    <row r="16" spans="1:36" ht="11.25" customHeight="1" x14ac:dyDescent="0.15">
      <c r="D16" s="4" t="s">
        <v>312</v>
      </c>
    </row>
    <row r="17" spans="3:6" ht="11.25" customHeight="1" x14ac:dyDescent="0.15">
      <c r="D17" s="51"/>
    </row>
    <row r="18" spans="3:6" ht="11.25" customHeight="1" x14ac:dyDescent="0.15"/>
    <row r="19" spans="3:6" ht="11.25" customHeight="1" x14ac:dyDescent="0.15">
      <c r="C19" s="4" t="s">
        <v>7</v>
      </c>
    </row>
    <row r="20" spans="3:6" ht="11.25" customHeight="1" x14ac:dyDescent="0.15">
      <c r="D20" s="4" t="s">
        <v>8</v>
      </c>
    </row>
    <row r="21" spans="3:6" ht="11.25" customHeight="1" x14ac:dyDescent="0.15">
      <c r="E21" s="4" t="s">
        <v>109</v>
      </c>
    </row>
    <row r="22" spans="3:6" ht="11.25" customHeight="1" x14ac:dyDescent="0.15"/>
    <row r="23" spans="3:6" ht="11.25" customHeight="1" x14ac:dyDescent="0.15"/>
    <row r="24" spans="3:6" ht="11.25" customHeight="1" x14ac:dyDescent="0.15"/>
    <row r="25" spans="3:6" ht="11.25" customHeight="1" x14ac:dyDescent="0.15"/>
    <row r="26" spans="3:6" ht="11.25" customHeight="1" x14ac:dyDescent="0.15"/>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ht="11.25" customHeight="1" x14ac:dyDescent="0.15">
      <c r="F32" s="4" t="s">
        <v>124</v>
      </c>
    </row>
    <row r="33" spans="4:6" x14ac:dyDescent="0.15">
      <c r="F33" s="4" t="s">
        <v>212</v>
      </c>
    </row>
    <row r="34" spans="4:6" x14ac:dyDescent="0.15">
      <c r="F34" s="4" t="s">
        <v>9</v>
      </c>
    </row>
    <row r="35" spans="4:6" x14ac:dyDescent="0.15">
      <c r="F35" s="4" t="s">
        <v>22</v>
      </c>
    </row>
    <row r="38" spans="4:6" x14ac:dyDescent="0.15">
      <c r="D38" s="4" t="s">
        <v>10</v>
      </c>
    </row>
    <row r="46" spans="4:6" x14ac:dyDescent="0.15">
      <c r="E46" s="4" t="s">
        <v>114</v>
      </c>
    </row>
    <row r="47" spans="4:6" x14ac:dyDescent="0.15">
      <c r="E47" s="4" t="s">
        <v>316</v>
      </c>
    </row>
    <row r="48" spans="4:6" x14ac:dyDescent="0.15">
      <c r="E48" s="4" t="s">
        <v>116</v>
      </c>
    </row>
    <row r="49" spans="4:5" x14ac:dyDescent="0.15">
      <c r="E49" s="4" t="s">
        <v>117</v>
      </c>
    </row>
    <row r="51" spans="4:5" x14ac:dyDescent="0.15">
      <c r="E51" s="4" t="s">
        <v>288</v>
      </c>
    </row>
    <row r="53" spans="4:5" x14ac:dyDescent="0.15">
      <c r="D53" s="4" t="s">
        <v>11</v>
      </c>
    </row>
    <row r="61" spans="4:5" x14ac:dyDescent="0.15">
      <c r="E61" s="4" t="s">
        <v>114</v>
      </c>
    </row>
    <row r="62" spans="4:5" x14ac:dyDescent="0.15">
      <c r="E62" s="4" t="s">
        <v>115</v>
      </c>
    </row>
    <row r="63" spans="4:5" x14ac:dyDescent="0.15">
      <c r="E63" s="4" t="s">
        <v>116</v>
      </c>
    </row>
    <row r="64" spans="4:5" x14ac:dyDescent="0.15">
      <c r="E64" s="4" t="s">
        <v>118</v>
      </c>
    </row>
    <row r="66" spans="3:6" x14ac:dyDescent="0.15">
      <c r="E66" s="4" t="s">
        <v>287</v>
      </c>
    </row>
    <row r="68" spans="3:6" x14ac:dyDescent="0.15">
      <c r="C68" s="4" t="s">
        <v>12</v>
      </c>
    </row>
    <row r="69" spans="3:6" x14ac:dyDescent="0.15">
      <c r="D69" s="4" t="s">
        <v>13</v>
      </c>
    </row>
    <row r="70" spans="3:6" x14ac:dyDescent="0.15">
      <c r="E70" s="4" t="s">
        <v>166</v>
      </c>
    </row>
    <row r="72" spans="3:6" x14ac:dyDescent="0.15">
      <c r="F72" s="4" t="s">
        <v>276</v>
      </c>
    </row>
    <row r="73" spans="3:6" x14ac:dyDescent="0.15">
      <c r="F73" s="4" t="s">
        <v>125</v>
      </c>
    </row>
    <row r="75" spans="3:6" x14ac:dyDescent="0.15">
      <c r="D75" s="4" t="s">
        <v>14</v>
      </c>
    </row>
    <row r="76" spans="3:6" x14ac:dyDescent="0.15">
      <c r="E76" s="4" t="s">
        <v>226</v>
      </c>
    </row>
    <row r="78" spans="3:6" x14ac:dyDescent="0.15">
      <c r="F78" s="4" t="s">
        <v>246</v>
      </c>
    </row>
    <row r="81" spans="3:4" x14ac:dyDescent="0.15">
      <c r="C81" s="4" t="s">
        <v>18</v>
      </c>
    </row>
    <row r="82" spans="3:4" x14ac:dyDescent="0.15">
      <c r="D82" s="4" t="s">
        <v>167</v>
      </c>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1" manualBreakCount="1">
    <brk id="37"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J93"/>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6" s="2" customFormat="1" ht="12" customHeight="1" x14ac:dyDescent="0.15">
      <c r="A1" s="121" t="s">
        <v>168</v>
      </c>
      <c r="B1" s="122"/>
      <c r="C1" s="122"/>
      <c r="D1" s="123"/>
      <c r="E1" s="124" t="str">
        <f ca="1">IF(INDIRECT("変更履歴!E1")&lt;&gt;"",INDIRECT("変更履歴!E1"),"")</f>
        <v>サンプルプロジェクト</v>
      </c>
      <c r="F1" s="125"/>
      <c r="G1" s="125"/>
      <c r="H1" s="125"/>
      <c r="I1" s="125"/>
      <c r="J1" s="125"/>
      <c r="K1" s="125"/>
      <c r="L1" s="125"/>
      <c r="M1" s="125"/>
      <c r="N1" s="126"/>
      <c r="O1" s="229" t="s">
        <v>19</v>
      </c>
      <c r="P1" s="131"/>
      <c r="Q1" s="131"/>
      <c r="R1" s="230"/>
      <c r="S1" s="231" t="str">
        <f ca="1">IF(INDIRECT("変更履歴!S1")&lt;&gt;"",INDIRECT("変更履歴!S1"),"")</f>
        <v>UI標準(画面)別冊UI部品カタログ</v>
      </c>
      <c r="T1" s="140"/>
      <c r="U1" s="140"/>
      <c r="V1" s="140"/>
      <c r="W1" s="140"/>
      <c r="X1" s="140"/>
      <c r="Y1" s="140"/>
      <c r="Z1" s="232"/>
      <c r="AA1" s="49" t="s">
        <v>20</v>
      </c>
      <c r="AB1" s="50"/>
      <c r="AC1" s="148" t="str">
        <f ca="1">IF(INDIRECT("変更履歴!AC1")&lt;&gt;"",INDIRECT("変更履歴!AC1"),"")</f>
        <v>TIS</v>
      </c>
      <c r="AD1" s="149"/>
      <c r="AE1" s="149"/>
      <c r="AF1" s="150"/>
      <c r="AG1" s="151">
        <f ca="1">IF(INDIRECT("変更履歴!AG1")&lt;&gt;"",INDIRECT("変更履歴!AG1"),"")</f>
        <v>43622</v>
      </c>
      <c r="AH1" s="152"/>
      <c r="AI1" s="153"/>
      <c r="AJ1" s="1"/>
    </row>
    <row r="2" spans="1:36" s="2" customFormat="1" ht="12" customHeight="1" x14ac:dyDescent="0.15">
      <c r="A2" s="121" t="s">
        <v>2</v>
      </c>
      <c r="B2" s="122"/>
      <c r="C2" s="122"/>
      <c r="D2" s="123"/>
      <c r="E2" s="124" t="str">
        <f ca="1">IF(INDIRECT("変更履歴!E2")&lt;&gt;"",INDIRECT("変更履歴!E2"),"")</f>
        <v>サンプルシステム</v>
      </c>
      <c r="F2" s="125"/>
      <c r="G2" s="125"/>
      <c r="H2" s="125"/>
      <c r="I2" s="125"/>
      <c r="J2" s="125"/>
      <c r="K2" s="125"/>
      <c r="L2" s="125"/>
      <c r="M2" s="125"/>
      <c r="N2" s="126"/>
      <c r="O2" s="133"/>
      <c r="P2" s="134"/>
      <c r="Q2" s="134"/>
      <c r="R2" s="135"/>
      <c r="S2" s="142"/>
      <c r="T2" s="143"/>
      <c r="U2" s="143"/>
      <c r="V2" s="143"/>
      <c r="W2" s="143"/>
      <c r="X2" s="143"/>
      <c r="Y2" s="143"/>
      <c r="Z2" s="144"/>
      <c r="AA2" s="49" t="s">
        <v>21</v>
      </c>
      <c r="AB2" s="50"/>
      <c r="AC2" s="148" t="str">
        <f ca="1">IF(INDIRECT("変更履歴!AC2")&lt;&gt;"",INDIRECT("変更履歴!AC2"),"")</f>
        <v>TIS</v>
      </c>
      <c r="AD2" s="149"/>
      <c r="AE2" s="149"/>
      <c r="AF2" s="150"/>
      <c r="AG2" s="151">
        <f ca="1">IF(INDIRECT("変更履歴!AG2")&lt;&gt;"",INDIRECT("変更履歴!AG2"),"")</f>
        <v>44694</v>
      </c>
      <c r="AH2" s="152"/>
      <c r="AI2" s="153"/>
      <c r="AJ2" s="1"/>
    </row>
    <row r="3" spans="1:36" s="2" customFormat="1" ht="12" customHeight="1" x14ac:dyDescent="0.15">
      <c r="A3" s="121" t="s">
        <v>4</v>
      </c>
      <c r="B3" s="122"/>
      <c r="C3" s="122"/>
      <c r="D3" s="123"/>
      <c r="E3" s="124" t="str">
        <f ca="1">IF(INDIRECT("変更履歴!E3")&lt;&gt;"",INDIRECT("変更履歴!E3"),"")</f>
        <v>プロジェクト管理システム</v>
      </c>
      <c r="F3" s="125"/>
      <c r="G3" s="125"/>
      <c r="H3" s="125"/>
      <c r="I3" s="125"/>
      <c r="J3" s="125"/>
      <c r="K3" s="125"/>
      <c r="L3" s="125"/>
      <c r="M3" s="125"/>
      <c r="N3" s="126"/>
      <c r="O3" s="136"/>
      <c r="P3" s="137"/>
      <c r="Q3" s="137"/>
      <c r="R3" s="138"/>
      <c r="S3" s="145"/>
      <c r="T3" s="146"/>
      <c r="U3" s="146"/>
      <c r="V3" s="146"/>
      <c r="W3" s="146"/>
      <c r="X3" s="146"/>
      <c r="Y3" s="146"/>
      <c r="Z3" s="147"/>
      <c r="AA3" s="7"/>
      <c r="AB3" s="8"/>
      <c r="AC3" s="148" t="str">
        <f ca="1">IF(INDIRECT("変更履歴!AC3")&lt;&gt;"",INDIRECT("変更履歴!AC3"),"")</f>
        <v/>
      </c>
      <c r="AD3" s="149"/>
      <c r="AE3" s="149"/>
      <c r="AF3" s="150"/>
      <c r="AG3" s="151" t="str">
        <f ca="1">IF(INDIRECT("変更履歴!AG3")&lt;&gt;"",INDIRECT("変更履歴!AG3"),"")</f>
        <v/>
      </c>
      <c r="AH3" s="152"/>
      <c r="AI3" s="153"/>
      <c r="AJ3" s="1"/>
    </row>
    <row r="7" spans="1:36" ht="11.25" customHeight="1" x14ac:dyDescent="0.15">
      <c r="B7" s="4" t="s">
        <v>159</v>
      </c>
    </row>
    <row r="8" spans="1:36" ht="11.25" customHeight="1" x14ac:dyDescent="0.15">
      <c r="C8" s="4" t="s">
        <v>5</v>
      </c>
    </row>
    <row r="9" spans="1:36" ht="11.25" customHeight="1" x14ac:dyDescent="0.15"/>
    <row r="10" spans="1:36" ht="11.25" customHeight="1" x14ac:dyDescent="0.15">
      <c r="D10" s="4" t="s">
        <v>23</v>
      </c>
    </row>
    <row r="11" spans="1:36" ht="11.25" customHeight="1" x14ac:dyDescent="0.15"/>
    <row r="12" spans="1:36" ht="11.25" customHeight="1" x14ac:dyDescent="0.15"/>
    <row r="13" spans="1:36" ht="11.25" customHeight="1" x14ac:dyDescent="0.15">
      <c r="C13" s="4" t="s">
        <v>6</v>
      </c>
    </row>
    <row r="14" spans="1:36" ht="11.25" customHeight="1" x14ac:dyDescent="0.15"/>
    <row r="15" spans="1:36" ht="11.25" customHeight="1" x14ac:dyDescent="0.15">
      <c r="D15" s="4" t="s">
        <v>286</v>
      </c>
    </row>
    <row r="16" spans="1:36" ht="11.25" customHeight="1" x14ac:dyDescent="0.15">
      <c r="D16" s="4" t="s">
        <v>315</v>
      </c>
    </row>
    <row r="17" spans="3:5" ht="11.25" customHeight="1" x14ac:dyDescent="0.15"/>
    <row r="18" spans="3:5" ht="11.25" customHeight="1" x14ac:dyDescent="0.15">
      <c r="C18" s="4" t="s">
        <v>7</v>
      </c>
    </row>
    <row r="19" spans="3:5" ht="11.25" customHeight="1" x14ac:dyDescent="0.15">
      <c r="D19" s="4" t="s">
        <v>8</v>
      </c>
    </row>
    <row r="20" spans="3:5" ht="11.25" customHeight="1" x14ac:dyDescent="0.15">
      <c r="E20" s="4" t="s">
        <v>109</v>
      </c>
    </row>
    <row r="21" spans="3:5" ht="11.25" customHeight="1" x14ac:dyDescent="0.15"/>
    <row r="22" spans="3:5" ht="11.25" customHeight="1" x14ac:dyDescent="0.15"/>
    <row r="23" spans="3:5" ht="11.25" customHeight="1" x14ac:dyDescent="0.15"/>
    <row r="24" spans="3:5" ht="11.25" customHeight="1" x14ac:dyDescent="0.15"/>
    <row r="25" spans="3:5" ht="11.25" customHeight="1" x14ac:dyDescent="0.15"/>
    <row r="26" spans="3:5" ht="11.25" customHeight="1" x14ac:dyDescent="0.15"/>
    <row r="27" spans="3:5" ht="11.25" customHeight="1" x14ac:dyDescent="0.15"/>
    <row r="28" spans="3:5" ht="11.25" customHeight="1" x14ac:dyDescent="0.15"/>
    <row r="29" spans="3:5" ht="11.25" customHeight="1" x14ac:dyDescent="0.15"/>
    <row r="30" spans="3:5" ht="11.25" customHeight="1" x14ac:dyDescent="0.15"/>
    <row r="31" spans="3:5" ht="11.25" customHeight="1" x14ac:dyDescent="0.15"/>
    <row r="32" spans="3:5" ht="11.25" customHeight="1" x14ac:dyDescent="0.15"/>
    <row r="33" spans="4:6" ht="11.25" customHeight="1" x14ac:dyDescent="0.15"/>
    <row r="34" spans="4:6" x14ac:dyDescent="0.15">
      <c r="F34" s="4" t="s">
        <v>126</v>
      </c>
    </row>
    <row r="35" spans="4:6" x14ac:dyDescent="0.15">
      <c r="F35" s="4" t="s">
        <v>212</v>
      </c>
    </row>
    <row r="36" spans="4:6" x14ac:dyDescent="0.15">
      <c r="F36" s="4" t="s">
        <v>24</v>
      </c>
    </row>
    <row r="37" spans="4:6" x14ac:dyDescent="0.15">
      <c r="F37" s="4" t="s">
        <v>22</v>
      </c>
    </row>
    <row r="41" spans="4:6" x14ac:dyDescent="0.15">
      <c r="D41" s="4" t="s">
        <v>10</v>
      </c>
    </row>
    <row r="51" spans="4:5" x14ac:dyDescent="0.15">
      <c r="E51" s="4" t="s">
        <v>114</v>
      </c>
    </row>
    <row r="52" spans="4:5" x14ac:dyDescent="0.15">
      <c r="E52" s="4" t="s">
        <v>316</v>
      </c>
    </row>
    <row r="53" spans="4:5" x14ac:dyDescent="0.15">
      <c r="E53" s="4" t="s">
        <v>116</v>
      </c>
    </row>
    <row r="54" spans="4:5" x14ac:dyDescent="0.15">
      <c r="E54" s="4" t="s">
        <v>210</v>
      </c>
    </row>
    <row r="56" spans="4:5" x14ac:dyDescent="0.15">
      <c r="E56" s="4" t="s">
        <v>288</v>
      </c>
    </row>
    <row r="58" spans="4:5" x14ac:dyDescent="0.15">
      <c r="D58" s="4" t="s">
        <v>11</v>
      </c>
    </row>
    <row r="68" spans="3:6" x14ac:dyDescent="0.15">
      <c r="E68" s="4" t="s">
        <v>114</v>
      </c>
    </row>
    <row r="69" spans="3:6" x14ac:dyDescent="0.15">
      <c r="E69" s="4" t="s">
        <v>115</v>
      </c>
    </row>
    <row r="70" spans="3:6" x14ac:dyDescent="0.15">
      <c r="E70" s="4" t="s">
        <v>116</v>
      </c>
    </row>
    <row r="71" spans="3:6" x14ac:dyDescent="0.15">
      <c r="E71" s="4" t="s">
        <v>209</v>
      </c>
    </row>
    <row r="73" spans="3:6" x14ac:dyDescent="0.15">
      <c r="E73" s="4" t="s">
        <v>287</v>
      </c>
    </row>
    <row r="75" spans="3:6" x14ac:dyDescent="0.15">
      <c r="C75" s="4" t="s">
        <v>12</v>
      </c>
    </row>
    <row r="76" spans="3:6" x14ac:dyDescent="0.15">
      <c r="D76" s="4" t="s">
        <v>13</v>
      </c>
    </row>
    <row r="77" spans="3:6" x14ac:dyDescent="0.15">
      <c r="E77" s="4" t="s">
        <v>139</v>
      </c>
    </row>
    <row r="79" spans="3:6" x14ac:dyDescent="0.15">
      <c r="F79" s="4" t="s">
        <v>119</v>
      </c>
    </row>
    <row r="80" spans="3:6" x14ac:dyDescent="0.15">
      <c r="F80" s="4" t="s">
        <v>262</v>
      </c>
    </row>
    <row r="82" spans="3:6" x14ac:dyDescent="0.15">
      <c r="E82" s="4" t="s">
        <v>140</v>
      </c>
    </row>
    <row r="84" spans="3:6" x14ac:dyDescent="0.15">
      <c r="F84" s="4" t="s">
        <v>141</v>
      </c>
    </row>
    <row r="86" spans="3:6" x14ac:dyDescent="0.15">
      <c r="D86" s="4" t="s">
        <v>14</v>
      </c>
    </row>
    <row r="87" spans="3:6" x14ac:dyDescent="0.15">
      <c r="E87" s="4" t="s">
        <v>226</v>
      </c>
    </row>
    <row r="89" spans="3:6" x14ac:dyDescent="0.15">
      <c r="F89" s="4" t="s">
        <v>246</v>
      </c>
    </row>
    <row r="92" spans="3:6" x14ac:dyDescent="0.15">
      <c r="C92" s="4" t="s">
        <v>18</v>
      </c>
    </row>
    <row r="93" spans="3:6" x14ac:dyDescent="0.15">
      <c r="D93" s="4" t="s">
        <v>169</v>
      </c>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2" manualBreakCount="2">
    <brk id="40" max="34" man="1"/>
    <brk id="74"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J94"/>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6" s="2" customFormat="1" ht="12" customHeight="1" x14ac:dyDescent="0.15">
      <c r="A1" s="121" t="s">
        <v>0</v>
      </c>
      <c r="B1" s="122"/>
      <c r="C1" s="122"/>
      <c r="D1" s="123"/>
      <c r="E1" s="124" t="str">
        <f ca="1">IF(INDIRECT("変更履歴!E1")&lt;&gt;"",INDIRECT("変更履歴!E1"),"")</f>
        <v>サンプルプロジェクト</v>
      </c>
      <c r="F1" s="125"/>
      <c r="G1" s="125"/>
      <c r="H1" s="125"/>
      <c r="I1" s="125"/>
      <c r="J1" s="125"/>
      <c r="K1" s="125"/>
      <c r="L1" s="125"/>
      <c r="M1" s="125"/>
      <c r="N1" s="126"/>
      <c r="O1" s="229" t="s">
        <v>19</v>
      </c>
      <c r="P1" s="131"/>
      <c r="Q1" s="131"/>
      <c r="R1" s="230"/>
      <c r="S1" s="231" t="str">
        <f ca="1">IF(INDIRECT("変更履歴!S1")&lt;&gt;"",INDIRECT("変更履歴!S1"),"")</f>
        <v>UI標準(画面)別冊UI部品カタログ</v>
      </c>
      <c r="T1" s="140"/>
      <c r="U1" s="140"/>
      <c r="V1" s="140"/>
      <c r="W1" s="140"/>
      <c r="X1" s="140"/>
      <c r="Y1" s="140"/>
      <c r="Z1" s="232"/>
      <c r="AA1" s="227" t="s">
        <v>20</v>
      </c>
      <c r="AB1" s="228"/>
      <c r="AC1" s="148" t="str">
        <f ca="1">IF(INDIRECT("変更履歴!AC1")&lt;&gt;"",INDIRECT("変更履歴!AC1"),"")</f>
        <v>TIS</v>
      </c>
      <c r="AD1" s="149"/>
      <c r="AE1" s="149"/>
      <c r="AF1" s="150"/>
      <c r="AG1" s="151">
        <f ca="1">IF(INDIRECT("変更履歴!AG1")&lt;&gt;"",INDIRECT("変更履歴!AG1"),"")</f>
        <v>43622</v>
      </c>
      <c r="AH1" s="152"/>
      <c r="AI1" s="153"/>
      <c r="AJ1" s="1"/>
    </row>
    <row r="2" spans="1:36" s="2" customFormat="1" ht="12" customHeight="1" x14ac:dyDescent="0.15">
      <c r="A2" s="121" t="s">
        <v>2</v>
      </c>
      <c r="B2" s="122"/>
      <c r="C2" s="122"/>
      <c r="D2" s="123"/>
      <c r="E2" s="124" t="str">
        <f ca="1">IF(INDIRECT("変更履歴!E2")&lt;&gt;"",INDIRECT("変更履歴!E2"),"")</f>
        <v>サンプルシステム</v>
      </c>
      <c r="F2" s="125"/>
      <c r="G2" s="125"/>
      <c r="H2" s="125"/>
      <c r="I2" s="125"/>
      <c r="J2" s="125"/>
      <c r="K2" s="125"/>
      <c r="L2" s="125"/>
      <c r="M2" s="125"/>
      <c r="N2" s="126"/>
      <c r="O2" s="133"/>
      <c r="P2" s="134"/>
      <c r="Q2" s="134"/>
      <c r="R2" s="135"/>
      <c r="S2" s="142"/>
      <c r="T2" s="143"/>
      <c r="U2" s="143"/>
      <c r="V2" s="143"/>
      <c r="W2" s="143"/>
      <c r="X2" s="143"/>
      <c r="Y2" s="143"/>
      <c r="Z2" s="144"/>
      <c r="AA2" s="227" t="s">
        <v>21</v>
      </c>
      <c r="AB2" s="228"/>
      <c r="AC2" s="148" t="str">
        <f ca="1">IF(INDIRECT("変更履歴!AC2")&lt;&gt;"",INDIRECT("変更履歴!AC2"),"")</f>
        <v>TIS</v>
      </c>
      <c r="AD2" s="149"/>
      <c r="AE2" s="149"/>
      <c r="AF2" s="150"/>
      <c r="AG2" s="151">
        <f ca="1">IF(INDIRECT("変更履歴!AG2")&lt;&gt;"",INDIRECT("変更履歴!AG2"),"")</f>
        <v>44694</v>
      </c>
      <c r="AH2" s="152"/>
      <c r="AI2" s="153"/>
      <c r="AJ2" s="1"/>
    </row>
    <row r="3" spans="1:36" s="2" customFormat="1" ht="12" customHeight="1" x14ac:dyDescent="0.15">
      <c r="A3" s="121" t="s">
        <v>4</v>
      </c>
      <c r="B3" s="122"/>
      <c r="C3" s="122"/>
      <c r="D3" s="123"/>
      <c r="E3" s="124" t="str">
        <f ca="1">IF(INDIRECT("変更履歴!E3")&lt;&gt;"",INDIRECT("変更履歴!E3"),"")</f>
        <v>プロジェクト管理システム</v>
      </c>
      <c r="F3" s="125"/>
      <c r="G3" s="125"/>
      <c r="H3" s="125"/>
      <c r="I3" s="125"/>
      <c r="J3" s="125"/>
      <c r="K3" s="125"/>
      <c r="L3" s="125"/>
      <c r="M3" s="125"/>
      <c r="N3" s="126"/>
      <c r="O3" s="136"/>
      <c r="P3" s="137"/>
      <c r="Q3" s="137"/>
      <c r="R3" s="138"/>
      <c r="S3" s="145"/>
      <c r="T3" s="146"/>
      <c r="U3" s="146"/>
      <c r="V3" s="146"/>
      <c r="W3" s="146"/>
      <c r="X3" s="146"/>
      <c r="Y3" s="146"/>
      <c r="Z3" s="147"/>
      <c r="AA3" s="233"/>
      <c r="AB3" s="234"/>
      <c r="AC3" s="148" t="str">
        <f ca="1">IF(INDIRECT("変更履歴!AC3")&lt;&gt;"",INDIRECT("変更履歴!AC3"),"")</f>
        <v/>
      </c>
      <c r="AD3" s="149"/>
      <c r="AE3" s="149"/>
      <c r="AF3" s="150"/>
      <c r="AG3" s="151" t="str">
        <f ca="1">IF(INDIRECT("変更履歴!AG3")&lt;&gt;"",INDIRECT("変更履歴!AG3"),"")</f>
        <v/>
      </c>
      <c r="AH3" s="152"/>
      <c r="AI3" s="153"/>
      <c r="AJ3" s="1"/>
    </row>
    <row r="7" spans="1:36" ht="11.25" customHeight="1" x14ac:dyDescent="0.15">
      <c r="B7" s="4" t="s">
        <v>208</v>
      </c>
    </row>
    <row r="8" spans="1:36" ht="11.25" customHeight="1" x14ac:dyDescent="0.15">
      <c r="C8" s="4" t="s">
        <v>5</v>
      </c>
    </row>
    <row r="9" spans="1:36" ht="11.25" customHeight="1" x14ac:dyDescent="0.15"/>
    <row r="10" spans="1:36" ht="11.25" customHeight="1" x14ac:dyDescent="0.15">
      <c r="D10" s="4" t="s">
        <v>170</v>
      </c>
    </row>
    <row r="11" spans="1:36" ht="11.25" customHeight="1" x14ac:dyDescent="0.15"/>
    <row r="12" spans="1:36" ht="11.25" customHeight="1" x14ac:dyDescent="0.15"/>
    <row r="13" spans="1:36" ht="11.25" customHeight="1" x14ac:dyDescent="0.15">
      <c r="C13" s="4" t="s">
        <v>6</v>
      </c>
    </row>
    <row r="14" spans="1:36" ht="11.25" customHeight="1" x14ac:dyDescent="0.15"/>
    <row r="15" spans="1:36" ht="11.25" customHeight="1" x14ac:dyDescent="0.15">
      <c r="D15" s="4" t="s">
        <v>286</v>
      </c>
    </row>
    <row r="16" spans="1:36" ht="11.25" customHeight="1" x14ac:dyDescent="0.15">
      <c r="D16" s="4" t="s">
        <v>315</v>
      </c>
    </row>
    <row r="17" spans="3:6" ht="11.25" customHeight="1" x14ac:dyDescent="0.15"/>
    <row r="18" spans="3:6" ht="11.25" customHeight="1" x14ac:dyDescent="0.15">
      <c r="C18" s="4" t="s">
        <v>7</v>
      </c>
    </row>
    <row r="19" spans="3:6" ht="11.25" customHeight="1" x14ac:dyDescent="0.15">
      <c r="D19" s="4" t="s">
        <v>25</v>
      </c>
    </row>
    <row r="20" spans="3:6" ht="11.25" customHeight="1" x14ac:dyDescent="0.15">
      <c r="E20" s="4" t="s">
        <v>109</v>
      </c>
    </row>
    <row r="21" spans="3:6" ht="11.25" customHeight="1" x14ac:dyDescent="0.15"/>
    <row r="22" spans="3:6" ht="11.25" customHeight="1" x14ac:dyDescent="0.15"/>
    <row r="23" spans="3:6" ht="11.25" customHeight="1" x14ac:dyDescent="0.15"/>
    <row r="24" spans="3:6" ht="11.25" customHeight="1" x14ac:dyDescent="0.15"/>
    <row r="25" spans="3:6" ht="11.25" customHeight="1" x14ac:dyDescent="0.15"/>
    <row r="26" spans="3:6" ht="11.25" customHeight="1" x14ac:dyDescent="0.15"/>
    <row r="27" spans="3:6" ht="11.25" customHeight="1" x14ac:dyDescent="0.15"/>
    <row r="28" spans="3:6" x14ac:dyDescent="0.15">
      <c r="F28" s="4" t="s">
        <v>127</v>
      </c>
    </row>
    <row r="29" spans="3:6" x14ac:dyDescent="0.15">
      <c r="F29" s="4" t="s">
        <v>263</v>
      </c>
    </row>
    <row r="30" spans="3:6" x14ac:dyDescent="0.15">
      <c r="F30" s="4" t="s">
        <v>120</v>
      </c>
    </row>
    <row r="31" spans="3:6" x14ac:dyDescent="0.15">
      <c r="F31" s="4" t="s">
        <v>9</v>
      </c>
    </row>
    <row r="32" spans="3:6" x14ac:dyDescent="0.15">
      <c r="F32" s="4" t="s">
        <v>22</v>
      </c>
    </row>
    <row r="36" spans="4:5" x14ac:dyDescent="0.15">
      <c r="D36" s="4" t="s">
        <v>10</v>
      </c>
    </row>
    <row r="43" spans="4:5" x14ac:dyDescent="0.15">
      <c r="E43" s="4" t="s">
        <v>114</v>
      </c>
    </row>
    <row r="44" spans="4:5" x14ac:dyDescent="0.15">
      <c r="E44" s="4" t="s">
        <v>316</v>
      </c>
    </row>
    <row r="45" spans="4:5" x14ac:dyDescent="0.15">
      <c r="E45" s="4" t="s">
        <v>117</v>
      </c>
    </row>
    <row r="48" spans="4:5" x14ac:dyDescent="0.15">
      <c r="D48" s="4" t="s">
        <v>11</v>
      </c>
    </row>
    <row r="55" spans="3:6" x14ac:dyDescent="0.15">
      <c r="E55" s="4" t="s">
        <v>114</v>
      </c>
    </row>
    <row r="56" spans="3:6" x14ac:dyDescent="0.15">
      <c r="E56" s="4" t="s">
        <v>115</v>
      </c>
    </row>
    <row r="57" spans="3:6" x14ac:dyDescent="0.15">
      <c r="E57" s="4" t="s">
        <v>118</v>
      </c>
    </row>
    <row r="60" spans="3:6" x14ac:dyDescent="0.15">
      <c r="C60" s="4" t="s">
        <v>12</v>
      </c>
    </row>
    <row r="61" spans="3:6" x14ac:dyDescent="0.15">
      <c r="D61" s="4" t="s">
        <v>13</v>
      </c>
    </row>
    <row r="62" spans="3:6" x14ac:dyDescent="0.15">
      <c r="E62" s="4" t="s">
        <v>143</v>
      </c>
    </row>
    <row r="64" spans="3:6" x14ac:dyDescent="0.15">
      <c r="F64" s="4" t="s">
        <v>171</v>
      </c>
    </row>
    <row r="65" spans="4:6" x14ac:dyDescent="0.15">
      <c r="F65" s="4" t="s">
        <v>91</v>
      </c>
    </row>
    <row r="68" spans="4:6" x14ac:dyDescent="0.15">
      <c r="D68" s="4" t="s">
        <v>14</v>
      </c>
    </row>
    <row r="70" spans="4:6" x14ac:dyDescent="0.15">
      <c r="E70" s="4" t="s">
        <v>172</v>
      </c>
    </row>
    <row r="73" spans="4:6" x14ac:dyDescent="0.15">
      <c r="D73" s="4" t="s">
        <v>26</v>
      </c>
    </row>
    <row r="75" spans="4:6" x14ac:dyDescent="0.15">
      <c r="E75" s="4" t="s">
        <v>27</v>
      </c>
    </row>
    <row r="76" spans="4:6" x14ac:dyDescent="0.15">
      <c r="E76" s="4" t="s">
        <v>144</v>
      </c>
    </row>
    <row r="77" spans="4:6" x14ac:dyDescent="0.15">
      <c r="E77" s="4" t="s">
        <v>173</v>
      </c>
    </row>
    <row r="78" spans="4:6" x14ac:dyDescent="0.15">
      <c r="E78" s="4" t="s">
        <v>92</v>
      </c>
    </row>
    <row r="93" spans="3:4" x14ac:dyDescent="0.15">
      <c r="C93" s="4" t="s">
        <v>18</v>
      </c>
    </row>
    <row r="94" spans="3:4" x14ac:dyDescent="0.15">
      <c r="D94" s="4" t="s">
        <v>174</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1" manualBreakCount="1">
    <brk id="46"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AJ108"/>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5" width="3.625" style="4"/>
    <col min="6" max="6" width="3.625" style="4" customWidth="1"/>
    <col min="7" max="16384" width="3.625" style="4"/>
  </cols>
  <sheetData>
    <row r="1" spans="1:36" s="2" customFormat="1" ht="12" customHeight="1" x14ac:dyDescent="0.15">
      <c r="A1" s="121" t="s">
        <v>0</v>
      </c>
      <c r="B1" s="122"/>
      <c r="C1" s="122"/>
      <c r="D1" s="123"/>
      <c r="E1" s="124" t="str">
        <f ca="1">IF(INDIRECT("変更履歴!E1")&lt;&gt;"",INDIRECT("変更履歴!E1"),"")</f>
        <v>サンプルプロジェクト</v>
      </c>
      <c r="F1" s="125"/>
      <c r="G1" s="125"/>
      <c r="H1" s="125"/>
      <c r="I1" s="125"/>
      <c r="J1" s="125"/>
      <c r="K1" s="125"/>
      <c r="L1" s="125"/>
      <c r="M1" s="125"/>
      <c r="N1" s="126"/>
      <c r="O1" s="229" t="s">
        <v>19</v>
      </c>
      <c r="P1" s="131"/>
      <c r="Q1" s="131"/>
      <c r="R1" s="230"/>
      <c r="S1" s="231" t="str">
        <f ca="1">IF(INDIRECT("変更履歴!S1")&lt;&gt;"",INDIRECT("変更履歴!S1"),"")</f>
        <v>UI標準(画面)別冊UI部品カタログ</v>
      </c>
      <c r="T1" s="140"/>
      <c r="U1" s="140"/>
      <c r="V1" s="140"/>
      <c r="W1" s="140"/>
      <c r="X1" s="140"/>
      <c r="Y1" s="140"/>
      <c r="Z1" s="232"/>
      <c r="AA1" s="227" t="s">
        <v>20</v>
      </c>
      <c r="AB1" s="228"/>
      <c r="AC1" s="148" t="str">
        <f ca="1">IF(INDIRECT("変更履歴!AC1")&lt;&gt;"",INDIRECT("変更履歴!AC1"),"")</f>
        <v>TIS</v>
      </c>
      <c r="AD1" s="149"/>
      <c r="AE1" s="149"/>
      <c r="AF1" s="150"/>
      <c r="AG1" s="151">
        <f ca="1">IF(INDIRECT("変更履歴!AG1")&lt;&gt;"",INDIRECT("変更履歴!AG1"),"")</f>
        <v>43622</v>
      </c>
      <c r="AH1" s="152"/>
      <c r="AI1" s="153"/>
      <c r="AJ1" s="1"/>
    </row>
    <row r="2" spans="1:36" s="2" customFormat="1" ht="12" customHeight="1" x14ac:dyDescent="0.15">
      <c r="A2" s="121" t="s">
        <v>2</v>
      </c>
      <c r="B2" s="122"/>
      <c r="C2" s="122"/>
      <c r="D2" s="123"/>
      <c r="E2" s="124" t="str">
        <f ca="1">IF(INDIRECT("変更履歴!E2")&lt;&gt;"",INDIRECT("変更履歴!E2"),"")</f>
        <v>サンプルシステム</v>
      </c>
      <c r="F2" s="125"/>
      <c r="G2" s="125"/>
      <c r="H2" s="125"/>
      <c r="I2" s="125"/>
      <c r="J2" s="125"/>
      <c r="K2" s="125"/>
      <c r="L2" s="125"/>
      <c r="M2" s="125"/>
      <c r="N2" s="126"/>
      <c r="O2" s="133"/>
      <c r="P2" s="134"/>
      <c r="Q2" s="134"/>
      <c r="R2" s="135"/>
      <c r="S2" s="142"/>
      <c r="T2" s="143"/>
      <c r="U2" s="143"/>
      <c r="V2" s="143"/>
      <c r="W2" s="143"/>
      <c r="X2" s="143"/>
      <c r="Y2" s="143"/>
      <c r="Z2" s="144"/>
      <c r="AA2" s="227" t="s">
        <v>21</v>
      </c>
      <c r="AB2" s="228"/>
      <c r="AC2" s="148" t="str">
        <f ca="1">IF(INDIRECT("変更履歴!AC2")&lt;&gt;"",INDIRECT("変更履歴!AC2"),"")</f>
        <v>TIS</v>
      </c>
      <c r="AD2" s="149"/>
      <c r="AE2" s="149"/>
      <c r="AF2" s="150"/>
      <c r="AG2" s="151">
        <f ca="1">IF(INDIRECT("変更履歴!AG2")&lt;&gt;"",INDIRECT("変更履歴!AG2"),"")</f>
        <v>44694</v>
      </c>
      <c r="AH2" s="152"/>
      <c r="AI2" s="153"/>
      <c r="AJ2" s="1"/>
    </row>
    <row r="3" spans="1:36" s="2" customFormat="1" ht="12" customHeight="1" x14ac:dyDescent="0.15">
      <c r="A3" s="121" t="s">
        <v>4</v>
      </c>
      <c r="B3" s="122"/>
      <c r="C3" s="122"/>
      <c r="D3" s="123"/>
      <c r="E3" s="124" t="str">
        <f ca="1">IF(INDIRECT("変更履歴!E3")&lt;&gt;"",INDIRECT("変更履歴!E3"),"")</f>
        <v>プロジェクト管理システム</v>
      </c>
      <c r="F3" s="125"/>
      <c r="G3" s="125"/>
      <c r="H3" s="125"/>
      <c r="I3" s="125"/>
      <c r="J3" s="125"/>
      <c r="K3" s="125"/>
      <c r="L3" s="125"/>
      <c r="M3" s="125"/>
      <c r="N3" s="126"/>
      <c r="O3" s="136"/>
      <c r="P3" s="137"/>
      <c r="Q3" s="137"/>
      <c r="R3" s="138"/>
      <c r="S3" s="145"/>
      <c r="T3" s="146"/>
      <c r="U3" s="146"/>
      <c r="V3" s="146"/>
      <c r="W3" s="146"/>
      <c r="X3" s="146"/>
      <c r="Y3" s="146"/>
      <c r="Z3" s="147"/>
      <c r="AA3" s="233"/>
      <c r="AB3" s="234"/>
      <c r="AC3" s="148" t="str">
        <f ca="1">IF(INDIRECT("変更履歴!AC3")&lt;&gt;"",INDIRECT("変更履歴!AC3"),"")</f>
        <v/>
      </c>
      <c r="AD3" s="149"/>
      <c r="AE3" s="149"/>
      <c r="AF3" s="150"/>
      <c r="AG3" s="151" t="str">
        <f ca="1">IF(INDIRECT("変更履歴!AG3")&lt;&gt;"",INDIRECT("変更履歴!AG3"),"")</f>
        <v/>
      </c>
      <c r="AH3" s="152"/>
      <c r="AI3" s="153"/>
      <c r="AJ3" s="1"/>
    </row>
    <row r="6" spans="1:36" ht="11.25" customHeight="1" x14ac:dyDescent="0.15"/>
    <row r="7" spans="1:36" ht="11.25" customHeight="1" x14ac:dyDescent="0.15">
      <c r="B7" s="4" t="s">
        <v>282</v>
      </c>
    </row>
    <row r="8" spans="1:36" ht="11.25" customHeight="1" x14ac:dyDescent="0.15">
      <c r="C8" s="4" t="s">
        <v>5</v>
      </c>
    </row>
    <row r="9" spans="1:36" ht="11.25" customHeight="1" x14ac:dyDescent="0.15"/>
    <row r="10" spans="1:36" ht="11.25" customHeight="1" x14ac:dyDescent="0.15">
      <c r="D10" s="4" t="s">
        <v>175</v>
      </c>
    </row>
    <row r="11" spans="1:36" ht="11.25" customHeight="1" x14ac:dyDescent="0.15"/>
    <row r="12" spans="1:36" ht="11.25" customHeight="1" x14ac:dyDescent="0.15"/>
    <row r="13" spans="1:36" ht="11.25" customHeight="1" x14ac:dyDescent="0.15">
      <c r="C13" s="4" t="s">
        <v>6</v>
      </c>
    </row>
    <row r="14" spans="1:36" ht="11.25" customHeight="1" x14ac:dyDescent="0.15"/>
    <row r="15" spans="1:36" ht="11.25" customHeight="1" x14ac:dyDescent="0.15">
      <c r="D15" s="4" t="s">
        <v>292</v>
      </c>
    </row>
    <row r="16" spans="1:36" ht="11.25" customHeight="1" x14ac:dyDescent="0.15"/>
    <row r="17" spans="3:4" ht="11.25" customHeight="1" x14ac:dyDescent="0.15"/>
    <row r="18" spans="3:4" ht="11.25" customHeight="1" x14ac:dyDescent="0.15">
      <c r="C18" s="4" t="s">
        <v>7</v>
      </c>
    </row>
    <row r="19" spans="3:4" ht="11.25" customHeight="1" x14ac:dyDescent="0.15">
      <c r="D19" s="4" t="s">
        <v>25</v>
      </c>
    </row>
    <row r="20" spans="3:4" ht="11.25" customHeight="1" x14ac:dyDescent="0.15"/>
    <row r="21" spans="3:4" ht="11.25" customHeight="1" x14ac:dyDescent="0.15"/>
    <row r="22" spans="3:4" ht="11.25" customHeight="1" x14ac:dyDescent="0.15"/>
    <row r="23" spans="3:4" ht="11.25" customHeight="1" x14ac:dyDescent="0.15"/>
    <row r="24" spans="3:4" ht="11.25" customHeight="1" x14ac:dyDescent="0.15"/>
    <row r="25" spans="3:4" ht="11.25" customHeight="1" x14ac:dyDescent="0.15"/>
    <row r="26" spans="3:4" ht="11.25" customHeight="1" x14ac:dyDescent="0.15"/>
    <row r="27" spans="3:4" ht="11.25" customHeight="1" x14ac:dyDescent="0.15"/>
    <row r="28" spans="3:4" ht="11.25" customHeight="1" x14ac:dyDescent="0.15"/>
    <row r="29" spans="3:4" ht="11.25" customHeight="1" x14ac:dyDescent="0.15"/>
    <row r="30" spans="3:4" ht="11.25" customHeight="1" x14ac:dyDescent="0.15"/>
    <row r="31" spans="3:4" ht="11.25" customHeight="1" x14ac:dyDescent="0.15"/>
    <row r="32" spans="3:4" ht="11.25" customHeight="1" x14ac:dyDescent="0.15"/>
    <row r="33" ht="11.25" customHeight="1" x14ac:dyDescent="0.15"/>
    <row r="34" ht="11.25" customHeight="1" x14ac:dyDescent="0.15"/>
    <row r="35" ht="11.25" customHeight="1" x14ac:dyDescent="0.15"/>
    <row r="36" ht="11.25" customHeight="1" x14ac:dyDescent="0.15"/>
    <row r="37" ht="11.25" customHeight="1" x14ac:dyDescent="0.15"/>
    <row r="38" ht="11.25" customHeight="1" x14ac:dyDescent="0.15"/>
    <row r="39" ht="11.25" customHeight="1" x14ac:dyDescent="0.15"/>
    <row r="40" ht="11.25" customHeight="1" x14ac:dyDescent="0.15"/>
    <row r="41" ht="11.25" customHeight="1" x14ac:dyDescent="0.15"/>
    <row r="42" ht="11.25" customHeight="1" x14ac:dyDescent="0.15"/>
    <row r="51" spans="5:6" x14ac:dyDescent="0.15">
      <c r="E51" s="4" t="s">
        <v>272</v>
      </c>
    </row>
    <row r="53" spans="5:6" x14ac:dyDescent="0.15">
      <c r="F53" s="4" t="s">
        <v>190</v>
      </c>
    </row>
    <row r="54" spans="5:6" x14ac:dyDescent="0.15">
      <c r="F54" s="4" t="s">
        <v>280</v>
      </c>
    </row>
    <row r="57" spans="5:6" x14ac:dyDescent="0.15">
      <c r="E57" s="4" t="s">
        <v>273</v>
      </c>
    </row>
    <row r="58" spans="5:6" x14ac:dyDescent="0.15">
      <c r="F58" s="11" t="s">
        <v>279</v>
      </c>
    </row>
    <row r="59" spans="5:6" x14ac:dyDescent="0.15">
      <c r="F59" s="11"/>
    </row>
    <row r="60" spans="5:6" x14ac:dyDescent="0.15">
      <c r="F60" s="11"/>
    </row>
    <row r="61" spans="5:6" x14ac:dyDescent="0.15">
      <c r="F61" s="11"/>
    </row>
    <row r="67" spans="4:5" x14ac:dyDescent="0.15">
      <c r="D67" s="4" t="s">
        <v>10</v>
      </c>
    </row>
    <row r="75" spans="4:5" x14ac:dyDescent="0.15">
      <c r="E75" s="4" t="s">
        <v>114</v>
      </c>
    </row>
    <row r="76" spans="4:5" x14ac:dyDescent="0.15">
      <c r="E76" s="4" t="s">
        <v>277</v>
      </c>
    </row>
    <row r="77" spans="4:5" x14ac:dyDescent="0.15">
      <c r="E77" s="4" t="s">
        <v>117</v>
      </c>
    </row>
    <row r="79" spans="4:5" x14ac:dyDescent="0.15">
      <c r="D79" s="4" t="s">
        <v>11</v>
      </c>
    </row>
    <row r="87" spans="3:6" x14ac:dyDescent="0.15">
      <c r="E87" s="4" t="s">
        <v>114</v>
      </c>
    </row>
    <row r="88" spans="3:6" x14ac:dyDescent="0.15">
      <c r="E88" s="4" t="s">
        <v>278</v>
      </c>
    </row>
    <row r="89" spans="3:6" x14ac:dyDescent="0.15">
      <c r="E89" s="4" t="s">
        <v>118</v>
      </c>
    </row>
    <row r="92" spans="3:6" x14ac:dyDescent="0.15">
      <c r="C92" s="4" t="s">
        <v>28</v>
      </c>
    </row>
    <row r="93" spans="3:6" x14ac:dyDescent="0.15">
      <c r="D93" s="4" t="s">
        <v>29</v>
      </c>
    </row>
    <row r="94" spans="3:6" x14ac:dyDescent="0.15">
      <c r="E94" s="4" t="s">
        <v>30</v>
      </c>
    </row>
    <row r="96" spans="3:6" x14ac:dyDescent="0.15">
      <c r="F96" s="4" t="s">
        <v>121</v>
      </c>
    </row>
    <row r="97" spans="3:6" x14ac:dyDescent="0.15">
      <c r="F97" s="4" t="s">
        <v>31</v>
      </c>
    </row>
    <row r="98" spans="3:6" x14ac:dyDescent="0.15">
      <c r="F98" s="4" t="s">
        <v>122</v>
      </c>
    </row>
    <row r="101" spans="3:6" x14ac:dyDescent="0.15">
      <c r="D101" s="4" t="s">
        <v>32</v>
      </c>
    </row>
    <row r="102" spans="3:6" ht="11.25" customHeight="1" x14ac:dyDescent="0.15">
      <c r="E102" s="4" t="s">
        <v>93</v>
      </c>
    </row>
    <row r="103" spans="3:6" ht="11.25" customHeight="1" x14ac:dyDescent="0.15"/>
    <row r="104" spans="3:6" x14ac:dyDescent="0.15">
      <c r="F104" s="4" t="s">
        <v>247</v>
      </c>
    </row>
    <row r="107" spans="3:6" x14ac:dyDescent="0.15">
      <c r="C107" s="4" t="s">
        <v>18</v>
      </c>
    </row>
    <row r="108" spans="3:6" x14ac:dyDescent="0.15">
      <c r="D108" s="4" t="s">
        <v>47</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3" manualBreakCount="3">
    <brk id="50" max="34" man="1"/>
    <brk id="91" max="34" man="1"/>
    <brk id="113"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49</vt:i4>
      </vt:variant>
    </vt:vector>
  </HeadingPairs>
  <TitlesOfParts>
    <vt:vector size="65" baseType="lpstr">
      <vt:lpstr>表紙</vt:lpstr>
      <vt:lpstr>変更履歴</vt:lpstr>
      <vt:lpstr>目次</vt:lpstr>
      <vt:lpstr>1</vt:lpstr>
      <vt:lpstr>2</vt:lpstr>
      <vt:lpstr>3.1.1</vt:lpstr>
      <vt:lpstr>3.1.2</vt:lpstr>
      <vt:lpstr>3.1.3</vt:lpstr>
      <vt:lpstr>3.1.4</vt:lpstr>
      <vt:lpstr>3.2.1</vt:lpstr>
      <vt:lpstr>3.2.2</vt:lpstr>
      <vt:lpstr>3.2.3</vt:lpstr>
      <vt:lpstr>3.3.1</vt:lpstr>
      <vt:lpstr>3.3.2</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'3.3.1'!Print_Area</vt:lpstr>
      <vt:lpstr>'3.3.2'!Print_Area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'3.3.1'!Print_Titles</vt:lpstr>
      <vt:lpstr>'3.3.2'!Print_Titles</vt:lpstr>
      <vt:lpstr>'3.4.1'!Print_Titles</vt:lpstr>
      <vt:lpstr>'3.4.2'!Print_Titles</vt:lpstr>
      <vt:lpstr>変更履歴!Print_Titles</vt:lpstr>
      <vt:lpstr>目次!Print_Titles</vt:lpstr>
      <vt:lpstr>'2'!Z_1972713F_98CB_4871_951B_EA9153754423_.wvu.PrintArea</vt:lpstr>
      <vt:lpstr>'2'!Z_1972713F_98CB_4871_951B_EA9153754423_.wvu.PrintTitles</vt:lpstr>
      <vt:lpstr>'2'!Z_2EA03757_6BB2_4C4F_894D_2253AEA61CB5_.wvu.PrintArea</vt:lpstr>
      <vt:lpstr>'2'!Z_2EA03757_6BB2_4C4F_894D_2253AEA61CB5_.wvu.PrintTitles</vt:lpstr>
      <vt:lpstr>'2'!Z_D206742C_47A1_4D78_9845_3642FF4B6A9E_.wvu.PrintArea</vt:lpstr>
      <vt:lpstr>'3.1.1'!Z_D206742C_47A1_4D78_9845_3642FF4B6A9E_.wvu.PrintArea</vt:lpstr>
      <vt:lpstr>'3.1.2'!Z_D206742C_47A1_4D78_9845_3642FF4B6A9E_.wvu.PrintArea</vt:lpstr>
      <vt:lpstr>'3.1.3'!Z_D206742C_47A1_4D78_9845_3642FF4B6A9E_.wvu.PrintArea</vt:lpstr>
      <vt:lpstr>'3.1.4'!Z_D206742C_47A1_4D78_9845_3642FF4B6A9E_.wvu.PrintArea</vt:lpstr>
      <vt:lpstr>'3.2.3'!Z_D206742C_47A1_4D78_9845_3642FF4B6A9E_.wvu.PrintArea</vt:lpstr>
      <vt:lpstr>'3.3.1'!Z_D206742C_47A1_4D78_9845_3642FF4B6A9E_.wvu.PrintArea</vt:lpstr>
      <vt:lpstr>'2'!Z_D206742C_47A1_4D78_9845_3642FF4B6A9E_.wvu.PrintTitles</vt:lpstr>
      <vt:lpstr>'3.1.1'!Z_D206742C_47A1_4D78_9845_3642FF4B6A9E_.wvu.PrintTitles</vt:lpstr>
      <vt:lpstr>'3.1.2'!Z_D206742C_47A1_4D78_9845_3642FF4B6A9E_.wvu.PrintTitles</vt:lpstr>
      <vt:lpstr>'3.1.3'!Z_D206742C_47A1_4D78_9845_3642FF4B6A9E_.wvu.PrintTitles</vt:lpstr>
      <vt:lpstr>'3.1.4'!Z_D206742C_47A1_4D78_9845_3642FF4B6A9E_.wvu.PrintTitles</vt:lpstr>
      <vt:lpstr>'3.2.3'!Z_D206742C_47A1_4D78_9845_3642FF4B6A9E_.wvu.PrintTitles</vt:lpstr>
      <vt:lpstr>'3.3.1'!Z_D206742C_47A1_4D78_9845_3642FF4B6A9E_.wvu.PrintTitles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2022-09-22T01:12:45Z</dcterms:created>
  <dcterms:modified xsi:type="dcterms:W3CDTF">2022-09-29T19:17:31Z</dcterms:modified>
</cp:coreProperties>
</file>