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xr:revisionPtr revIDLastSave="0" documentId="13_ncr:1_{FDD44F24-DB6E-441C-A003-86CCF20E9A99}" xr6:coauthVersionLast="47" xr6:coauthVersionMax="47" xr10:uidLastSave="{00000000-0000-0000-0000-000000000000}"/>
  <bookViews>
    <workbookView xWindow="-120" yWindow="-120" windowWidth="29040" windowHeight="15840" tabRatio="641" xr2:uid="{00000000-000D-0000-FFFF-FFFF00000000}"/>
  </bookViews>
  <sheets>
    <sheet name="表紙" sheetId="33" r:id="rId1"/>
    <sheet name="変更履歴" sheetId="34" r:id="rId2"/>
    <sheet name="目次" sheetId="25" r:id="rId3"/>
    <sheet name="1" sheetId="54" r:id="rId4"/>
    <sheet name="2" sheetId="58" r:id="rId5"/>
    <sheet name="3.1" sheetId="71" r:id="rId6"/>
    <sheet name="3.3" sheetId="70" r:id="rId7"/>
    <sheet name="3.4" sheetId="72" r:id="rId8"/>
  </sheets>
  <definedNames>
    <definedName name="DBアクセスを伴う精査">#REF!</definedName>
    <definedName name="_xlnm.Print_Area" localSheetId="3">'1'!$A$1:$AI$38</definedName>
    <definedName name="_xlnm.Print_Area" localSheetId="4">'2'!$A$1:$AI$85</definedName>
    <definedName name="_xlnm.Print_Area" localSheetId="5">'3.1'!$A$1:$AI$52</definedName>
    <definedName name="_xlnm.Print_Area" localSheetId="6">'3.3'!$A$1:$AI$47</definedName>
    <definedName name="_xlnm.Print_Area" localSheetId="7">'3.4'!$A$1:$AI$45</definedName>
    <definedName name="_xlnm.Print_Area" localSheetId="2">目次!$A$1:$AI$39</definedName>
    <definedName name="_xlnm.Print_Titles" localSheetId="3">'1'!$1:$4</definedName>
    <definedName name="_xlnm.Print_Titles" localSheetId="4">'2'!$1:$4</definedName>
    <definedName name="_xlnm.Print_Titles" localSheetId="5">'3.1'!$1:$4</definedName>
    <definedName name="_xlnm.Print_Titles" localSheetId="6">'3.3'!$1:$4</definedName>
    <definedName name="_xlnm.Print_Titles" localSheetId="7">'3.4'!$1:$4</definedName>
    <definedName name="_xlnm.Print_Titles" localSheetId="2">目次!$1:$4</definedName>
    <definedName name="クラス単体テストのエビデンス">'3.3'!#REF!</definedName>
    <definedName name="コード値精査">#REF!</definedName>
    <definedName name="バッチ_その他エラー">#REF!</definedName>
    <definedName name="バッチ_リカバリ">#REF!</definedName>
    <definedName name="バッチ_ログ">#REF!</definedName>
    <definedName name="バッチ_起動パラメータ_省略可">#REF!</definedName>
    <definedName name="バッチ_起動パラメータ_省略不可">#REF!</definedName>
    <definedName name="バッチ_取引単体_データバリエーション">#REF!</definedName>
    <definedName name="バッチ_取引単体_正常">#REF!</definedName>
    <definedName name="バッチ_処理仕様_処理0件">#REF!</definedName>
    <definedName name="バッチ_処理仕様_処理1件">#REF!</definedName>
    <definedName name="バッチ_処理仕様_処理単位">#REF!</definedName>
    <definedName name="バッチ_処理仕様_処理複数件">#REF!</definedName>
    <definedName name="バッチ_処理仕様_排他制御">#REF!</definedName>
    <definedName name="メッセージ_その他エラー">#REF!</definedName>
    <definedName name="メッセージ_取引単体_データバリエーション">#REF!</definedName>
    <definedName name="メッセージ_取引単体_正常">#REF!</definedName>
    <definedName name="メッセージ_処理仕様_排他制御">#REF!</definedName>
    <definedName name="リクエスト単体テストのエビデンス">'3.3'!#REF!</definedName>
    <definedName name="画面ファイル容量精査">#REF!</definedName>
    <definedName name="検索処理の確認">#REF!</definedName>
    <definedName name="更新処理の確認">#REF!</definedName>
    <definedName name="削除処理の確認">#REF!</definedName>
    <definedName name="取引単体テストのエビデンス">'3.3'!#REF!</definedName>
    <definedName name="処理方式共通_出力電文_0件">#REF!</definedName>
    <definedName name="処理方式共通_出力電文_ソート順">#REF!</definedName>
    <definedName name="処理方式共通_出力電文_繰り返し単位">#REF!</definedName>
    <definedName name="処理方式共通_出力電文_項目の取得元">#REF!</definedName>
    <definedName name="処理方式共通_出力電文_項目の編集仕様">#REF!</definedName>
    <definedName name="処理方式共通_出力電文_全レコード種類">#REF!</definedName>
    <definedName name="条件付必須">#REF!</definedName>
    <definedName name="数値精査">#REF!</definedName>
    <definedName name="数値範囲精査">#REF!</definedName>
    <definedName name="数値比較">#REF!</definedName>
    <definedName name="精査対象の確認">#REF!</definedName>
    <definedName name="登録処理の確認">#REF!</definedName>
    <definedName name="特殊精査">#REF!</definedName>
    <definedName name="日付比較">#REF!</definedName>
    <definedName name="必須精査">#REF!</definedName>
    <definedName name="文字種精査">#REF!</definedName>
    <definedName name="文字列長精査">#REF!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34" l="1"/>
  <c r="AG1" i="34"/>
  <c r="AC1" i="34"/>
  <c r="AC2" i="34"/>
  <c r="AG3" i="72"/>
  <c r="AG2" i="54"/>
  <c r="E3" i="72"/>
  <c r="AC1" i="54"/>
  <c r="AC2" i="25"/>
  <c r="AC2" i="54"/>
  <c r="E2" i="70"/>
  <c r="E1" i="70"/>
  <c r="E1" i="54"/>
  <c r="E1" i="72"/>
  <c r="S1" i="25"/>
  <c r="S1" i="54"/>
  <c r="AC1" i="70"/>
  <c r="AC1" i="71"/>
  <c r="AC1" i="58"/>
  <c r="AG2" i="58"/>
  <c r="E1" i="25"/>
  <c r="E2" i="71"/>
  <c r="AC3" i="58"/>
  <c r="AG1" i="70"/>
  <c r="AC1" i="25"/>
  <c r="E1" i="71"/>
  <c r="E2" i="25"/>
  <c r="E2" i="72"/>
  <c r="AC2" i="71"/>
  <c r="AC2" i="58"/>
  <c r="I25" i="33"/>
  <c r="AG3" i="25"/>
  <c r="AC2" i="72"/>
  <c r="S1" i="71"/>
  <c r="E3" i="58"/>
  <c r="AG1" i="72"/>
  <c r="AC1" i="72"/>
  <c r="S1" i="70"/>
  <c r="AC3" i="72"/>
  <c r="AG1" i="58"/>
  <c r="AG2" i="25"/>
  <c r="E3" i="70"/>
  <c r="AC3" i="25"/>
  <c r="S1" i="58"/>
  <c r="E2" i="54"/>
  <c r="E1" i="58"/>
  <c r="E3" i="71"/>
  <c r="AC3" i="70"/>
  <c r="AG2" i="72"/>
  <c r="E3" i="54"/>
  <c r="AG3" i="54"/>
  <c r="AG3" i="58"/>
  <c r="AG3" i="71"/>
  <c r="AG3" i="70"/>
  <c r="AG1" i="71"/>
  <c r="AC3" i="54"/>
  <c r="E3" i="25"/>
  <c r="AC3" i="71"/>
  <c r="S1" i="72"/>
  <c r="AC2" i="70"/>
  <c r="AG2" i="70"/>
  <c r="AG2" i="71"/>
  <c r="E2" i="58"/>
  <c r="AG1" i="54"/>
  <c r="AG1" i="25"/>
</calcChain>
</file>

<file path=xl/sharedStrings.xml><?xml version="1.0" encoding="utf-8"?>
<sst xmlns="http://schemas.openxmlformats.org/spreadsheetml/2006/main" count="287" uniqueCount="221">
  <si>
    <t>PJ名</t>
  </si>
  <si>
    <t>サンプルプロジェクト</t>
    <phoneticPr fontId="18"/>
  </si>
  <si>
    <t>成果物名</t>
  </si>
  <si>
    <t>単体テスト標準</t>
    <rPh sb="0" eb="2">
      <t>タンタイ</t>
    </rPh>
    <rPh sb="5" eb="7">
      <t>ヒョウジュン</t>
    </rPh>
    <phoneticPr fontId="4"/>
  </si>
  <si>
    <t>作成</t>
  </si>
  <si>
    <t>システム名</t>
  </si>
  <si>
    <t>サンプルシステム</t>
    <phoneticPr fontId="18"/>
  </si>
  <si>
    <t>変更</t>
  </si>
  <si>
    <t>サブシステム名</t>
  </si>
  <si>
    <t>-</t>
    <phoneticPr fontId="4"/>
  </si>
  <si>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</si>
  <si>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</si>
  <si>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</si>
  <si>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</si>
  <si>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</si>
  <si>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</si>
  <si>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</si>
  <si>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</si>
  <si>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1.0版</t>
    <phoneticPr fontId="18"/>
  </si>
  <si>
    <t>新規</t>
    <rPh sb="0" eb="2">
      <t>シンキ</t>
    </rPh>
    <phoneticPr fontId="18"/>
  </si>
  <si>
    <t>-</t>
    <phoneticPr fontId="18"/>
  </si>
  <si>
    <t>(新規作成)</t>
    <phoneticPr fontId="18"/>
  </si>
  <si>
    <t>TIS</t>
    <phoneticPr fontId="18"/>
  </si>
  <si>
    <t>成果物名</t>
    <phoneticPr fontId="15"/>
  </si>
  <si>
    <t>作成</t>
    <rPh sb="0" eb="2">
      <t>サクセイ</t>
    </rPh>
    <phoneticPr fontId="15"/>
  </si>
  <si>
    <t>変更</t>
    <rPh sb="0" eb="2">
      <t>ヘンコウ</t>
    </rPh>
    <phoneticPr fontId="15"/>
  </si>
  <si>
    <t>目次</t>
    <rPh sb="0" eb="2">
      <t>モクジ</t>
    </rPh>
    <phoneticPr fontId="4"/>
  </si>
  <si>
    <r>
      <t>1.</t>
    </r>
    <r>
      <rPr>
        <sz val="9"/>
        <rFont val="ＭＳ 明朝"/>
        <family val="1"/>
        <charset val="128"/>
      </rPr>
      <t xml:space="preserve"> 本書について</t>
    </r>
    <phoneticPr fontId="4"/>
  </si>
  <si>
    <r>
      <t>1.1.</t>
    </r>
    <r>
      <rPr>
        <sz val="9"/>
        <rFont val="ＭＳ 明朝"/>
        <family val="1"/>
        <charset val="128"/>
      </rPr>
      <t xml:space="preserve"> </t>
    </r>
    <r>
      <rPr>
        <sz val="9"/>
        <rFont val="ＭＳ 明朝"/>
        <family val="1"/>
        <charset val="128"/>
      </rPr>
      <t>本書の位置付けと目的</t>
    </r>
    <phoneticPr fontId="4"/>
  </si>
  <si>
    <r>
      <t>2</t>
    </r>
    <r>
      <rPr>
        <sz val="9"/>
        <rFont val="ＭＳ 明朝"/>
        <family val="1"/>
        <charset val="128"/>
      </rPr>
      <t xml:space="preserve">. </t>
    </r>
    <r>
      <rPr>
        <sz val="9"/>
        <rFont val="ＭＳ 明朝"/>
        <family val="1"/>
        <charset val="128"/>
      </rPr>
      <t>単体テスト方針</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</si>
  <si>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</si>
  <si>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</si>
  <si>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</si>
  <si>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</si>
  <si>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</si>
  <si>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</si>
  <si>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</si>
  <si>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</si>
  <si>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</si>
  <si>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</si>
  <si>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</si>
  <si>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</si>
  <si>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</si>
  <si>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1.2. 参照ドキュメント</t>
    <rPh sb="5" eb="7">
      <t>サンショウ</t>
    </rPh>
    <phoneticPr fontId="4"/>
  </si>
  <si>
    <t>本書では以下のドキュメントに依拠してテスト方針、観点を策定している。</t>
    <rPh sb="0" eb="2">
      <t>ホンショ</t>
    </rPh>
    <rPh sb="4" eb="6">
      <t>イカ</t>
    </rPh>
    <rPh sb="14" eb="16">
      <t>イキョ</t>
    </rPh>
    <rPh sb="21" eb="23">
      <t>ホウシン</t>
    </rPh>
    <rPh sb="24" eb="26">
      <t>カンテン</t>
    </rPh>
    <rPh sb="27" eb="29">
      <t>サクテイ</t>
    </rPh>
    <phoneticPr fontId="4"/>
  </si>
  <si>
    <t>・テスト観点カタログ</t>
    <phoneticPr fontId="4"/>
  </si>
  <si>
    <t>・テスト種別カタログ</t>
    <rPh sb="4" eb="6">
      <t>シュベツ</t>
    </rPh>
    <phoneticPr fontId="4"/>
  </si>
  <si>
    <t>いずれも次のURLより入手可能である。必要に応じて参照すること。</t>
    <rPh sb="4" eb="5">
      <t>ツギ</t>
    </rPh>
    <rPh sb="11" eb="15">
      <t>ニュウシュカノウ</t>
    </rPh>
    <phoneticPr fontId="4"/>
  </si>
  <si>
    <t>https://fintan.jp/page/1456/</t>
    <phoneticPr fontId="4"/>
  </si>
  <si>
    <t>単体テスト仕様書フォーマットは、Nablarch開発標準/アプリケーション開発標準で用意されたフォーマットを流用する。</t>
    <rPh sb="0" eb="2">
      <t>タンタイ</t>
    </rPh>
    <rPh sb="5" eb="8">
      <t>シヨウショ</t>
    </rPh>
    <rPh sb="24" eb="28">
      <t>カイハ</t>
    </rPh>
    <rPh sb="37" eb="39">
      <t>カイハツ</t>
    </rPh>
    <rPh sb="39" eb="41">
      <t>ヒョウジュン</t>
    </rPh>
    <rPh sb="42" eb="44">
      <t>ヨウイ</t>
    </rPh>
    <rPh sb="54" eb="56">
      <t>リュウヨウ</t>
    </rPh>
    <phoneticPr fontId="4"/>
  </si>
  <si>
    <t>以下のURLより入手可能である。</t>
    <rPh sb="0" eb="2">
      <t>イカ</t>
    </rPh>
    <rPh sb="8" eb="15">
      <t>ニュウシュ</t>
    </rPh>
    <phoneticPr fontId="4"/>
  </si>
  <si>
    <t>https://github.com/nablarch-development-standards/nablarch-development-standards</t>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</si>
  <si>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</si>
  <si>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2.1.</t>
    <phoneticPr fontId="4"/>
  </si>
  <si>
    <t>単体テスト体系</t>
    <rPh sb="0" eb="2">
      <t>タンタイ</t>
    </rPh>
    <rPh sb="5" eb="7">
      <t>タイケイ</t>
    </rPh>
    <phoneticPr fontId="4"/>
  </si>
  <si>
    <t>本プロジェクトでは単体テスト工程で行うテストを、テスト種別カタログの「機能テスト」と規定する。</t>
    <rPh sb="0" eb="1">
      <t>ホン</t>
    </rPh>
    <rPh sb="14" eb="16">
      <t>コウテイ</t>
    </rPh>
    <rPh sb="17" eb="18">
      <t>オコナ</t>
    </rPh>
    <rPh sb="35" eb="37">
      <t>キノウ</t>
    </rPh>
    <rPh sb="42" eb="44">
      <t>キテイ</t>
    </rPh>
    <phoneticPr fontId="4"/>
  </si>
  <si>
    <t>機能テストはテスト対象とする範囲により３つに分類される。</t>
    <rPh sb="0" eb="2">
      <t>キノウ</t>
    </rPh>
    <rPh sb="9" eb="11">
      <t>タイショウ</t>
    </rPh>
    <rPh sb="14" eb="16">
      <t>ハンイ</t>
    </rPh>
    <rPh sb="22" eb="24">
      <t>ブンルイ</t>
    </rPh>
    <phoneticPr fontId="4"/>
  </si>
  <si>
    <t>【機能テストの分類】</t>
    <rPh sb="1" eb="3">
      <t>キノウ</t>
    </rPh>
    <rPh sb="7" eb="9">
      <t>ブンルイ</t>
    </rPh>
    <phoneticPr fontId="4"/>
  </si>
  <si>
    <t>テスト範囲</t>
    <rPh sb="3" eb="5">
      <t>ハンイ</t>
    </rPh>
    <phoneticPr fontId="15"/>
  </si>
  <si>
    <t>概要</t>
    <rPh sb="0" eb="2">
      <t>ガイヨウ</t>
    </rPh>
    <phoneticPr fontId="15"/>
  </si>
  <si>
    <t>補足</t>
    <rPh sb="0" eb="2">
      <t>ホソク</t>
    </rPh>
    <phoneticPr fontId="4"/>
  </si>
  <si>
    <t>モジュール単位</t>
    <rPh sb="5" eb="7">
      <t>タンイ</t>
    </rPh>
    <phoneticPr fontId="15"/>
  </si>
  <si>
    <t xml:space="preserve">クラスを対象としたテスト。
本プロジェクトではコンポーネントのテストとなる。
</t>
    <rPh sb="4" eb="6">
      <t>タイショウ</t>
    </rPh>
    <phoneticPr fontId="4"/>
  </si>
  <si>
    <t xml:space="preserve">コンポーネント設計書に基づきテストを行う。
システム機能設計とは別にコンポーネント設計書を作成した場合に実施する。コンポーネント設計書を作成していない場合は実施しない。
</t>
    <rPh sb="43" eb="44">
      <t>ショ</t>
    </rPh>
    <rPh sb="45" eb="47">
      <t>サクセイ</t>
    </rPh>
    <rPh sb="64" eb="67">
      <t>セッケイショ</t>
    </rPh>
    <rPh sb="68" eb="70">
      <t>サクセイ</t>
    </rPh>
    <rPh sb="75" eb="77">
      <t>バアイ</t>
    </rPh>
    <rPh sb="78" eb="80">
      <t>ジッ</t>
    </rPh>
    <phoneticPr fontId="4"/>
  </si>
  <si>
    <t>画面・バッチ単位</t>
    <rPh sb="0" eb="2">
      <t>ガメン</t>
    </rPh>
    <rPh sb="6" eb="8">
      <t>タンイ</t>
    </rPh>
    <phoneticPr fontId="15"/>
  </si>
  <si>
    <t>1画面、1バッチ毎のテスト。
APIの場合は1エンドポイント毎のテスト。</t>
    <rPh sb="1" eb="3">
      <t>ガメン</t>
    </rPh>
    <rPh sb="8" eb="9">
      <t>ゴト</t>
    </rPh>
    <rPh sb="19" eb="21">
      <t>バアイ</t>
    </rPh>
    <rPh sb="30" eb="31">
      <t>ゴト</t>
    </rPh>
    <phoneticPr fontId="4"/>
  </si>
  <si>
    <t>システム機能設計書に基づきテストを行う。「モジュール単位」「ユースケース単位」とは異なり、この単位のテストは例外なく実施する。</t>
    <rPh sb="10" eb="11">
      <t>モト</t>
    </rPh>
    <rPh sb="17" eb="18">
      <t>オコナ</t>
    </rPh>
    <rPh sb="41" eb="42">
      <t>コト</t>
    </rPh>
    <rPh sb="47" eb="49">
      <t>タンイ</t>
    </rPh>
    <rPh sb="54" eb="56">
      <t>レイガイ</t>
    </rPh>
    <rPh sb="58" eb="60">
      <t>ジッシ</t>
    </rPh>
    <phoneticPr fontId="4"/>
  </si>
  <si>
    <t>ユースケース単位</t>
    <rPh sb="6" eb="8">
      <t>タンイ</t>
    </rPh>
    <phoneticPr fontId="15"/>
  </si>
  <si>
    <t xml:space="preserve">複数処理で構成される業務的に意味を持つまとまりを対象とするテスト。
</t>
    <rPh sb="0" eb="2">
      <t>フクスウ</t>
    </rPh>
    <rPh sb="2" eb="4">
      <t>ショリ</t>
    </rPh>
    <rPh sb="5" eb="7">
      <t>コウセイ</t>
    </rPh>
    <rPh sb="10" eb="12">
      <t>ギョウム</t>
    </rPh>
    <rPh sb="12" eb="13">
      <t>テキ</t>
    </rPh>
    <rPh sb="14" eb="16">
      <t>イミ</t>
    </rPh>
    <rPh sb="17" eb="18">
      <t>モ</t>
    </rPh>
    <rPh sb="24" eb="26">
      <t>タイショウ</t>
    </rPh>
    <phoneticPr fontId="4"/>
  </si>
  <si>
    <t>テスト実施方法は、機能テストの分類と処理方式の組み合わせにより以下の通り規定される。</t>
    <rPh sb="9" eb="11">
      <t>キノウ</t>
    </rPh>
    <rPh sb="15" eb="17">
      <t>ブンルイ</t>
    </rPh>
    <rPh sb="20" eb="22">
      <t>ホウシキ</t>
    </rPh>
    <rPh sb="23" eb="24">
      <t>ク</t>
    </rPh>
    <rPh sb="25" eb="26">
      <t>ア</t>
    </rPh>
    <rPh sb="31" eb="33">
      <t>イカ</t>
    </rPh>
    <rPh sb="34" eb="35">
      <t>トオ</t>
    </rPh>
    <rPh sb="36" eb="38">
      <t>キテイ</t>
    </rPh>
    <phoneticPr fontId="4"/>
  </si>
  <si>
    <t>処理方式</t>
    <rPh sb="0" eb="4">
      <t>ショリホウ</t>
    </rPh>
    <phoneticPr fontId="4"/>
  </si>
  <si>
    <t>画面</t>
    <rPh sb="0" eb="2">
      <t>ガメン</t>
    </rPh>
    <phoneticPr fontId="4"/>
  </si>
  <si>
    <t>API</t>
    <phoneticPr fontId="4"/>
  </si>
  <si>
    <t>バッチ</t>
    <phoneticPr fontId="4"/>
  </si>
  <si>
    <t>機能テストの</t>
    <rPh sb="0" eb="2">
      <t>キノウ</t>
    </rPh>
    <phoneticPr fontId="4"/>
  </si>
  <si>
    <t>モジュール単位</t>
    <phoneticPr fontId="4"/>
  </si>
  <si>
    <t>自動テスト</t>
    <rPh sb="0" eb="2">
      <t>ジドウ</t>
    </rPh>
    <phoneticPr fontId="4"/>
  </si>
  <si>
    <t>対象外(*1)</t>
    <rPh sb="0" eb="3">
      <t>タイショウガイ</t>
    </rPh>
    <phoneticPr fontId="4"/>
  </si>
  <si>
    <t>分類</t>
    <rPh sb="0" eb="2">
      <t>ブンルイ</t>
    </rPh>
    <phoneticPr fontId="4"/>
  </si>
  <si>
    <t>画面・バッチ単位</t>
    <rPh sb="0" eb="2">
      <t>ガメン</t>
    </rPh>
    <rPh sb="6" eb="8">
      <t>タンイ</t>
    </rPh>
    <phoneticPr fontId="4"/>
  </si>
  <si>
    <t>打鍵テスト</t>
    <rPh sb="0" eb="2">
      <t>ダケン</t>
    </rPh>
    <phoneticPr fontId="4"/>
  </si>
  <si>
    <t>ユースケース単位</t>
    <rPh sb="6" eb="8">
      <t>タンイ</t>
    </rPh>
    <phoneticPr fontId="4"/>
  </si>
  <si>
    <t>対象外(*2)</t>
    <rPh sb="0" eb="3">
      <t>タイショウガイ</t>
    </rPh>
    <phoneticPr fontId="4"/>
  </si>
  <si>
    <t>*1: モジュール単位のテストはコンポーネント設計書を作成したServiceに対して実施するが、バッチ処理方式ではServiceは出てこないため対象外である。</t>
    <rPh sb="23" eb="26">
      <t>セッケイショ</t>
    </rPh>
    <rPh sb="27" eb="29">
      <t>サクセイ</t>
    </rPh>
    <rPh sb="39" eb="40">
      <t>タイ</t>
    </rPh>
    <rPh sb="42" eb="44">
      <t>ジッシ</t>
    </rPh>
    <rPh sb="51" eb="55">
      <t>ショリホ</t>
    </rPh>
    <rPh sb="65" eb="66">
      <t>デ</t>
    </rPh>
    <rPh sb="72" eb="75">
      <t>タイショウガイ</t>
    </rPh>
    <phoneticPr fontId="4"/>
  </si>
  <si>
    <t xml:space="preserve">*2: APIではユースケース単位の機能テストは実施しない。詳細は前述の表【機能テストの分類】を参照。 </t>
    <rPh sb="15" eb="17">
      <t>タンイ</t>
    </rPh>
    <rPh sb="18" eb="20">
      <t>キノウ</t>
    </rPh>
    <rPh sb="24" eb="26">
      <t>ジッシ</t>
    </rPh>
    <rPh sb="30" eb="32">
      <t>ショウサイ</t>
    </rPh>
    <rPh sb="33" eb="35">
      <t>ゼンジュツ</t>
    </rPh>
    <rPh sb="36" eb="37">
      <t>ヒョウ</t>
    </rPh>
    <rPh sb="38" eb="40">
      <t>キノウ</t>
    </rPh>
    <rPh sb="44" eb="46">
      <t>ブンルイ</t>
    </rPh>
    <rPh sb="48" eb="50">
      <t>サンショウ</t>
    </rPh>
    <phoneticPr fontId="4"/>
  </si>
  <si>
    <t>2.1.1. テスト自動化に関する補足</t>
    <rPh sb="10" eb="13">
      <t>ジドウカ</t>
    </rPh>
    <rPh sb="14" eb="15">
      <t>カン</t>
    </rPh>
    <rPh sb="17" eb="19">
      <t>ホソク</t>
    </rPh>
    <phoneticPr fontId="4"/>
  </si>
  <si>
    <t>これは以下の理由による。</t>
    <rPh sb="3" eb="5">
      <t>イカ</t>
    </rPh>
    <rPh sb="6" eb="11">
      <t>リ</t>
    </rPh>
    <phoneticPr fontId="4"/>
  </si>
  <si>
    <t>・コンポーネント設計書以外はモジュール単位のテストに該当する設計成果物がないため、テストケースを起こすインプットが存在しない。</t>
    <rPh sb="8" eb="11">
      <t>セッケイショ</t>
    </rPh>
    <rPh sb="11" eb="13">
      <t>イガイ</t>
    </rPh>
    <rPh sb="26" eb="28">
      <t>ガイトウ</t>
    </rPh>
    <rPh sb="30" eb="32">
      <t>セッケイ</t>
    </rPh>
    <rPh sb="32" eb="35">
      <t>セイカブツ</t>
    </rPh>
    <rPh sb="48" eb="49">
      <t>オ</t>
    </rPh>
    <rPh sb="57" eb="59">
      <t>ソンザイ</t>
    </rPh>
    <phoneticPr fontId="4"/>
  </si>
  <si>
    <t>・画面処理方式では打鍵テストを無くすことが難しく、モジュール単位のテストを自動化しても打鍵テストと重複があり大きく省力化できない。</t>
    <rPh sb="1" eb="3">
      <t>ガメン</t>
    </rPh>
    <rPh sb="3" eb="7">
      <t>ショリホウシキ</t>
    </rPh>
    <rPh sb="9" eb="14">
      <t>ダケン</t>
    </rPh>
    <rPh sb="15" eb="16">
      <t>ナ</t>
    </rPh>
    <rPh sb="21" eb="22">
      <t>ムツカ</t>
    </rPh>
    <rPh sb="37" eb="40">
      <t>ジドウカ</t>
    </rPh>
    <rPh sb="43" eb="48">
      <t>ダケン</t>
    </rPh>
    <rPh sb="49" eb="51">
      <t>チョウフク</t>
    </rPh>
    <rPh sb="54" eb="55">
      <t>オオ</t>
    </rPh>
    <rPh sb="57" eb="60">
      <t>ショウリョクカ</t>
    </rPh>
    <phoneticPr fontId="4"/>
  </si>
  <si>
    <t>こうすることで、複雑なロジックを持たないServiceに対して自動テストを作る必要がなくなる。</t>
    <rPh sb="8" eb="10">
      <t>フクザツ</t>
    </rPh>
    <rPh sb="16" eb="17">
      <t>モ</t>
    </rPh>
    <rPh sb="28" eb="29">
      <t>タイ</t>
    </rPh>
    <rPh sb="31" eb="33">
      <t>ジドウ</t>
    </rPh>
    <rPh sb="37" eb="38">
      <t>ツク</t>
    </rPh>
    <rPh sb="39" eb="41">
      <t>ヒツヨウ</t>
    </rPh>
    <phoneticPr fontId="4"/>
  </si>
  <si>
    <t>一方、複雑なロジックをもつServiceがあり自動テストを作成したい場合は、コンポーネント設計書を作成しテスト対象とすることもできる。</t>
    <rPh sb="0" eb="2">
      <t>イッポウ</t>
    </rPh>
    <rPh sb="3" eb="5">
      <t>フクザツ</t>
    </rPh>
    <rPh sb="23" eb="28">
      <t>ジドウ</t>
    </rPh>
    <rPh sb="29" eb="31">
      <t>サクセイ</t>
    </rPh>
    <rPh sb="34" eb="36">
      <t>バアイ</t>
    </rPh>
    <rPh sb="45" eb="47">
      <t>セッケイ</t>
    </rPh>
    <rPh sb="47" eb="48">
      <t>ショ</t>
    </rPh>
    <rPh sb="49" eb="51">
      <t>サクセイ</t>
    </rPh>
    <rPh sb="55" eb="57">
      <t>タイショウ</t>
    </rPh>
    <phoneticPr fontId="4"/>
  </si>
  <si>
    <t>この場合、コンポーネント設計書をインプット成果物としてテストケースを作成することができる。</t>
    <rPh sb="2" eb="4">
      <t>バアイ</t>
    </rPh>
    <rPh sb="12" eb="14">
      <t>セッケイ</t>
    </rPh>
    <rPh sb="14" eb="15">
      <t>ショ</t>
    </rPh>
    <rPh sb="21" eb="24">
      <t>セイカブツ</t>
    </rPh>
    <rPh sb="34" eb="36">
      <t>サクセイ</t>
    </rPh>
    <phoneticPr fontId="4"/>
  </si>
  <si>
    <t>処理の複雑さや重要度に応じて自動テストする/しないを切り分けるとよい。</t>
    <rPh sb="0" eb="2">
      <t>ショリ</t>
    </rPh>
    <rPh sb="3" eb="5">
      <t>フクザツ</t>
    </rPh>
    <rPh sb="7" eb="10">
      <t>ジュウヨウド</t>
    </rPh>
    <rPh sb="11" eb="12">
      <t>オウ</t>
    </rPh>
    <rPh sb="14" eb="19">
      <t>ジドウ</t>
    </rPh>
    <rPh sb="26" eb="27">
      <t>キ</t>
    </rPh>
    <rPh sb="28" eb="29">
      <t>ワ</t>
    </rPh>
    <phoneticPr fontId="4"/>
  </si>
  <si>
    <t>2.1.2. モジュール単位の機能テストに関する補足</t>
    <rPh sb="15" eb="17">
      <t>キノウ</t>
    </rPh>
    <rPh sb="21" eb="22">
      <t>カン</t>
    </rPh>
    <rPh sb="24" eb="26">
      <t>ホソク</t>
    </rPh>
    <phoneticPr fontId="4"/>
  </si>
  <si>
    <t>本プロジェクトにおいてモジュール単位のテストで扱えるステレオタイプはServiceである。</t>
    <rPh sb="0" eb="1">
      <t>ホン</t>
    </rPh>
    <rPh sb="16" eb="18">
      <t>タンイ</t>
    </rPh>
    <rPh sb="23" eb="24">
      <t>アツカ</t>
    </rPh>
    <phoneticPr fontId="4"/>
  </si>
  <si>
    <t>よってモジュール単位のテストはServiceに対するテストとなる。</t>
    <rPh sb="8" eb="10">
      <t>タンイ</t>
    </rPh>
    <phoneticPr fontId="4"/>
  </si>
  <si>
    <t>これは本プロジェクトにおいてコンポーネント設計書に対応するステレオタイプがServiceであるためである。</t>
    <rPh sb="3" eb="4">
      <t>ホン</t>
    </rPh>
    <rPh sb="21" eb="24">
      <t>セッケイショ</t>
    </rPh>
    <rPh sb="25" eb="27">
      <t>タイオウ</t>
    </rPh>
    <phoneticPr fontId="4"/>
  </si>
  <si>
    <t>Service以外のステレオタイプ（ControllerやMapper等）は、1対1に対応する設計成果物がないのでモジュール単位のテストは行わない。</t>
    <rPh sb="35" eb="36">
      <t>ナド</t>
    </rPh>
    <rPh sb="69" eb="70">
      <t>オコナ</t>
    </rPh>
    <phoneticPr fontId="4"/>
  </si>
  <si>
    <t>また、バッチ処理方式ではServiceは出てこないため、バッチ処理方式ではモジュール単位の機能テストは行わない。</t>
    <rPh sb="6" eb="8">
      <t>ショリ</t>
    </rPh>
    <rPh sb="8" eb="10">
      <t>ホウシキ</t>
    </rPh>
    <rPh sb="20" eb="21">
      <t>デ</t>
    </rPh>
    <rPh sb="31" eb="37">
      <t>ショリホウ</t>
    </rPh>
    <rPh sb="45" eb="50">
      <t>キノ</t>
    </rPh>
    <rPh sb="51" eb="52">
      <t>オコナ</t>
    </rPh>
    <phoneticPr fontId="4"/>
  </si>
  <si>
    <r>
      <t>2.2.</t>
    </r>
    <r>
      <rPr>
        <sz val="9"/>
        <rFont val="ＭＳ 明朝"/>
        <family val="1"/>
        <charset val="128"/>
      </rPr>
      <t xml:space="preserve"> 単体テスト実施環境</t>
    </r>
    <phoneticPr fontId="4"/>
  </si>
  <si>
    <t>単体テストは開発者ローカルPC上に構築する開発環境上で実施する。</t>
    <phoneticPr fontId="4"/>
  </si>
  <si>
    <r>
      <t>2.3.</t>
    </r>
    <r>
      <rPr>
        <sz val="9"/>
        <rFont val="ＭＳ 明朝"/>
        <family val="1"/>
        <charset val="128"/>
      </rPr>
      <t xml:space="preserve"> 単体テスト終了条件</t>
    </r>
    <phoneticPr fontId="4"/>
  </si>
  <si>
    <t>単体テストの終了条件は以下の通りとする。</t>
    <rPh sb="0" eb="2">
      <t>タンタイ</t>
    </rPh>
    <rPh sb="6" eb="8">
      <t>シュウリョウ</t>
    </rPh>
    <rPh sb="8" eb="10">
      <t>ジョウケン</t>
    </rPh>
    <rPh sb="11" eb="13">
      <t>イカ</t>
    </rPh>
    <rPh sb="14" eb="15">
      <t>トオ</t>
    </rPh>
    <phoneticPr fontId="4"/>
  </si>
  <si>
    <t>・</t>
    <phoneticPr fontId="4"/>
  </si>
  <si>
    <t>すべての単体テストケースが実施済みであり、結果がすべて合格であること。</t>
    <rPh sb="13" eb="15">
      <t>ジッシ</t>
    </rPh>
    <rPh sb="15" eb="16">
      <t>ズ</t>
    </rPh>
    <rPh sb="21" eb="23">
      <t>ケッカ</t>
    </rPh>
    <rPh sb="27" eb="29">
      <t>ゴウカク</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</si>
  <si>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</si>
  <si>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3. 単体テスト概要</t>
    <phoneticPr fontId="4"/>
  </si>
  <si>
    <t>3.1.</t>
    <phoneticPr fontId="4"/>
  </si>
  <si>
    <t>単体テスト仕様書作成単位</t>
    <rPh sb="0" eb="2">
      <t>タンタイ</t>
    </rPh>
    <rPh sb="5" eb="8">
      <t>シヨウショ</t>
    </rPh>
    <rPh sb="8" eb="10">
      <t>サクセイ</t>
    </rPh>
    <rPh sb="10" eb="12">
      <t>タンイ</t>
    </rPh>
    <phoneticPr fontId="15"/>
  </si>
  <si>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</si>
  <si>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システム機能設計書を元に作成する単体テスト仕様書には、画面・バッチ単位のテストケースとユースケース単位のテストケースを併せて記述する。</t>
    <rPh sb="4" eb="8">
      <t>キノウ</t>
    </rPh>
    <rPh sb="8" eb="9">
      <t>ショ</t>
    </rPh>
    <rPh sb="10" eb="11">
      <t>モト</t>
    </rPh>
    <rPh sb="12" eb="14">
      <t>サクセイ</t>
    </rPh>
    <rPh sb="16" eb="18">
      <t>タンタイ</t>
    </rPh>
    <rPh sb="21" eb="24">
      <t>シヨウショ</t>
    </rPh>
    <rPh sb="27" eb="29">
      <t>ガメン</t>
    </rPh>
    <rPh sb="33" eb="35">
      <t>タンイ</t>
    </rPh>
    <rPh sb="49" eb="51">
      <t>タンイ</t>
    </rPh>
    <rPh sb="59" eb="60">
      <t>アワ</t>
    </rPh>
    <phoneticPr fontId="4"/>
  </si>
  <si>
    <t>※画面・バッチ単位とユースケース単位とで別々にテスト仕様書を作成すると、総合的にテストケースが充足しているか確認がしづらいためである。</t>
    <rPh sb="1" eb="3">
      <t>ガメン</t>
    </rPh>
    <rPh sb="7" eb="9">
      <t>タンイ</t>
    </rPh>
    <rPh sb="20" eb="22">
      <t>ベツベツ</t>
    </rPh>
    <rPh sb="47" eb="49">
      <t>ジュウソク</t>
    </rPh>
    <phoneticPr fontId="15"/>
  </si>
  <si>
    <t>3.2.</t>
    <phoneticPr fontId="4"/>
  </si>
  <si>
    <t>単体テスト観点概要</t>
    <rPh sb="0" eb="2">
      <t>タンタイ</t>
    </rPh>
    <rPh sb="5" eb="7">
      <t>カンテン</t>
    </rPh>
    <rPh sb="7" eb="9">
      <t>ガイヨウ</t>
    </rPh>
    <phoneticPr fontId="4"/>
  </si>
  <si>
    <t>テスト観点カタログを参照し、観点に該当する設計書の記述箇所からケースを抽出する。</t>
    <rPh sb="3" eb="5">
      <t>カンテン</t>
    </rPh>
    <rPh sb="10" eb="12">
      <t>サンショウ</t>
    </rPh>
    <rPh sb="17" eb="19">
      <t>ガイトウ</t>
    </rPh>
    <rPh sb="25" eb="27">
      <t>キジュツ</t>
    </rPh>
    <rPh sb="27" eb="29">
      <t>カショ</t>
    </rPh>
    <phoneticPr fontId="15"/>
  </si>
  <si>
    <t>一般的なテスト観点</t>
    <rPh sb="0" eb="3">
      <t>イッパンテキ</t>
    </rPh>
    <phoneticPr fontId="4"/>
  </si>
  <si>
    <t>個別の業務要件</t>
    <rPh sb="0" eb="2">
      <t>コベツ</t>
    </rPh>
    <rPh sb="3" eb="5">
      <t>ギョウム</t>
    </rPh>
    <rPh sb="5" eb="7">
      <t>ヨウケン</t>
    </rPh>
    <phoneticPr fontId="4"/>
  </si>
  <si>
    <t>テスト観点は、機能テストの分類と処理方式の組み合わせで分類されているが、以下の点に注意すること。</t>
    <rPh sb="3" eb="5">
      <t>カンテン</t>
    </rPh>
    <rPh sb="27" eb="29">
      <t>ブンルイ</t>
    </rPh>
    <rPh sb="36" eb="38">
      <t>イカ</t>
    </rPh>
    <rPh sb="39" eb="40">
      <t>テン</t>
    </rPh>
    <rPh sb="41" eb="43">
      <t>チュウイ</t>
    </rPh>
    <phoneticPr fontId="4"/>
  </si>
  <si>
    <t>・モジュール単位の機能テストは入力処理方式によらず共通である。</t>
    <rPh sb="6" eb="8">
      <t>タンイ</t>
    </rPh>
    <rPh sb="9" eb="11">
      <t>キノウ</t>
    </rPh>
    <rPh sb="15" eb="17">
      <t>ニュウリョク</t>
    </rPh>
    <rPh sb="17" eb="19">
      <t>ショリ</t>
    </rPh>
    <rPh sb="19" eb="21">
      <t>ホウシキ</t>
    </rPh>
    <rPh sb="25" eb="27">
      <t>キョウツウ</t>
    </rPh>
    <phoneticPr fontId="15"/>
  </si>
  <si>
    <t>・画面・バッチ単位のテストおよびユースケース単位のテストでは、共通の観点と処理方式特有の観点の双方を確認する必要がある。</t>
    <rPh sb="1" eb="3">
      <t>ガメン</t>
    </rPh>
    <rPh sb="7" eb="9">
      <t>タンイ</t>
    </rPh>
    <rPh sb="31" eb="33">
      <t>キョウツウ</t>
    </rPh>
    <rPh sb="34" eb="36">
      <t>カンテン</t>
    </rPh>
    <rPh sb="37" eb="39">
      <t>ショリ</t>
    </rPh>
    <rPh sb="39" eb="41">
      <t>ホウシキ</t>
    </rPh>
    <rPh sb="41" eb="43">
      <t>トクユウ</t>
    </rPh>
    <rPh sb="44" eb="46">
      <t>カンテン</t>
    </rPh>
    <rPh sb="47" eb="49">
      <t>ソウホウ</t>
    </rPh>
    <rPh sb="50" eb="52">
      <t>カクニン</t>
    </rPh>
    <rPh sb="54" eb="56">
      <t>ヒツヨウ</t>
    </rPh>
    <phoneticPr fontId="15"/>
  </si>
  <si>
    <t>　具体的には下表の「テスト観点カタログの記載箇所」を参照する。</t>
    <rPh sb="1" eb="4">
      <t>グタイテキ</t>
    </rPh>
    <rPh sb="6" eb="8">
      <t>カヒョウ</t>
    </rPh>
    <rPh sb="26" eb="28">
      <t>サンショウ</t>
    </rPh>
    <phoneticPr fontId="4"/>
  </si>
  <si>
    <t>テスト仕様書はNablarch開発標準のフォーマットを使用する。</t>
    <rPh sb="3" eb="6">
      <t>シヨウショ</t>
    </rPh>
    <rPh sb="27" eb="29">
      <t>シヨウ</t>
    </rPh>
    <phoneticPr fontId="4"/>
  </si>
  <si>
    <t>使用するフォーマットは下表の「テスト仕様書フォーマット」を参照。</t>
    <rPh sb="0" eb="2">
      <t>シヨウ</t>
    </rPh>
    <rPh sb="11" eb="13">
      <t>カヒョウ</t>
    </rPh>
    <rPh sb="18" eb="21">
      <t>シヨウショ</t>
    </rPh>
    <rPh sb="29" eb="31">
      <t>サンショウ</t>
    </rPh>
    <phoneticPr fontId="4"/>
  </si>
  <si>
    <t>【機能テスト-テスト観点カタログ-テスト仕様書対応表】</t>
    <rPh sb="1" eb="3">
      <t>キノウ</t>
    </rPh>
    <rPh sb="10" eb="12">
      <t>カンテン</t>
    </rPh>
    <rPh sb="20" eb="23">
      <t>シヨウショ</t>
    </rPh>
    <rPh sb="23" eb="26">
      <t>タイオウヒョウ</t>
    </rPh>
    <phoneticPr fontId="4"/>
  </si>
  <si>
    <t>処理方式</t>
    <rPh sb="0" eb="4">
      <t>ショリホウシキ</t>
    </rPh>
    <phoneticPr fontId="4"/>
  </si>
  <si>
    <t>機能テスト単位</t>
    <rPh sb="0" eb="2">
      <t>キノウ</t>
    </rPh>
    <rPh sb="5" eb="7">
      <t>タンイ</t>
    </rPh>
    <phoneticPr fontId="4"/>
  </si>
  <si>
    <t>テスト観点カタログの記載箇所</t>
    <rPh sb="10" eb="12">
      <t>キサイ</t>
    </rPh>
    <rPh sb="12" eb="14">
      <t>カショ</t>
    </rPh>
    <phoneticPr fontId="4"/>
  </si>
  <si>
    <t>テスト仕様書フォーマット</t>
    <phoneticPr fontId="22"/>
  </si>
  <si>
    <t>ブック（ファイル名）</t>
    <rPh sb="8" eb="9">
      <t>メイ</t>
    </rPh>
    <phoneticPr fontId="22"/>
  </si>
  <si>
    <t>シート名(*1)</t>
    <rPh sb="3" eb="4">
      <t>メイ</t>
    </rPh>
    <phoneticPr fontId="22"/>
  </si>
  <si>
    <t>Web</t>
    <phoneticPr fontId="4"/>
  </si>
  <si>
    <t>機能テスト【共通】</t>
    <rPh sb="0" eb="2">
      <t>キノウ</t>
    </rPh>
    <rPh sb="6" eb="8">
      <t>キョウツウ</t>
    </rPh>
    <phoneticPr fontId="4"/>
  </si>
  <si>
    <t>単体テスト仕様書_リクエスト・取引単体(画面)_(取引ID)_(取引名).xlsx</t>
    <phoneticPr fontId="22"/>
  </si>
  <si>
    <t>1.1. クラス単体</t>
    <phoneticPr fontId="22"/>
  </si>
  <si>
    <t>機能テスト【共通】
機能テスト【ウェブアプリケーション】</t>
    <rPh sb="0" eb="2">
      <t>キノウ</t>
    </rPh>
    <rPh sb="6" eb="8">
      <t>キョウツウ</t>
    </rPh>
    <phoneticPr fontId="4"/>
  </si>
  <si>
    <t>1.2. リクエストID</t>
    <phoneticPr fontId="22"/>
  </si>
  <si>
    <t>ユースケース単位</t>
    <phoneticPr fontId="4"/>
  </si>
  <si>
    <t>1.3. 取引単体</t>
    <phoneticPr fontId="22"/>
  </si>
  <si>
    <t>単体テスト仕様書_リクエスト・取引単体(Webサービス)_(取引ID)_(取引名).xlsx</t>
    <phoneticPr fontId="22"/>
  </si>
  <si>
    <t>機能テスト【共通】
機能テスト【ウェブサービス】</t>
    <rPh sb="0" eb="2">
      <t>キノウ</t>
    </rPh>
    <rPh sb="6" eb="8">
      <t>キョウツウ</t>
    </rPh>
    <phoneticPr fontId="4"/>
  </si>
  <si>
    <t>- (*2)</t>
    <phoneticPr fontId="4"/>
  </si>
  <si>
    <t>- (*3)</t>
    <phoneticPr fontId="4"/>
  </si>
  <si>
    <t>単体テスト仕様書_リクエスト・取引単体(バッチ)_(取引ID)_(取引名)</t>
    <phoneticPr fontId="22"/>
  </si>
  <si>
    <t>機能テスト【共通】
機能テスト【バッチアプリケーション】</t>
    <rPh sb="0" eb="2">
      <t>キノウ</t>
    </rPh>
    <rPh sb="6" eb="8">
      <t>キョウツウ</t>
    </rPh>
    <phoneticPr fontId="4"/>
  </si>
  <si>
    <t>1.2. バッチ処理ID</t>
    <phoneticPr fontId="22"/>
  </si>
  <si>
    <t>*1: テスト仕様書フォーマットはNablarch開発標準で提供されるものであり、Nablarchの使用を前提としている。</t>
    <rPh sb="25" eb="27">
      <t>カイハツ</t>
    </rPh>
    <rPh sb="27" eb="29">
      <t>ヒョウジュン</t>
    </rPh>
    <rPh sb="30" eb="32">
      <t>テイキョウ</t>
    </rPh>
    <rPh sb="50" eb="52">
      <t>シヨウ</t>
    </rPh>
    <rPh sb="53" eb="55">
      <t>ゼンテイ</t>
    </rPh>
    <phoneticPr fontId="4"/>
  </si>
  <si>
    <t xml:space="preserve">   そのためテスト観点カタログとテスト仕様書フォーマットでテストの名称に差異がある。表を参照して読み替えを行うこと。</t>
    <rPh sb="10" eb="16">
      <t>カンテ</t>
    </rPh>
    <rPh sb="20" eb="23">
      <t>シヨウショ</t>
    </rPh>
    <rPh sb="34" eb="36">
      <t>メイショウ</t>
    </rPh>
    <rPh sb="37" eb="39">
      <t>サイ</t>
    </rPh>
    <rPh sb="43" eb="44">
      <t>ヒョウ</t>
    </rPh>
    <rPh sb="45" eb="47">
      <t>サンショウ</t>
    </rPh>
    <rPh sb="49" eb="50">
      <t>ヨ</t>
    </rPh>
    <rPh sb="51" eb="52">
      <t>カ</t>
    </rPh>
    <rPh sb="54" eb="55">
      <t>オコナ</t>
    </rPh>
    <phoneticPr fontId="4"/>
  </si>
  <si>
    <t>*2: APIではユースケース単位の機能テストは実施しない。</t>
    <rPh sb="18" eb="23">
      <t>キノウ</t>
    </rPh>
    <rPh sb="24" eb="26">
      <t>ジッ</t>
    </rPh>
    <phoneticPr fontId="4"/>
  </si>
  <si>
    <t>*3: バッチではモジュール単位の機能テストは実施しない。</t>
    <rPh sb="14" eb="16">
      <t>タンイ</t>
    </rPh>
    <rPh sb="17" eb="19">
      <t>キノウ</t>
    </rPh>
    <rPh sb="23" eb="25">
      <t>ジッシ</t>
    </rPh>
    <phoneticPr fontId="4"/>
  </si>
  <si>
    <t>システム名</t>
    <phoneticPr fontId="15"/>
  </si>
  <si>
    <t>3.3. 単体テストのエビデンス</t>
    <rPh sb="5" eb="7">
      <t>タンタイ</t>
    </rPh>
    <phoneticPr fontId="4"/>
  </si>
  <si>
    <t>単体テストで取得すべきエビデンスについて説明する。</t>
    <rPh sb="0" eb="2">
      <t>タンタイ</t>
    </rPh>
    <rPh sb="6" eb="8">
      <t>シュトク</t>
    </rPh>
    <rPh sb="20" eb="22">
      <t>セツメイ</t>
    </rPh>
    <phoneticPr fontId="15"/>
  </si>
  <si>
    <t>打鍵でテストを行う場合、テストの実施内容とテスト結果が確認できるようにエビデンスを取得すること。</t>
    <rPh sb="0" eb="2">
      <t>ダケン</t>
    </rPh>
    <rPh sb="7" eb="8">
      <t>オコナ</t>
    </rPh>
    <rPh sb="9" eb="11">
      <t>バアイ</t>
    </rPh>
    <phoneticPr fontId="4"/>
  </si>
  <si>
    <t>自動テストの場合は、テストの単位や処理方式に依らずエビデンスは原則不要である。ただし単体テスト仕様書の実施結果は記録すること。</t>
    <rPh sb="14" eb="16">
      <t>タンイ</t>
    </rPh>
    <rPh sb="17" eb="21">
      <t>ショリホウ</t>
    </rPh>
    <rPh sb="22" eb="23">
      <t>ヨ</t>
    </rPh>
    <rPh sb="31" eb="33">
      <t>ゲンソク</t>
    </rPh>
    <rPh sb="33" eb="35">
      <t>フヨウ</t>
    </rPh>
    <rPh sb="42" eb="47">
      <t>タン</t>
    </rPh>
    <rPh sb="47" eb="50">
      <t>シヨウショ</t>
    </rPh>
    <rPh sb="51" eb="53">
      <t>ジッシ</t>
    </rPh>
    <rPh sb="53" eb="55">
      <t>ケッカ</t>
    </rPh>
    <rPh sb="56" eb="58">
      <t>キロク</t>
    </rPh>
    <phoneticPr fontId="4"/>
  </si>
  <si>
    <t>(1) 画面処理方式のテストのエビデンス</t>
    <phoneticPr fontId="4"/>
  </si>
  <si>
    <t>エビデンス名</t>
    <rPh sb="5" eb="6">
      <t>メイ</t>
    </rPh>
    <phoneticPr fontId="4"/>
  </si>
  <si>
    <t>必須</t>
    <rPh sb="0" eb="2">
      <t>ヒッス</t>
    </rPh>
    <phoneticPr fontId="4"/>
  </si>
  <si>
    <t>説明</t>
    <rPh sb="0" eb="2">
      <t>セツメイ</t>
    </rPh>
    <phoneticPr fontId="4"/>
  </si>
  <si>
    <t>単体テスト仕様書</t>
    <rPh sb="0" eb="2">
      <t>タンタイ</t>
    </rPh>
    <rPh sb="5" eb="8">
      <t>シヨウショ</t>
    </rPh>
    <phoneticPr fontId="4"/>
  </si>
  <si>
    <t>○</t>
    <phoneticPr fontId="4"/>
  </si>
  <si>
    <t>テストケースを記載したドキュメント。
テストの実施結果を記入すること。</t>
    <rPh sb="7" eb="9">
      <t>キサイ</t>
    </rPh>
    <phoneticPr fontId="4"/>
  </si>
  <si>
    <t>画面ハードコピー</t>
    <rPh sb="0" eb="2">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</si>
  <si>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</si>
  <si>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ログ</t>
    <phoneticPr fontId="4"/>
  </si>
  <si>
    <t>Webサーバログとアプリケーションログの2つ。想定外のログ(ERRORレベルのログ)が
出力されていないことを確認する。
テスト対象の取引のログのみ抽出する。</t>
    <phoneticPr fontId="4"/>
  </si>
  <si>
    <t>DBダンプ</t>
    <phoneticPr fontId="4"/>
  </si>
  <si>
    <t>テスト対象の処理でアクセスする全てのテーブルの全データについて取得する。</t>
    <rPh sb="23" eb="24">
      <t>ゼン</t>
    </rPh>
    <phoneticPr fontId="11"/>
  </si>
  <si>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</si>
  <si>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共通コンポーネントやフレームワークユーティリティで更新または参照するテーブルについては、</t>
    <rPh sb="30" eb="32">
      <t>サンショウ</t>
    </rPh>
    <phoneticPr fontId="11"/>
  </si>
  <si>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</si>
  <si>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</si>
  <si>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　(システム機能設計書に下記のような記述がある場合)は、対象テーブルのDBダンプを取得する。</t>
    <rPh sb="28" eb="30">
      <t>タイショウ</t>
    </rPh>
    <rPh sb="41" eb="43">
      <t>シュトク</t>
    </rPh>
    <phoneticPr fontId="4"/>
  </si>
  <si>
    <t>＜設計書の記述例＞</t>
    <rPh sb="1" eb="4">
      <t>セッケイショ</t>
    </rPh>
    <rPh sb="5" eb="7">
      <t>キジュツ</t>
    </rPh>
    <rPh sb="7" eb="8">
      <t>レイ</t>
    </rPh>
    <phoneticPr fontId="11"/>
  </si>
  <si>
    <t>ユーザ管理テーブルを更新する。</t>
    <rPh sb="3" eb="5">
      <t>カンリ</t>
    </rPh>
    <rPh sb="10" eb="12">
      <t>コウシン</t>
    </rPh>
    <phoneticPr fontId="11"/>
  </si>
  <si>
    <t>⇒使用コンポーネント：【ユーザ管理テーブル更新：ユーザ管理テーブル主キー更新】</t>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</si>
  <si>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</si>
  <si>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</si>
  <si>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売上管理サブシステムにユーザ情報の変更を反映する。</t>
    <rPh sb="0" eb="4">
      <t>ウリアゲカンリ</t>
    </rPh>
    <rPh sb="14" eb="16">
      <t>ジョウホウ</t>
    </rPh>
    <rPh sb="17" eb="19">
      <t>ヘンコウ</t>
    </rPh>
    <rPh sb="20" eb="22">
      <t>ハンエイ</t>
    </rPh>
    <phoneticPr fontId="11"/>
  </si>
  <si>
    <t>⇒使用コンポーネント：【ユーザ管理SS連携：ユーザ情報変更反映】</t>
    <rPh sb="15" eb="17">
      <t>カンリ</t>
    </rPh>
    <rPh sb="19" eb="21">
      <t>レンケイ</t>
    </rPh>
    <rPh sb="25" eb="27">
      <t>ジョウホウ</t>
    </rPh>
    <rPh sb="27" eb="29">
      <t>ヘンコウ</t>
    </rPh>
    <rPh sb="29" eb="31">
      <t>ハンエイ</t>
    </rPh>
    <phoneticPr fontId="11"/>
  </si>
  <si>
    <t>インプットデータ</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</si>
  <si>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</si>
  <si>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</si>
  <si>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</si>
  <si>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(2) 画面処理方式以外の場合</t>
    <phoneticPr fontId="4"/>
  </si>
  <si>
    <t>3.4. 補足事項</t>
    <rPh sb="5" eb="9">
      <t>ホソクジコウ</t>
    </rPh>
    <phoneticPr fontId="4"/>
  </si>
  <si>
    <t>3.4.1. モジュール単位の機能テスト</t>
    <rPh sb="15" eb="17">
      <t>キノウ</t>
    </rPh>
    <phoneticPr fontId="15"/>
  </si>
  <si>
    <t>モジュール単位の機能テストに関して、テスト方法について補足を行う。</t>
    <rPh sb="8" eb="10">
      <t>キノウ</t>
    </rPh>
    <rPh sb="14" eb="15">
      <t>カン</t>
    </rPh>
    <rPh sb="21" eb="23">
      <t>ホウホウ</t>
    </rPh>
    <rPh sb="27" eb="29">
      <t>ホソク</t>
    </rPh>
    <rPh sb="30" eb="31">
      <t>オコナ</t>
    </rPh>
    <phoneticPr fontId="15"/>
  </si>
  <si>
    <t>ServiceはMapperへ依存することが多く、テスト方法としては以下の2通りが考えられる。</t>
    <rPh sb="15" eb="17">
      <t>イゾン</t>
    </rPh>
    <rPh sb="22" eb="23">
      <t>オオ</t>
    </rPh>
    <rPh sb="28" eb="30">
      <t>ホウホウ</t>
    </rPh>
    <rPh sb="34" eb="36">
      <t>イカ</t>
    </rPh>
    <rPh sb="38" eb="39">
      <t>トオ</t>
    </rPh>
    <rPh sb="41" eb="42">
      <t>カンガ</t>
    </rPh>
    <phoneticPr fontId="4"/>
  </si>
  <si>
    <t>・依存しているMapperをモックで置き換え、純粋にServiceのみをテストする</t>
    <rPh sb="1" eb="3">
      <t>イゾン</t>
    </rPh>
    <rPh sb="18" eb="19">
      <t>オ</t>
    </rPh>
    <rPh sb="20" eb="21">
      <t>カ</t>
    </rPh>
    <rPh sb="23" eb="25">
      <t>ジュンスイ</t>
    </rPh>
    <phoneticPr fontId="15"/>
  </si>
  <si>
    <t>・依存しているMapperをモックで置き換えず、ServiceからMapper、データベースまでを通してテストする</t>
    <rPh sb="1" eb="3">
      <t>イゾン</t>
    </rPh>
    <rPh sb="18" eb="19">
      <t>オ</t>
    </rPh>
    <rPh sb="20" eb="21">
      <t>カ</t>
    </rPh>
    <rPh sb="49" eb="50">
      <t>トオ</t>
    </rPh>
    <phoneticPr fontId="15"/>
  </si>
  <si>
    <t>どちらの方法を採用するかは、テスト対象となるServiceの特性によって変えてよい。</t>
    <rPh sb="4" eb="6">
      <t>ホウホウ</t>
    </rPh>
    <rPh sb="7" eb="9">
      <t>サイヨウ</t>
    </rPh>
    <rPh sb="17" eb="19">
      <t>タイショ</t>
    </rPh>
    <phoneticPr fontId="15"/>
  </si>
  <si>
    <t>Serviceに業務ロジックが集中している場合は、Mapperへの依存はモックで置き換える。</t>
    <rPh sb="8" eb="10">
      <t>ギョウム</t>
    </rPh>
    <rPh sb="15" eb="17">
      <t>シュウチュウ</t>
    </rPh>
    <rPh sb="21" eb="23">
      <t>バアイ</t>
    </rPh>
    <rPh sb="33" eb="35">
      <t>イゾン</t>
    </rPh>
    <rPh sb="40" eb="41">
      <t>オ</t>
    </rPh>
    <rPh sb="42" eb="43">
      <t>カ</t>
    </rPh>
    <phoneticPr fontId="4"/>
  </si>
  <si>
    <t>こうすることで、テストがデータベースの変更を受けにくくなりテストコードの保守性が向上する。</t>
    <phoneticPr fontId="4"/>
  </si>
  <si>
    <t>自身ではロジックを持たずにSQLの発行（Mapperの呼び出し）が主たる責務である場合は、Mapperはモックで置き換えず</t>
    <rPh sb="0" eb="2">
      <t>ジシン</t>
    </rPh>
    <rPh sb="9" eb="10">
      <t>モ</t>
    </rPh>
    <rPh sb="17" eb="19">
      <t>ハッコウ</t>
    </rPh>
    <rPh sb="27" eb="28">
      <t>ヨ</t>
    </rPh>
    <rPh sb="29" eb="30">
      <t>ダ</t>
    </rPh>
    <rPh sb="33" eb="34">
      <t>シュ</t>
    </rPh>
    <rPh sb="36" eb="38">
      <t>セキム</t>
    </rPh>
    <rPh sb="41" eb="43">
      <t>バアイ</t>
    </rPh>
    <rPh sb="56" eb="57">
      <t>オ</t>
    </rPh>
    <rPh sb="58" eb="59">
      <t>カ</t>
    </rPh>
    <phoneticPr fontId="4"/>
  </si>
  <si>
    <t>データベースアクセスも含めたテストとすべきである。</t>
    <rPh sb="11" eb="12">
      <t>フク</t>
    </rPh>
    <phoneticPr fontId="4"/>
  </si>
  <si>
    <t>こうすることで、複雑なSQLを持つ処理や複数SQLを組み合わせた処理をテストできる。</t>
    <rPh sb="8" eb="10">
      <t>フクザツ</t>
    </rPh>
    <rPh sb="15" eb="16">
      <t>モ</t>
    </rPh>
    <rPh sb="17" eb="19">
      <t>ショリ</t>
    </rPh>
    <rPh sb="20" eb="22">
      <t>フクスウ</t>
    </rPh>
    <rPh sb="26" eb="27">
      <t>ク</t>
    </rPh>
    <rPh sb="28" eb="29">
      <t>ア</t>
    </rPh>
    <rPh sb="32" eb="34">
      <t>ショリ</t>
    </rPh>
    <phoneticPr fontId="4"/>
  </si>
  <si>
    <t>逆にMapperをモックで置き換えた場合、ServiceがMapperを呼び出したことを確認するテストにしかならないためテストの意義が乏しくなる</t>
    <rPh sb="0" eb="1">
      <t>ギャク</t>
    </rPh>
    <rPh sb="64" eb="66">
      <t>イギ</t>
    </rPh>
    <rPh sb="67" eb="68">
      <t>トボ</t>
    </rPh>
    <phoneticPr fontId="4"/>
  </si>
  <si>
    <t>画面入力が複数画面で構成される場合（登録-&gt;確認-&gt;完了）や、1つのファイル取り込みが複数バッチで構成される場合は、このテストで確認を行う。
システム機能設計書が1つの画面、バッチで完結している場合は、ユースケース単位のテストは実施しない（画面・バッチ単位のテストと同じになるため）
APIの場合は1システム機能設計書につき1エンドポイントを記載するので、ユースケース単位のテストは実施しない。</t>
    <rPh sb="75" eb="80">
      <t>キ</t>
    </rPh>
    <rPh sb="84" eb="86">
      <t>ガメン</t>
    </rPh>
    <rPh sb="91" eb="93">
      <t>カンケツ</t>
    </rPh>
    <rPh sb="97" eb="99">
      <t>バアイ</t>
    </rPh>
    <rPh sb="114" eb="116">
      <t>ジッシ</t>
    </rPh>
    <rPh sb="120" eb="122">
      <t>ガメン</t>
    </rPh>
    <rPh sb="126" eb="128">
      <t>タンイ</t>
    </rPh>
    <rPh sb="133" eb="134">
      <t>オナ</t>
    </rPh>
    <rPh sb="146" eb="148">
      <t>バアイ</t>
    </rPh>
    <rPh sb="154" eb="156">
      <t>キノウ</t>
    </rPh>
    <rPh sb="156" eb="158">
      <t>セッケイ</t>
    </rPh>
    <rPh sb="158" eb="159">
      <t>ショ</t>
    </rPh>
    <rPh sb="171" eb="173">
      <t>キサイ</t>
    </rPh>
    <rPh sb="184" eb="186">
      <t>タンイ</t>
    </rPh>
    <rPh sb="191" eb="193">
      <t>ジッシ</t>
    </rPh>
    <phoneticPr fontId="4"/>
  </si>
  <si>
    <t>チェックボックスやラジオボタン、セレクトボックス、hidden項目から送信される値の妥当性チェックや、maxlengthが設定されている</t>
    <rPh sb="31" eb="33">
      <t>コウモク</t>
    </rPh>
    <rPh sb="35" eb="37">
      <t>ソウシン</t>
    </rPh>
    <rPh sb="40" eb="41">
      <t>アタイ</t>
    </rPh>
    <rPh sb="42" eb="45">
      <t>ダトウセイ</t>
    </rPh>
    <rPh sb="61" eb="63">
      <t>セッテイ</t>
    </rPh>
    <phoneticPr fontId="4"/>
  </si>
  <si>
    <t>テキストボックスにおける最大文字数チェックにおいて、通常の打鍵オペレーションでは不正な値を送信することができないため、</t>
    <rPh sb="12" eb="14">
      <t>サイダイ</t>
    </rPh>
    <rPh sb="14" eb="17">
      <t>モジスウ</t>
    </rPh>
    <rPh sb="26" eb="28">
      <t>ツウジョウ</t>
    </rPh>
    <rPh sb="29" eb="31">
      <t>ダケン</t>
    </rPh>
    <rPh sb="40" eb="42">
      <t>フセイ</t>
    </rPh>
    <rPh sb="43" eb="44">
      <t>アタイ</t>
    </rPh>
    <rPh sb="45" eb="47">
      <t>ソウシン</t>
    </rPh>
    <phoneticPr fontId="4"/>
  </si>
  <si>
    <t>2.1.3. 組み合わせ数が多く、テストケースで網羅するのが現実的ではない機能に関する補足</t>
    <rPh sb="7" eb="8">
      <t>ク</t>
    </rPh>
    <rPh sb="9" eb="10">
      <t>ア</t>
    </rPh>
    <rPh sb="12" eb="13">
      <t>スウ</t>
    </rPh>
    <rPh sb="14" eb="15">
      <t>オオ</t>
    </rPh>
    <rPh sb="24" eb="26">
      <t>モウラ</t>
    </rPh>
    <rPh sb="30" eb="33">
      <t>ゲンジツテキ</t>
    </rPh>
    <rPh sb="37" eb="39">
      <t>キノウ</t>
    </rPh>
    <rPh sb="40" eb="41">
      <t>カン</t>
    </rPh>
    <rPh sb="43" eb="45">
      <t>ホソク</t>
    </rPh>
    <phoneticPr fontId="4"/>
  </si>
  <si>
    <t>・全項目が独立して条件に入ることはソースレビューで担保する。</t>
  </si>
  <si>
    <t>独立した複数の検索条件のAND条件により、レコードを取得、更新、削除する機能のように、組み合わせ数が多くなる場合の対応方針は以下の通りとする。</t>
    <rPh sb="0" eb="2">
      <t>ドクリツ</t>
    </rPh>
    <rPh sb="4" eb="6">
      <t>フクスウ</t>
    </rPh>
    <phoneticPr fontId="4"/>
  </si>
  <si>
    <t>・その上でテストでは全条件入力した場合に設計書の条件通りにレコードが抽出されることを確認する。</t>
    <phoneticPr fontId="4"/>
  </si>
  <si>
    <t>・業務的に重要な組み合わせ（開始条件＋終了条件）はテストを行う。</t>
    <phoneticPr fontId="4"/>
  </si>
  <si>
    <t>3.4. 補足事項</t>
    <rPh sb="5" eb="7">
      <t>ホソク</t>
    </rPh>
    <rPh sb="7" eb="9">
      <t>ジコウ</t>
    </rPh>
    <phoneticPr fontId="4"/>
  </si>
  <si>
    <t>1.1版</t>
    <phoneticPr fontId="18"/>
  </si>
  <si>
    <t>変更</t>
    <rPh sb="0" eb="2">
      <t>ヘンコウ</t>
    </rPh>
    <phoneticPr fontId="4"/>
  </si>
  <si>
    <t>3.3.3. 取引単体テストのエビデンス</t>
    <phoneticPr fontId="4"/>
  </si>
  <si>
    <t>画面処理方式の取引単体テストのエビデンスとして、以下を追加。
・テスト計画
・レスポンスHTML</t>
    <rPh sb="0" eb="2">
      <t>ガメン</t>
    </rPh>
    <rPh sb="2" eb="4">
      <t>ショリ</t>
    </rPh>
    <rPh sb="4" eb="6">
      <t>ホウシキ</t>
    </rPh>
    <rPh sb="7" eb="11">
      <t>トリヒキタンタイ</t>
    </rPh>
    <rPh sb="24" eb="26">
      <t>イカ</t>
    </rPh>
    <rPh sb="27" eb="29">
      <t>ツイカ</t>
    </rPh>
    <phoneticPr fontId="4"/>
  </si>
  <si>
    <t>TIS</t>
    <phoneticPr fontId="4"/>
  </si>
  <si>
    <t>1.2版</t>
    <rPh sb="3" eb="4">
      <t>ハン</t>
    </rPh>
    <phoneticPr fontId="4"/>
  </si>
  <si>
    <t>全体</t>
    <rPh sb="0" eb="2">
      <t>ゼンタイ</t>
    </rPh>
    <phoneticPr fontId="4"/>
  </si>
  <si>
    <t>Spring Frameworkの利用、テスト観点カタログの利用を前提として全体的に見直し</t>
    <rPh sb="17" eb="19">
      <t>リヨウ</t>
    </rPh>
    <rPh sb="23" eb="25">
      <t>カンテン</t>
    </rPh>
    <rPh sb="30" eb="32">
      <t>リヨウ</t>
    </rPh>
    <rPh sb="33" eb="35">
      <t>ゼンテイ</t>
    </rPh>
    <rPh sb="38" eb="41">
      <t>ゼンタイテキ</t>
    </rPh>
    <rPh sb="42" eb="44">
      <t>ミナオ</t>
    </rPh>
    <phoneticPr fontId="4"/>
  </si>
  <si>
    <t>第１．２版</t>
    <rPh sb="0" eb="1">
      <t>ダイ</t>
    </rPh>
    <rPh sb="4" eb="5">
      <t>ハン</t>
    </rPh>
    <phoneticPr fontId="8"/>
  </si>
  <si>
    <t>打鍵/自動テスト</t>
    <rPh sb="0" eb="2">
      <t>ダケン</t>
    </rPh>
    <rPh sb="3" eb="5">
      <t>ジドウ</t>
    </rPh>
    <phoneticPr fontId="4"/>
  </si>
  <si>
    <t>上記表の通り、画面処理方式ではモジュール単位のテスト以外は打鍵テストが主となる。</t>
    <rPh sb="0" eb="2">
      <t>ジョウキ</t>
    </rPh>
    <rPh sb="2" eb="3">
      <t>ヒョウ</t>
    </rPh>
    <rPh sb="4" eb="5">
      <t>トオ</t>
    </rPh>
    <rPh sb="7" eb="9">
      <t>ガメン</t>
    </rPh>
    <rPh sb="9" eb="13">
      <t>ショリホウ</t>
    </rPh>
    <rPh sb="26" eb="28">
      <t>イガイ</t>
    </rPh>
    <rPh sb="29" eb="31">
      <t>ダケン</t>
    </rPh>
    <rPh sb="35" eb="36">
      <t>シュ</t>
    </rPh>
    <phoneticPr fontId="4"/>
  </si>
  <si>
    <t>このため、自動テストを一律課すのではなく、モジュール単位でコンポーネント設計を行ったものだけをテスト対象としている。</t>
    <rPh sb="5" eb="7">
      <t>ジドウ</t>
    </rPh>
    <rPh sb="11" eb="13">
      <t>イチリツ</t>
    </rPh>
    <rPh sb="13" eb="14">
      <t>カ</t>
    </rPh>
    <rPh sb="26" eb="28">
      <t>タンイ</t>
    </rPh>
    <rPh sb="36" eb="38">
      <t>セッケイ</t>
    </rPh>
    <rPh sb="39" eb="40">
      <t>オコナ</t>
    </rPh>
    <rPh sb="50" eb="52">
      <t>タイショウ</t>
    </rPh>
    <phoneticPr fontId="4"/>
  </si>
  <si>
    <t>また、画面処理方式の画面・バッチ単位のテストでは一部の入力値精査に関するテストも例外的に自動化する。</t>
    <rPh sb="3" eb="5">
      <t>ガメン</t>
    </rPh>
    <rPh sb="5" eb="7">
      <t>ショリ</t>
    </rPh>
    <rPh sb="7" eb="9">
      <t>ホウシキ</t>
    </rPh>
    <rPh sb="10" eb="12">
      <t>ガメン</t>
    </rPh>
    <rPh sb="16" eb="18">
      <t>タンイ</t>
    </rPh>
    <rPh sb="24" eb="26">
      <t>イチブ</t>
    </rPh>
    <rPh sb="27" eb="30">
      <t>ニュウリョクチ</t>
    </rPh>
    <rPh sb="30" eb="32">
      <t>セイサ</t>
    </rPh>
    <rPh sb="33" eb="34">
      <t>カン</t>
    </rPh>
    <rPh sb="40" eb="43">
      <t>レイガイテキ</t>
    </rPh>
    <rPh sb="44" eb="47">
      <t>ジドウカ</t>
    </rPh>
    <phoneticPr fontId="4"/>
  </si>
  <si>
    <t>これらの入力値精査でエラーになるテストケースは自動テストをする。</t>
    <rPh sb="4" eb="7">
      <t>ニュウリョクチ</t>
    </rPh>
    <rPh sb="7" eb="9">
      <t>セイサ</t>
    </rPh>
    <rPh sb="23" eb="25">
      <t>ジドウ</t>
    </rPh>
    <phoneticPr fontId="4"/>
  </si>
  <si>
    <t>通常の打鍵オペレーションで不正な値を送信できる項目については、エラーメッセージの表示確認も同時に行いたいため打鍵テストをする。</t>
    <rPh sb="0" eb="2">
      <t>ツウジョウ</t>
    </rPh>
    <rPh sb="3" eb="5">
      <t>ダケン</t>
    </rPh>
    <rPh sb="13" eb="15">
      <t>フセイ</t>
    </rPh>
    <rPh sb="16" eb="17">
      <t>アタイ</t>
    </rPh>
    <rPh sb="18" eb="20">
      <t>ソウシン</t>
    </rPh>
    <rPh sb="23" eb="25">
      <t>コウモク</t>
    </rPh>
    <rPh sb="40" eb="42">
      <t>ヒョウジ</t>
    </rPh>
    <rPh sb="42" eb="44">
      <t>カクニン</t>
    </rPh>
    <rPh sb="45" eb="47">
      <t>ドウジ</t>
    </rPh>
    <rPh sb="48" eb="49">
      <t>オコナ</t>
    </rPh>
    <rPh sb="54" eb="56">
      <t>ダケン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</si>
</sst>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quot;第&quot;0.00&quot;版&quot;"/>
    <numFmt numFmtId="177" formatCode="yyyy/mm/dd"/>
  </numFmts>
  <fonts count="23"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13"/>
      <name val="ＭＳ 明朝"/>
      <family val="1"/>
      <charset val="128"/>
    </font>
    <font>
      <sz val="6"/>
      <name val="ＭＳ Ｐゴシック"/>
      <family val="3"/>
      <charset val="128"/>
    </font>
    <font>
      <sz val="9"/>
      <color rgb="FF000000"/>
      <name val="ＭＳ 明朝"/>
      <family val="1"/>
      <charset val="128"/>
    </font>
    <font>
      <sz val="9"/>
      <color theme="1"/>
      <name val="ＭＳ 明朝"/>
      <family val="1"/>
      <charset val="128"/>
    </font>
    <font>
      <sz val="8"/>
      <name val="ＭＳ 明朝"/>
      <family val="1"/>
      <charset val="128"/>
    </font>
    <font>
      <sz val="6"/>
      <name val="ＭＳ Ｐゴシック"/>
      <family val="2"/>
      <charset val="128"/>
      <scheme val="minor"/>
    </font>
  </fonts>
  <fills count="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76">
    <xf numFmtId="0" fontId="0" fillId="0" borderId="0" xfId="0"/>
    <xf numFmtId="0" fontId="1" fillId="0" borderId="0" xfId="0" applyFont="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9" fillId="0" borderId="0" xfId="3" applyFont="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6" fillId="0" borderId="0" xfId="0" applyFont="1" applyAlignment="1">
      <alignment vertical="top"/>
    </xf>
    <xf numFmtId="0" fontId="16" fillId="0" borderId="0" xfId="0" applyFont="1" applyAlignment="1">
      <alignment vertical="center"/>
    </xf>
    <xf numFmtId="0" fontId="1" fillId="0" borderId="0" xfId="0" applyFont="1" applyAlignment="1">
      <alignment horizontal="right" vertical="center"/>
    </xf>
    <xf numFmtId="49" fontId="1" fillId="0" borderId="0" xfId="0" applyNumberFormat="1" applyFont="1" applyAlignment="1">
      <alignment vertical="center"/>
    </xf>
    <xf numFmtId="0" fontId="16" fillId="0" borderId="0" xfId="0" applyFont="1" applyAlignment="1">
      <alignment horizontal="left" vertical="center"/>
    </xf>
    <xf numFmtId="176" fontId="10" fillId="0" borderId="0" xfId="6" quotePrefix="1" applyNumberFormat="1" applyFont="1" applyAlignment="1">
      <alignment horizontal="center"/>
    </xf>
    <xf numFmtId="0" fontId="16" fillId="0" borderId="0" xfId="0" applyFont="1" applyAlignment="1">
      <alignment horizontal="right" vertical="center"/>
    </xf>
    <xf numFmtId="0" fontId="7" fillId="0" borderId="0" xfId="0" applyFont="1" applyAlignment="1">
      <alignment vertical="top"/>
    </xf>
    <xf numFmtId="0" fontId="0" fillId="0" borderId="0" xfId="0" applyAlignment="1">
      <alignment vertical="center"/>
    </xf>
    <xf numFmtId="0" fontId="19" fillId="0" borderId="0" xfId="0" applyFont="1" applyAlignment="1">
      <alignment vertical="center"/>
    </xf>
    <xf numFmtId="0" fontId="19" fillId="0" borderId="0" xfId="0" applyFont="1"/>
    <xf numFmtId="0" fontId="19" fillId="0" borderId="0" xfId="0" applyFont="1" applyAlignment="1">
      <alignment horizontal="left" vertical="center"/>
    </xf>
    <xf numFmtId="0" fontId="11" fillId="0" borderId="0" xfId="3" applyFont="1" applyAlignment="1">
      <alignment horizontal="center" vertical="center"/>
    </xf>
    <xf numFmtId="0" fontId="11" fillId="0" borderId="0" xfId="2" applyFont="1"/>
    <xf numFmtId="0" fontId="17" fillId="0" borderId="0" xfId="2" applyFont="1" applyAlignment="1">
      <alignment horizontal="center"/>
    </xf>
    <xf numFmtId="0" fontId="5" fillId="0" borderId="0" xfId="2" applyFont="1" applyAlignment="1">
      <alignment horizontal="center"/>
    </xf>
    <xf numFmtId="0" fontId="1" fillId="0" borderId="0" xfId="0" applyFont="1" applyAlignment="1">
      <alignment vertical="top"/>
    </xf>
    <xf numFmtId="0" fontId="1" fillId="0" borderId="0" xfId="0" applyFont="1"/>
    <xf numFmtId="0" fontId="1" fillId="0" borderId="0" xfId="0" applyFont="1" applyAlignment="1">
      <alignment horizontal="right"/>
    </xf>
    <xf numFmtId="0" fontId="1" fillId="0" borderId="0" xfId="0" applyFont="1" applyAlignment="1">
      <alignment horizontal="center" vertical="center"/>
    </xf>
    <xf numFmtId="0" fontId="1" fillId="0" borderId="0" xfId="0" quotePrefix="1" applyFont="1" applyAlignment="1">
      <alignment vertical="center"/>
    </xf>
    <xf numFmtId="0" fontId="1" fillId="0" borderId="0" xfId="0" applyFont="1" applyAlignment="1">
      <alignment horizontal="lef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17" xfId="0" applyFont="1" applyBorder="1" applyAlignment="1">
      <alignment horizontal="center" vertical="center"/>
    </xf>
    <xf numFmtId="49" fontId="0" fillId="0" borderId="0" xfId="0" applyNumberFormat="1" applyAlignment="1">
      <alignment vertical="center"/>
    </xf>
    <xf numFmtId="0" fontId="0" fillId="0" borderId="0" xfId="0" applyAlignment="1">
      <alignment horizontal="left" vertical="center"/>
    </xf>
    <xf numFmtId="0" fontId="0" fillId="0" borderId="0" xfId="0" applyAlignment="1">
      <alignment vertical="top"/>
    </xf>
    <xf numFmtId="0" fontId="10" fillId="0" borderId="0" xfId="8" applyFont="1"/>
    <xf numFmtId="0" fontId="1" fillId="0" borderId="5" xfId="2" applyFont="1" applyBorder="1" applyAlignment="1">
      <alignment horizontal="center" vertical="top"/>
    </xf>
    <xf numFmtId="0" fontId="1" fillId="0" borderId="0" xfId="8"/>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quotePrefix="1" applyAlignment="1">
      <alignment vertical="center"/>
    </xf>
    <xf numFmtId="0" fontId="1" fillId="0" borderId="1" xfId="0" applyFont="1" applyBorder="1" applyAlignment="1">
      <alignment horizontal="center" vertical="top"/>
    </xf>
    <xf numFmtId="0" fontId="21" fillId="0" borderId="0" xfId="0" applyFont="1" applyAlignment="1">
      <alignment vertical="center"/>
    </xf>
    <xf numFmtId="0" fontId="2" fillId="0" borderId="0" xfId="1" applyFill="1" applyAlignment="1" applyProtection="1">
      <alignment vertical="center"/>
    </xf>
    <xf numFmtId="0" fontId="0" fillId="3" borderId="8" xfId="0" applyFill="1" applyBorder="1" applyAlignment="1">
      <alignment vertical="center"/>
    </xf>
    <xf numFmtId="0" fontId="1" fillId="3" borderId="9" xfId="0" applyFont="1" applyFill="1" applyBorder="1" applyAlignment="1">
      <alignment vertical="center"/>
    </xf>
    <xf numFmtId="0" fontId="1" fillId="3" borderId="10" xfId="0" applyFont="1" applyFill="1" applyBorder="1" applyAlignment="1">
      <alignment vertical="center"/>
    </xf>
    <xf numFmtId="0" fontId="0" fillId="3" borderId="6" xfId="0" applyFill="1" applyBorder="1" applyAlignment="1">
      <alignment vertical="center"/>
    </xf>
    <xf numFmtId="0" fontId="1" fillId="3" borderId="0" xfId="0" applyFont="1" applyFill="1" applyAlignment="1">
      <alignment vertical="center"/>
    </xf>
    <xf numFmtId="0" fontId="1" fillId="3" borderId="7" xfId="0" applyFont="1" applyFill="1" applyBorder="1" applyAlignment="1">
      <alignment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1" fillId="3" borderId="13"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0" fillId="3" borderId="2" xfId="0" applyFill="1" applyBorder="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4" borderId="0" xfId="0" applyFont="1" applyFill="1" applyAlignment="1">
      <alignment vertical="center"/>
    </xf>
    <xf numFmtId="0" fontId="0" fillId="4" borderId="0" xfId="0" applyFill="1" applyAlignment="1">
      <alignment horizontal="left" vertical="top"/>
    </xf>
    <xf numFmtId="0" fontId="1" fillId="4" borderId="0" xfId="0" applyFont="1" applyFill="1" applyAlignment="1">
      <alignment horizontal="left" vertical="top"/>
    </xf>
    <xf numFmtId="0" fontId="0" fillId="4" borderId="0" xfId="0" applyFill="1" applyAlignment="1">
      <alignment vertical="center"/>
    </xf>
    <xf numFmtId="0" fontId="1" fillId="2" borderId="3" xfId="5" applyFont="1" applyFill="1" applyBorder="1" applyAlignment="1">
      <alignment vertical="top"/>
    </xf>
    <xf numFmtId="0" fontId="1" fillId="2" borderId="4" xfId="5" applyFont="1" applyFill="1" applyBorder="1" applyAlignment="1">
      <alignment vertical="top"/>
    </xf>
    <xf numFmtId="0" fontId="0" fillId="2" borderId="2" xfId="5" applyFont="1" applyFill="1" applyBorder="1" applyAlignment="1">
      <alignment vertical="top"/>
    </xf>
    <xf numFmtId="0" fontId="1" fillId="0" borderId="0" xfId="5" applyFont="1" applyAlignment="1">
      <alignment horizontal="left" vertical="top"/>
    </xf>
    <xf numFmtId="0" fontId="19" fillId="0" borderId="0" xfId="0" applyFont="1" applyAlignment="1">
      <alignment horizontal="left" vertical="top" wrapText="1"/>
    </xf>
    <xf numFmtId="0" fontId="0" fillId="3" borderId="8" xfId="0" applyFill="1" applyBorder="1"/>
    <xf numFmtId="0" fontId="1" fillId="3" borderId="9" xfId="0" applyFont="1" applyFill="1" applyBorder="1"/>
    <xf numFmtId="0" fontId="1" fillId="3" borderId="10" xfId="0" applyFont="1" applyFill="1" applyBorder="1"/>
    <xf numFmtId="0" fontId="0" fillId="3" borderId="9" xfId="0" applyFill="1" applyBorder="1"/>
    <xf numFmtId="0" fontId="0" fillId="3" borderId="11" xfId="0" applyFill="1" applyBorder="1"/>
    <xf numFmtId="0" fontId="1" fillId="3" borderId="12" xfId="0" applyFont="1" applyFill="1" applyBorder="1"/>
    <xf numFmtId="0" fontId="1" fillId="3" borderId="13" xfId="0" applyFont="1" applyFill="1" applyBorder="1"/>
    <xf numFmtId="0" fontId="0" fillId="3" borderId="12" xfId="0" applyFill="1" applyBorder="1"/>
    <xf numFmtId="0" fontId="0" fillId="0" borderId="12" xfId="0" applyBorder="1" applyAlignment="1">
      <alignment vertical="center"/>
    </xf>
    <xf numFmtId="0" fontId="0" fillId="0" borderId="6" xfId="0" applyBorder="1" applyAlignment="1">
      <alignment vertical="center"/>
    </xf>
    <xf numFmtId="0" fontId="0" fillId="0" borderId="11" xfId="0"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0" fillId="0" borderId="2" xfId="0"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8" xfId="0" applyBorder="1" applyAlignment="1">
      <alignment vertical="center"/>
    </xf>
    <xf numFmtId="0" fontId="1" fillId="0" borderId="9" xfId="0" applyFont="1" applyBorder="1" applyAlignment="1">
      <alignment vertical="center"/>
    </xf>
    <xf numFmtId="0" fontId="0" fillId="0" borderId="2" xfId="0" applyBorder="1"/>
    <xf numFmtId="0" fontId="0" fillId="0" borderId="3" xfId="0" applyBorder="1" applyAlignment="1">
      <alignment vertical="center"/>
    </xf>
    <xf numFmtId="0" fontId="0" fillId="0" borderId="4" xfId="0"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0" borderId="2" xfId="0" quotePrefix="1" applyBorder="1"/>
    <xf numFmtId="0" fontId="0" fillId="0" borderId="2" xfId="0" quotePrefix="1" applyBorder="1" applyAlignment="1">
      <alignment vertical="center"/>
    </xf>
    <xf numFmtId="0" fontId="11" fillId="0" borderId="0" xfId="3" applyFont="1" applyAlignment="1">
      <alignment horizontal="center"/>
    </xf>
    <xf numFmtId="0" fontId="11" fillId="0" borderId="0" xfId="4" applyFont="1" applyAlignment="1">
      <alignment horizontal="center"/>
    </xf>
    <xf numFmtId="0" fontId="4" fillId="0" borderId="0" xfId="3" applyFont="1" applyAlignment="1">
      <alignment horizontal="center" vertical="center"/>
    </xf>
    <xf numFmtId="0" fontId="11" fillId="0" borderId="0" xfId="4" applyFont="1" applyAlignment="1">
      <alignment horizontal="center" vertical="center"/>
    </xf>
    <xf numFmtId="0" fontId="11" fillId="0" borderId="0" xfId="3" applyFont="1" applyAlignment="1">
      <alignment horizontal="center" vertical="center"/>
    </xf>
    <xf numFmtId="31"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ill="1" applyBorder="1" applyAlignment="1">
      <alignment horizontal="left" vertical="top"/>
    </xf>
    <xf numFmtId="0" fontId="1" fillId="2" borderId="3" xfId="6" applyFill="1" applyBorder="1" applyAlignment="1">
      <alignment horizontal="left" vertical="top"/>
    </xf>
    <xf numFmtId="0" fontId="1" fillId="2" borderId="4" xfId="6" applyFill="1" applyBorder="1" applyAlignment="1">
      <alignment horizontal="left" vertical="top"/>
    </xf>
    <xf numFmtId="0" fontId="20" fillId="2" borderId="8" xfId="6" applyFont="1" applyFill="1" applyBorder="1" applyAlignment="1">
      <alignment horizontal="left" vertical="top"/>
    </xf>
    <xf numFmtId="0" fontId="20" fillId="2" borderId="9" xfId="6" applyFont="1" applyFill="1" applyBorder="1" applyAlignment="1">
      <alignment horizontal="left" vertical="top"/>
    </xf>
    <xf numFmtId="0" fontId="20" fillId="2" borderId="10" xfId="6" applyFont="1" applyFill="1" applyBorder="1" applyAlignment="1">
      <alignment horizontal="left" vertical="top"/>
    </xf>
    <xf numFmtId="0" fontId="20" fillId="2" borderId="6" xfId="6" applyFont="1" applyFill="1" applyBorder="1" applyAlignment="1">
      <alignment horizontal="left" vertical="top"/>
    </xf>
    <xf numFmtId="0" fontId="20" fillId="2" borderId="0" xfId="6" applyFont="1" applyFill="1" applyAlignment="1">
      <alignment horizontal="left" vertical="top"/>
    </xf>
    <xf numFmtId="0" fontId="20" fillId="2" borderId="7" xfId="6" applyFont="1" applyFill="1" applyBorder="1" applyAlignment="1">
      <alignment horizontal="left" vertical="top"/>
    </xf>
    <xf numFmtId="0" fontId="20" fillId="2" borderId="11" xfId="6" applyFont="1" applyFill="1" applyBorder="1" applyAlignment="1">
      <alignment horizontal="left" vertical="top"/>
    </xf>
    <xf numFmtId="0" fontId="20" fillId="2" borderId="12" xfId="6" applyFont="1" applyFill="1" applyBorder="1" applyAlignment="1">
      <alignment horizontal="left" vertical="top"/>
    </xf>
    <xf numFmtId="0" fontId="20" fillId="2" borderId="13" xfId="6" applyFont="1" applyFill="1" applyBorder="1" applyAlignment="1">
      <alignment horizontal="left" vertical="top"/>
    </xf>
    <xf numFmtId="0" fontId="0" fillId="0" borderId="8" xfId="6" applyFont="1" applyBorder="1" applyAlignment="1">
      <alignment horizontal="left" vertical="top"/>
    </xf>
    <xf numFmtId="0" fontId="1" fillId="0" borderId="9" xfId="6" applyBorder="1" applyAlignment="1">
      <alignment horizontal="left" vertical="top"/>
    </xf>
    <xf numFmtId="0" fontId="1" fillId="0" borderId="10" xfId="6" applyBorder="1" applyAlignment="1">
      <alignment horizontal="left" vertical="top"/>
    </xf>
    <xf numFmtId="0" fontId="1" fillId="0" borderId="6" xfId="6" applyBorder="1" applyAlignment="1">
      <alignment horizontal="left" vertical="top"/>
    </xf>
    <xf numFmtId="0" fontId="1" fillId="0" borderId="0" xfId="6" applyAlignment="1">
      <alignment horizontal="left" vertical="top"/>
    </xf>
    <xf numFmtId="0" fontId="1" fillId="0" borderId="7" xfId="6" applyBorder="1" applyAlignment="1">
      <alignment horizontal="left" vertical="top"/>
    </xf>
    <xf numFmtId="0" fontId="1" fillId="0" borderId="11" xfId="6" applyBorder="1" applyAlignment="1">
      <alignment horizontal="left" vertical="top"/>
    </xf>
    <xf numFmtId="0" fontId="1" fillId="0" borderId="12" xfId="6" applyBorder="1" applyAlignment="1">
      <alignment horizontal="left" vertical="top"/>
    </xf>
    <xf numFmtId="0" fontId="1" fillId="0" borderId="13" xfId="6" applyBorder="1" applyAlignment="1">
      <alignment horizontal="left" vertical="top"/>
    </xf>
    <xf numFmtId="0" fontId="0" fillId="0" borderId="2" xfId="7" applyFont="1" applyBorder="1" applyAlignment="1">
      <alignment horizontal="left" vertical="top"/>
    </xf>
    <xf numFmtId="0" fontId="1" fillId="0" borderId="3" xfId="7" applyBorder="1" applyAlignment="1">
      <alignment horizontal="left" vertical="top"/>
    </xf>
    <xf numFmtId="0" fontId="1" fillId="0" borderId="4" xfId="7" applyBorder="1" applyAlignment="1">
      <alignment horizontal="left" vertical="top"/>
    </xf>
    <xf numFmtId="0" fontId="1" fillId="0" borderId="18" xfId="2" applyFont="1" applyBorder="1" applyAlignment="1">
      <alignment horizontal="center" vertical="top"/>
    </xf>
    <xf numFmtId="0" fontId="1" fillId="0" borderId="19" xfId="2" applyFont="1" applyBorder="1" applyAlignment="1">
      <alignment horizontal="center" vertical="top"/>
    </xf>
    <xf numFmtId="14" fontId="1" fillId="0" borderId="14" xfId="2" quotePrefix="1" applyNumberFormat="1" applyFont="1" applyBorder="1" applyAlignment="1">
      <alignment horizontal="center" vertical="top"/>
    </xf>
    <xf numFmtId="14" fontId="1" fillId="0" borderId="15" xfId="2" quotePrefix="1" applyNumberFormat="1" applyFont="1" applyBorder="1" applyAlignment="1">
      <alignment horizontal="center" vertical="top"/>
    </xf>
    <xf numFmtId="14" fontId="1" fillId="0" borderId="16" xfId="2" quotePrefix="1" applyNumberFormat="1" applyFont="1" applyBorder="1" applyAlignment="1">
      <alignment horizontal="center" vertical="top"/>
    </xf>
    <xf numFmtId="14" fontId="1" fillId="0" borderId="14" xfId="2" applyNumberFormat="1" applyFont="1" applyBorder="1" applyAlignment="1">
      <alignment horizontal="center" vertical="top"/>
    </xf>
    <xf numFmtId="14" fontId="1" fillId="0" borderId="15" xfId="2" applyNumberFormat="1" applyFont="1" applyBorder="1" applyAlignment="1">
      <alignment horizontal="center" vertical="top"/>
    </xf>
    <xf numFmtId="14" fontId="1" fillId="0" borderId="16" xfId="2" applyNumberFormat="1" applyFont="1" applyBorder="1" applyAlignment="1">
      <alignment horizontal="center" vertical="top"/>
    </xf>
    <xf numFmtId="0" fontId="1" fillId="0" borderId="14" xfId="2" applyFont="1" applyBorder="1" applyAlignment="1">
      <alignment horizontal="left" vertical="top"/>
    </xf>
    <xf numFmtId="0" fontId="1" fillId="0" borderId="15" xfId="2" applyFont="1" applyBorder="1" applyAlignment="1">
      <alignment horizontal="left" vertical="top"/>
    </xf>
    <xf numFmtId="0" fontId="1" fillId="0" borderId="16" xfId="2" applyFont="1" applyBorder="1" applyAlignment="1">
      <alignment horizontal="left" vertical="top"/>
    </xf>
    <xf numFmtId="0" fontId="1" fillId="0" borderId="14" xfId="2" applyFont="1" applyBorder="1" applyAlignment="1">
      <alignment horizontal="left" vertical="top" wrapText="1"/>
    </xf>
    <xf numFmtId="0" fontId="1" fillId="0" borderId="15" xfId="2" applyFont="1" applyBorder="1" applyAlignment="1">
      <alignment horizontal="left" vertical="top" wrapText="1"/>
    </xf>
    <xf numFmtId="0" fontId="1" fillId="0" borderId="16" xfId="2"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14" fontId="1" fillId="0" borderId="2" xfId="6" applyNumberFormat="1" applyBorder="1" applyAlignment="1">
      <alignment horizontal="left" vertical="top"/>
    </xf>
    <xf numFmtId="14" fontId="1" fillId="0" borderId="3" xfId="6" applyNumberFormat="1" applyBorder="1" applyAlignment="1">
      <alignment horizontal="left" vertical="top"/>
    </xf>
    <xf numFmtId="14" fontId="1" fillId="0" borderId="4" xfId="6" applyNumberFormat="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Border="1" applyAlignment="1">
      <alignment horizontal="left" vertical="top"/>
    </xf>
    <xf numFmtId="0" fontId="1" fillId="0" borderId="3" xfId="6" applyBorder="1" applyAlignment="1">
      <alignment horizontal="left" vertical="top"/>
    </xf>
    <xf numFmtId="0" fontId="1" fillId="0" borderId="4" xfId="6" applyBorder="1" applyAlignment="1">
      <alignment horizontal="left" vertical="top"/>
    </xf>
    <xf numFmtId="0" fontId="1" fillId="0" borderId="2" xfId="7" applyBorder="1" applyAlignment="1">
      <alignment horizontal="left" vertical="top"/>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0" fillId="0" borderId="2" xfId="2" applyFont="1" applyBorder="1" applyAlignment="1">
      <alignment horizontal="center" vertical="top"/>
    </xf>
    <xf numFmtId="0" fontId="0" fillId="0" borderId="2" xfId="0" applyBorder="1" applyAlignment="1">
      <alignment horizontal="center" vertical="top"/>
    </xf>
    <xf numFmtId="0" fontId="1" fillId="0" borderId="8" xfId="6" applyBorder="1" applyAlignment="1">
      <alignment horizontal="left" vertical="top" wrapText="1"/>
    </xf>
    <xf numFmtId="0" fontId="1" fillId="0" borderId="9" xfId="6" applyBorder="1" applyAlignment="1">
      <alignment horizontal="left" vertical="top" wrapText="1"/>
    </xf>
    <xf numFmtId="0" fontId="1" fillId="0" borderId="10" xfId="6" applyBorder="1" applyAlignment="1">
      <alignment horizontal="left" vertical="top" wrapText="1"/>
    </xf>
    <xf numFmtId="0" fontId="1" fillId="0" borderId="6" xfId="6" applyBorder="1" applyAlignment="1">
      <alignment horizontal="left" vertical="top" wrapText="1"/>
    </xf>
    <xf numFmtId="0" fontId="1" fillId="0" borderId="0" xfId="6" applyAlignment="1">
      <alignment horizontal="left" vertical="top" wrapText="1"/>
    </xf>
    <xf numFmtId="0" fontId="1" fillId="0" borderId="7" xfId="6" applyBorder="1" applyAlignment="1">
      <alignment horizontal="left" vertical="top" wrapText="1"/>
    </xf>
    <xf numFmtId="0" fontId="1" fillId="0" borderId="11" xfId="6" applyBorder="1" applyAlignment="1">
      <alignment horizontal="left" vertical="top" wrapText="1"/>
    </xf>
    <xf numFmtId="0" fontId="1" fillId="0" borderId="12" xfId="6" applyBorder="1" applyAlignment="1">
      <alignment horizontal="left" vertical="top" wrapText="1"/>
    </xf>
    <xf numFmtId="0" fontId="1" fillId="0" borderId="13" xfId="6" applyBorder="1" applyAlignment="1">
      <alignment horizontal="left" vertical="top" wrapText="1"/>
    </xf>
    <xf numFmtId="0" fontId="0" fillId="2" borderId="2" xfId="0"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19" fillId="0" borderId="10" xfId="0" applyFont="1" applyBorder="1" applyAlignment="1">
      <alignment horizontal="left" vertical="top" wrapText="1"/>
    </xf>
    <xf numFmtId="0" fontId="19" fillId="0" borderId="6" xfId="0" applyFont="1" applyBorder="1" applyAlignment="1">
      <alignment horizontal="left" vertical="top" wrapText="1"/>
    </xf>
    <xf numFmtId="0" fontId="19" fillId="0" borderId="0" xfId="0" applyFont="1" applyAlignment="1">
      <alignment horizontal="left" vertical="top" wrapText="1"/>
    </xf>
    <xf numFmtId="0" fontId="19" fillId="0" borderId="7"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19" fillId="0" borderId="13" xfId="0" applyFont="1" applyBorder="1" applyAlignment="1">
      <alignment horizontal="left" vertical="top" wrapText="1"/>
    </xf>
    <xf numFmtId="0" fontId="19" fillId="0" borderId="8" xfId="0" applyFont="1" applyBorder="1" applyAlignment="1">
      <alignment vertical="top" wrapText="1"/>
    </xf>
    <xf numFmtId="0" fontId="19" fillId="0" borderId="9" xfId="0" applyFont="1" applyBorder="1" applyAlignment="1">
      <alignment vertical="top" wrapText="1"/>
    </xf>
    <xf numFmtId="0" fontId="19" fillId="0" borderId="10" xfId="0" applyFont="1" applyBorder="1" applyAlignment="1">
      <alignment vertical="top" wrapText="1"/>
    </xf>
    <xf numFmtId="0" fontId="19" fillId="0" borderId="6" xfId="0" applyFont="1" applyBorder="1" applyAlignment="1">
      <alignment vertical="top" wrapText="1"/>
    </xf>
    <xf numFmtId="0" fontId="19" fillId="0" borderId="0" xfId="0" applyFont="1" applyAlignment="1">
      <alignment vertical="top" wrapText="1"/>
    </xf>
    <xf numFmtId="0" fontId="19" fillId="0" borderId="7" xfId="0" applyFont="1"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19" fillId="0" borderId="20" xfId="0" applyFont="1" applyBorder="1" applyAlignment="1">
      <alignment vertical="top" wrapText="1"/>
    </xf>
    <xf numFmtId="0" fontId="19" fillId="0" borderId="21" xfId="0" applyFont="1" applyBorder="1" applyAlignment="1">
      <alignment vertical="top" wrapText="1"/>
    </xf>
    <xf numFmtId="0" fontId="19" fillId="0" borderId="5" xfId="0" applyFont="1" applyBorder="1" applyAlignment="1">
      <alignment vertical="top" wrapText="1"/>
    </xf>
    <xf numFmtId="0" fontId="0" fillId="0" borderId="20" xfId="5" applyFont="1" applyBorder="1" applyAlignment="1">
      <alignment vertical="top"/>
    </xf>
    <xf numFmtId="0" fontId="0" fillId="0" borderId="21" xfId="5" applyFont="1" applyBorder="1" applyAlignment="1">
      <alignment vertical="top"/>
    </xf>
    <xf numFmtId="0" fontId="0" fillId="0" borderId="5" xfId="5" applyFont="1" applyBorder="1" applyAlignment="1">
      <alignment vertical="top"/>
    </xf>
    <xf numFmtId="0" fontId="0" fillId="3" borderId="2" xfId="0"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0" fillId="0" borderId="8" xfId="5" applyFont="1" applyBorder="1" applyAlignment="1">
      <alignment horizontal="left" vertical="top"/>
    </xf>
    <xf numFmtId="0" fontId="1" fillId="0" borderId="9" xfId="5" applyFont="1" applyBorder="1" applyAlignment="1">
      <alignment horizontal="left" vertical="top"/>
    </xf>
    <xf numFmtId="0" fontId="1" fillId="0" borderId="10" xfId="5" applyFont="1" applyBorder="1" applyAlignment="1">
      <alignment horizontal="left" vertical="top"/>
    </xf>
    <xf numFmtId="0" fontId="1" fillId="0" borderId="6" xfId="5" applyFont="1" applyBorder="1" applyAlignment="1">
      <alignment horizontal="left" vertical="top"/>
    </xf>
    <xf numFmtId="0" fontId="1" fillId="0" borderId="0" xfId="5" applyFont="1" applyAlignment="1">
      <alignment horizontal="left" vertical="top"/>
    </xf>
    <xf numFmtId="0" fontId="1" fillId="0" borderId="7" xfId="5" applyFont="1" applyBorder="1" applyAlignment="1">
      <alignment horizontal="left" vertical="top"/>
    </xf>
    <xf numFmtId="0" fontId="1" fillId="2" borderId="2" xfId="0" applyFont="1" applyFill="1" applyBorder="1" applyAlignment="1">
      <alignment horizontal="left" vertical="top" wrapText="1"/>
    </xf>
    <xf numFmtId="0" fontId="0" fillId="4" borderId="12" xfId="0" applyFill="1" applyBorder="1" applyAlignment="1">
      <alignment horizontal="left" vertical="top" wrapText="1"/>
    </xf>
    <xf numFmtId="0" fontId="1" fillId="4" borderId="12" xfId="0" applyFont="1" applyFill="1" applyBorder="1" applyAlignment="1">
      <alignment horizontal="left" vertical="top" wrapText="1"/>
    </xf>
    <xf numFmtId="0" fontId="1" fillId="4" borderId="13" xfId="0" applyFont="1" applyFill="1" applyBorder="1" applyAlignment="1">
      <alignment horizontal="left" vertical="top" wrapText="1"/>
    </xf>
    <xf numFmtId="0" fontId="0" fillId="3" borderId="2" xfId="0"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0" fillId="0" borderId="8" xfId="0" applyBorder="1" applyAlignment="1">
      <alignment horizontal="left" vertical="top"/>
    </xf>
    <xf numFmtId="0" fontId="1" fillId="0" borderId="6" xfId="0" applyFont="1" applyBorder="1" applyAlignment="1">
      <alignment horizontal="left" vertical="top"/>
    </xf>
    <xf numFmtId="0" fontId="1" fillId="0" borderId="0" xfId="0" applyFont="1" applyAlignment="1">
      <alignment horizontal="left" vertical="top"/>
    </xf>
    <xf numFmtId="0" fontId="1" fillId="0" borderId="7" xfId="0" applyFont="1" applyBorder="1" applyAlignment="1">
      <alignment horizontal="left" vertical="top"/>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4" xfId="2" applyFont="1" applyBorder="1" applyAlignment="1">
      <alignment horizontal="center" vertical="top"/>
    </xf>
    <xf numFmtId="0" fontId="0" fillId="0" borderId="2" xfId="0" applyFont="1" applyBorder="1" applyAlignment="1">
      <alignment horizontal="center" vertical="top"/>
    </xf>
    <xf numFmtId="0" fontId="0" fillId="0" borderId="2" xfId="0" applyFont="1" applyBorder="1" applyAlignment="1">
      <alignment horizontal="left" vertical="top"/>
    </xf>
    <xf numFmtId="0" fontId="0" fillId="0" borderId="2" xfId="0" applyFont="1" applyBorder="1" applyAlignment="1">
      <alignment horizontal="left" vertical="top"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39B7B65-389F-4967-BA45-3B83F9360F5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241789</xdr:colOff>
      <xdr:row>20</xdr:row>
      <xdr:rowOff>117232</xdr:rowOff>
    </xdr:from>
    <xdr:to>
      <xdr:col>7</xdr:col>
      <xdr:colOff>146538</xdr:colOff>
      <xdr:row>24</xdr:row>
      <xdr:rowOff>87924</xdr:rowOff>
    </xdr:to>
    <xdr:sp macro="" textlink="">
      <xdr:nvSpPr>
        <xdr:cNvPr id="2" name="フローチャート: 書類 1">
          <a:extLst>
            <a:ext uri="{FF2B5EF4-FFF2-40B4-BE49-F238E27FC236}">
              <a16:creationId xmlns:a16="http://schemas.microsoft.com/office/drawing/2014/main" id="{2794D6C0-E26C-457F-A9B5-C4B487D43BA1}"/>
            </a:ext>
          </a:extLst>
        </xdr:cNvPr>
        <xdr:cNvSpPr/>
      </xdr:nvSpPr>
      <xdr:spPr bwMode="auto">
        <a:xfrm>
          <a:off x="1355481" y="3355732"/>
          <a:ext cx="740019" cy="556846"/>
        </a:xfrm>
        <a:prstGeom prst="flowChartDocumen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設計書</a:t>
          </a:r>
        </a:p>
      </xdr:txBody>
    </xdr:sp>
    <xdr:clientData/>
  </xdr:twoCellAnchor>
  <xdr:twoCellAnchor>
    <xdr:from>
      <xdr:col>12</xdr:col>
      <xdr:colOff>146539</xdr:colOff>
      <xdr:row>14</xdr:row>
      <xdr:rowOff>123093</xdr:rowOff>
    </xdr:from>
    <xdr:to>
      <xdr:col>15</xdr:col>
      <xdr:colOff>51289</xdr:colOff>
      <xdr:row>18</xdr:row>
      <xdr:rowOff>93785</xdr:rowOff>
    </xdr:to>
    <xdr:sp macro="" textlink="">
      <xdr:nvSpPr>
        <xdr:cNvPr id="3" name="フローチャート: 書類 2">
          <a:extLst>
            <a:ext uri="{FF2B5EF4-FFF2-40B4-BE49-F238E27FC236}">
              <a16:creationId xmlns:a16="http://schemas.microsoft.com/office/drawing/2014/main" id="{D38C325A-F374-4336-98CD-E7C593378D49}"/>
            </a:ext>
          </a:extLst>
        </xdr:cNvPr>
        <xdr:cNvSpPr/>
      </xdr:nvSpPr>
      <xdr:spPr bwMode="auto">
        <a:xfrm>
          <a:off x="3461239" y="2142393"/>
          <a:ext cx="733425" cy="542192"/>
        </a:xfrm>
        <a:prstGeom prst="flowChartDocumen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800">
              <a:latin typeface="ＭＳ 明朝" panose="02020609040205080304" pitchFamily="17" charset="-128"/>
              <a:ea typeface="ＭＳ 明朝" panose="02020609040205080304" pitchFamily="17" charset="-128"/>
            </a:rPr>
            <a:t>テスト観点</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カタログ</a:t>
          </a:r>
        </a:p>
      </xdr:txBody>
    </xdr:sp>
    <xdr:clientData/>
  </xdr:twoCellAnchor>
  <xdr:twoCellAnchor>
    <xdr:from>
      <xdr:col>12</xdr:col>
      <xdr:colOff>145074</xdr:colOff>
      <xdr:row>20</xdr:row>
      <xdr:rowOff>123094</xdr:rowOff>
    </xdr:from>
    <xdr:to>
      <xdr:col>15</xdr:col>
      <xdr:colOff>49824</xdr:colOff>
      <xdr:row>24</xdr:row>
      <xdr:rowOff>93786</xdr:rowOff>
    </xdr:to>
    <xdr:sp macro="" textlink="">
      <xdr:nvSpPr>
        <xdr:cNvPr id="4" name="フローチャート: 書類 3">
          <a:extLst>
            <a:ext uri="{FF2B5EF4-FFF2-40B4-BE49-F238E27FC236}">
              <a16:creationId xmlns:a16="http://schemas.microsoft.com/office/drawing/2014/main" id="{2F98FE1C-5CE5-4000-813C-7843FF773E0D}"/>
            </a:ext>
          </a:extLst>
        </xdr:cNvPr>
        <xdr:cNvSpPr/>
      </xdr:nvSpPr>
      <xdr:spPr bwMode="auto">
        <a:xfrm>
          <a:off x="3486151" y="3361594"/>
          <a:ext cx="740019" cy="556846"/>
        </a:xfrm>
        <a:prstGeom prst="flowChartDocumen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800">
              <a:latin typeface="ＭＳ 明朝" panose="02020609040205080304" pitchFamily="17" charset="-128"/>
              <a:ea typeface="ＭＳ 明朝" panose="02020609040205080304" pitchFamily="17" charset="-128"/>
            </a:rPr>
            <a:t>単体テスト</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仕様書</a:t>
          </a:r>
        </a:p>
      </xdr:txBody>
    </xdr:sp>
    <xdr:clientData/>
  </xdr:twoCellAnchor>
  <xdr:twoCellAnchor>
    <xdr:from>
      <xdr:col>7</xdr:col>
      <xdr:colOff>146538</xdr:colOff>
      <xdr:row>22</xdr:row>
      <xdr:rowOff>102578</xdr:rowOff>
    </xdr:from>
    <xdr:to>
      <xdr:col>12</xdr:col>
      <xdr:colOff>145074</xdr:colOff>
      <xdr:row>22</xdr:row>
      <xdr:rowOff>108440</xdr:rowOff>
    </xdr:to>
    <xdr:cxnSp macro="">
      <xdr:nvCxnSpPr>
        <xdr:cNvPr id="6" name="直線矢印コネクタ 5">
          <a:extLst>
            <a:ext uri="{FF2B5EF4-FFF2-40B4-BE49-F238E27FC236}">
              <a16:creationId xmlns:a16="http://schemas.microsoft.com/office/drawing/2014/main" id="{D2CE5E48-2664-43B5-BAD1-A169073CA80E}"/>
            </a:ext>
          </a:extLst>
        </xdr:cNvPr>
        <xdr:cNvCxnSpPr>
          <a:stCxn id="2" idx="3"/>
          <a:endCxn id="4" idx="1"/>
        </xdr:cNvCxnSpPr>
      </xdr:nvCxnSpPr>
      <xdr:spPr bwMode="auto">
        <a:xfrm>
          <a:off x="2095500" y="3634155"/>
          <a:ext cx="1390651" cy="5862"/>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235562</xdr:colOff>
      <xdr:row>18</xdr:row>
      <xdr:rowOff>57940</xdr:rowOff>
    </xdr:from>
    <xdr:to>
      <xdr:col>13</xdr:col>
      <xdr:colOff>237027</xdr:colOff>
      <xdr:row>20</xdr:row>
      <xdr:rowOff>123094</xdr:rowOff>
    </xdr:to>
    <xdr:cxnSp macro="">
      <xdr:nvCxnSpPr>
        <xdr:cNvPr id="7" name="直線矢印コネクタ 6">
          <a:extLst>
            <a:ext uri="{FF2B5EF4-FFF2-40B4-BE49-F238E27FC236}">
              <a16:creationId xmlns:a16="http://schemas.microsoft.com/office/drawing/2014/main" id="{DC3D6BEE-DDCE-4DDD-9CBF-E754763EC680}"/>
            </a:ext>
          </a:extLst>
        </xdr:cNvPr>
        <xdr:cNvCxnSpPr>
          <a:stCxn id="3" idx="2"/>
          <a:endCxn id="4" idx="0"/>
        </xdr:cNvCxnSpPr>
      </xdr:nvCxnSpPr>
      <xdr:spPr bwMode="auto">
        <a:xfrm flipH="1">
          <a:off x="3826487" y="2648740"/>
          <a:ext cx="1465" cy="350904"/>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212482</xdr:colOff>
      <xdr:row>23</xdr:row>
      <xdr:rowOff>80599</xdr:rowOff>
    </xdr:from>
    <xdr:to>
      <xdr:col>8</xdr:col>
      <xdr:colOff>117231</xdr:colOff>
      <xdr:row>27</xdr:row>
      <xdr:rowOff>29309</xdr:rowOff>
    </xdr:to>
    <xdr:sp macro="" textlink="">
      <xdr:nvSpPr>
        <xdr:cNvPr id="13" name="フローチャート: 書類 12">
          <a:extLst>
            <a:ext uri="{FF2B5EF4-FFF2-40B4-BE49-F238E27FC236}">
              <a16:creationId xmlns:a16="http://schemas.microsoft.com/office/drawing/2014/main" id="{7EE7D3EE-9EAE-4DE1-BD21-C6E865C953F2}"/>
            </a:ext>
          </a:extLst>
        </xdr:cNvPr>
        <xdr:cNvSpPr/>
      </xdr:nvSpPr>
      <xdr:spPr bwMode="auto">
        <a:xfrm>
          <a:off x="1604597" y="3465637"/>
          <a:ext cx="740019" cy="534864"/>
        </a:xfrm>
        <a:prstGeom prst="flowChartDocumen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ja-JP" altLang="en-US" sz="800">
              <a:latin typeface="ＭＳ 明朝" panose="02020609040205080304" pitchFamily="17" charset="-128"/>
              <a:ea typeface="ＭＳ 明朝" panose="02020609040205080304" pitchFamily="17" charset="-128"/>
            </a:rPr>
            <a:t>コンポーネント</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設計書</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241779</xdr:colOff>
      <xdr:row>20</xdr:row>
      <xdr:rowOff>7327</xdr:rowOff>
    </xdr:from>
    <xdr:to>
      <xdr:col>13</xdr:col>
      <xdr:colOff>43952</xdr:colOff>
      <xdr:row>22</xdr:row>
      <xdr:rowOff>124558</xdr:rowOff>
    </xdr:to>
    <xdr:sp macro="" textlink="">
      <xdr:nvSpPr>
        <xdr:cNvPr id="8" name="正方形/長方形 7">
          <a:extLst>
            <a:ext uri="{FF2B5EF4-FFF2-40B4-BE49-F238E27FC236}">
              <a16:creationId xmlns:a16="http://schemas.microsoft.com/office/drawing/2014/main" id="{F040008D-420A-4E38-B45B-C722ADA890CE}"/>
            </a:ext>
          </a:extLst>
        </xdr:cNvPr>
        <xdr:cNvSpPr/>
      </xdr:nvSpPr>
      <xdr:spPr bwMode="auto">
        <a:xfrm>
          <a:off x="3280254" y="9456127"/>
          <a:ext cx="630848" cy="402981"/>
        </a:xfrm>
        <a:prstGeom prst="rec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en-US" altLang="ja-JP" sz="1000">
              <a:latin typeface="ＭＳ 明朝" panose="02020609040205080304" pitchFamily="17" charset="-128"/>
              <a:ea typeface="ＭＳ 明朝" panose="02020609040205080304" pitchFamily="17" charset="-128"/>
            </a:rPr>
            <a:t>Serivce</a:t>
          </a:r>
          <a:endParaRPr kumimoji="1" lang="ja-JP" altLang="en-US" sz="1000">
            <a:latin typeface="ＭＳ 明朝" panose="02020609040205080304" pitchFamily="17" charset="-128"/>
            <a:ea typeface="ＭＳ 明朝" panose="02020609040205080304" pitchFamily="17" charset="-128"/>
          </a:endParaRPr>
        </a:p>
      </xdr:txBody>
    </xdr:sp>
    <xdr:clientData/>
  </xdr:twoCellAnchor>
  <xdr:twoCellAnchor>
    <xdr:from>
      <xdr:col>16</xdr:col>
      <xdr:colOff>109895</xdr:colOff>
      <xdr:row>20</xdr:row>
      <xdr:rowOff>7327</xdr:rowOff>
    </xdr:from>
    <xdr:to>
      <xdr:col>18</xdr:col>
      <xdr:colOff>190491</xdr:colOff>
      <xdr:row>22</xdr:row>
      <xdr:rowOff>124558</xdr:rowOff>
    </xdr:to>
    <xdr:sp macro="" textlink="">
      <xdr:nvSpPr>
        <xdr:cNvPr id="9" name="正方形/長方形 8">
          <a:extLst>
            <a:ext uri="{FF2B5EF4-FFF2-40B4-BE49-F238E27FC236}">
              <a16:creationId xmlns:a16="http://schemas.microsoft.com/office/drawing/2014/main" id="{4FD840C0-B538-4149-9C9D-01A4E24A0B33}"/>
            </a:ext>
          </a:extLst>
        </xdr:cNvPr>
        <xdr:cNvSpPr/>
      </xdr:nvSpPr>
      <xdr:spPr bwMode="auto">
        <a:xfrm>
          <a:off x="4805720" y="9456127"/>
          <a:ext cx="633046" cy="402981"/>
        </a:xfrm>
        <a:prstGeom prst="rec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en-US" altLang="ja-JP" sz="1000">
              <a:latin typeface="ＭＳ 明朝" panose="02020609040205080304" pitchFamily="17" charset="-128"/>
              <a:ea typeface="ＭＳ 明朝" panose="02020609040205080304" pitchFamily="17" charset="-128"/>
            </a:rPr>
            <a:t>Mapper</a:t>
          </a:r>
        </a:p>
        <a:p>
          <a:pPr algn="ctr"/>
          <a:r>
            <a:rPr kumimoji="1" lang="en-US" altLang="ja-JP" sz="1000">
              <a:latin typeface="ＭＳ 明朝" panose="02020609040205080304" pitchFamily="17" charset="-128"/>
              <a:ea typeface="ＭＳ 明朝" panose="02020609040205080304" pitchFamily="17" charset="-128"/>
            </a:rPr>
            <a:t>(</a:t>
          </a:r>
          <a:r>
            <a:rPr kumimoji="1" lang="ja-JP" altLang="en-US" sz="1000">
              <a:latin typeface="ＭＳ 明朝" panose="02020609040205080304" pitchFamily="17" charset="-128"/>
              <a:ea typeface="ＭＳ 明朝" panose="02020609040205080304" pitchFamily="17" charset="-128"/>
            </a:rPr>
            <a:t>モック</a:t>
          </a:r>
          <a:r>
            <a:rPr kumimoji="1" lang="en-US" altLang="ja-JP" sz="1000">
              <a:latin typeface="ＭＳ 明朝" panose="02020609040205080304" pitchFamily="17" charset="-128"/>
              <a:ea typeface="ＭＳ 明朝" panose="02020609040205080304" pitchFamily="17" charset="-128"/>
            </a:rPr>
            <a:t>)</a:t>
          </a:r>
        </a:p>
      </xdr:txBody>
    </xdr:sp>
    <xdr:clientData/>
  </xdr:twoCellAnchor>
  <xdr:twoCellAnchor>
    <xdr:from>
      <xdr:col>13</xdr:col>
      <xdr:colOff>43952</xdr:colOff>
      <xdr:row>21</xdr:row>
      <xdr:rowOff>65943</xdr:rowOff>
    </xdr:from>
    <xdr:to>
      <xdr:col>16</xdr:col>
      <xdr:colOff>109895</xdr:colOff>
      <xdr:row>21</xdr:row>
      <xdr:rowOff>65943</xdr:rowOff>
    </xdr:to>
    <xdr:cxnSp macro="">
      <xdr:nvCxnSpPr>
        <xdr:cNvPr id="10" name="直線矢印コネクタ 9">
          <a:extLst>
            <a:ext uri="{FF2B5EF4-FFF2-40B4-BE49-F238E27FC236}">
              <a16:creationId xmlns:a16="http://schemas.microsoft.com/office/drawing/2014/main" id="{5B27F222-C1F0-43B0-A64C-64445A782FF2}"/>
            </a:ext>
          </a:extLst>
        </xdr:cNvPr>
        <xdr:cNvCxnSpPr>
          <a:stCxn id="8" idx="3"/>
          <a:endCxn id="9" idx="1"/>
        </xdr:cNvCxnSpPr>
      </xdr:nvCxnSpPr>
      <xdr:spPr bwMode="auto">
        <a:xfrm>
          <a:off x="3911102" y="9657618"/>
          <a:ext cx="894618" cy="0"/>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93776</xdr:colOff>
      <xdr:row>20</xdr:row>
      <xdr:rowOff>5861</xdr:rowOff>
    </xdr:from>
    <xdr:to>
      <xdr:col>7</xdr:col>
      <xdr:colOff>174371</xdr:colOff>
      <xdr:row>22</xdr:row>
      <xdr:rowOff>123092</xdr:rowOff>
    </xdr:to>
    <xdr:sp macro="" textlink="">
      <xdr:nvSpPr>
        <xdr:cNvPr id="11" name="正方形/長方形 10">
          <a:extLst>
            <a:ext uri="{FF2B5EF4-FFF2-40B4-BE49-F238E27FC236}">
              <a16:creationId xmlns:a16="http://schemas.microsoft.com/office/drawing/2014/main" id="{F8BC3B73-2B89-4656-9154-8810B103D2F0}"/>
            </a:ext>
          </a:extLst>
        </xdr:cNvPr>
        <xdr:cNvSpPr/>
      </xdr:nvSpPr>
      <xdr:spPr bwMode="auto">
        <a:xfrm>
          <a:off x="1751126" y="9454661"/>
          <a:ext cx="633045" cy="402981"/>
        </a:xfrm>
        <a:prstGeom prst="rec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en-US" altLang="ja-JP" sz="1000">
              <a:latin typeface="ＭＳ 明朝" panose="02020609040205080304" pitchFamily="17" charset="-128"/>
              <a:ea typeface="ＭＳ 明朝" panose="02020609040205080304" pitchFamily="17" charset="-128"/>
            </a:rPr>
            <a:t>Test</a:t>
          </a:r>
          <a:endParaRPr kumimoji="1" lang="ja-JP" altLang="en-US" sz="1000">
            <a:latin typeface="ＭＳ 明朝" panose="02020609040205080304" pitchFamily="17" charset="-128"/>
            <a:ea typeface="ＭＳ 明朝" panose="02020609040205080304" pitchFamily="17" charset="-128"/>
          </a:endParaRPr>
        </a:p>
      </xdr:txBody>
    </xdr:sp>
    <xdr:clientData/>
  </xdr:twoCellAnchor>
  <xdr:twoCellAnchor>
    <xdr:from>
      <xdr:col>7</xdr:col>
      <xdr:colOff>174371</xdr:colOff>
      <xdr:row>21</xdr:row>
      <xdr:rowOff>64477</xdr:rowOff>
    </xdr:from>
    <xdr:to>
      <xdr:col>10</xdr:col>
      <xdr:colOff>241779</xdr:colOff>
      <xdr:row>21</xdr:row>
      <xdr:rowOff>65943</xdr:rowOff>
    </xdr:to>
    <xdr:cxnSp macro="">
      <xdr:nvCxnSpPr>
        <xdr:cNvPr id="12" name="直線矢印コネクタ 11">
          <a:extLst>
            <a:ext uri="{FF2B5EF4-FFF2-40B4-BE49-F238E27FC236}">
              <a16:creationId xmlns:a16="http://schemas.microsoft.com/office/drawing/2014/main" id="{3B0D50F9-B705-4941-8679-6E2F2351CBC0}"/>
            </a:ext>
          </a:extLst>
        </xdr:cNvPr>
        <xdr:cNvCxnSpPr>
          <a:stCxn id="11" idx="3"/>
          <a:endCxn id="8" idx="1"/>
        </xdr:cNvCxnSpPr>
      </xdr:nvCxnSpPr>
      <xdr:spPr bwMode="auto">
        <a:xfrm>
          <a:off x="2384171" y="9656152"/>
          <a:ext cx="896083" cy="1466"/>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234461</xdr:colOff>
      <xdr:row>20</xdr:row>
      <xdr:rowOff>36634</xdr:rowOff>
    </xdr:from>
    <xdr:to>
      <xdr:col>23</xdr:col>
      <xdr:colOff>271095</xdr:colOff>
      <xdr:row>22</xdr:row>
      <xdr:rowOff>87923</xdr:rowOff>
    </xdr:to>
    <xdr:sp macro="" textlink="">
      <xdr:nvSpPr>
        <xdr:cNvPr id="13" name="フローチャート: 磁気ディスク 12">
          <a:extLst>
            <a:ext uri="{FF2B5EF4-FFF2-40B4-BE49-F238E27FC236}">
              <a16:creationId xmlns:a16="http://schemas.microsoft.com/office/drawing/2014/main" id="{E76AA237-C265-4108-BD33-F7B777A1D179}"/>
            </a:ext>
          </a:extLst>
        </xdr:cNvPr>
        <xdr:cNvSpPr/>
      </xdr:nvSpPr>
      <xdr:spPr bwMode="auto">
        <a:xfrm>
          <a:off x="6311411" y="9485434"/>
          <a:ext cx="589084" cy="337039"/>
        </a:xfrm>
        <a:prstGeom prst="flowChartMagneticDisk">
          <a:avLst/>
        </a:prstGeom>
        <a:solidFill>
          <a:schemeClr val="bg1"/>
        </a:solidFill>
        <a:ln w="9525" cap="flat" cmpd="sng" algn="ctr">
          <a:solidFill>
            <a:srgbClr val="000000"/>
          </a:solidFill>
          <a:prstDash val="solid"/>
          <a:round/>
          <a:headEnd type="none" w="med" len="med"/>
          <a:tailEnd type="none" w="med" len="med"/>
        </a:ln>
        <a:effectLst/>
      </xdr:spPr>
      <xdr:txBody>
        <a:bodyPr rot="0" spcFirstLastPara="0" vertOverflow="clip" horzOverflow="overflow" vert="horz" wrap="square" lIns="18288" tIns="0" rIns="0" bIns="0" numCol="1" spcCol="0" rtlCol="0" fromWordArt="0" anchor="ctr" anchorCtr="0" forceAA="0" upright="1" compatLnSpc="1">
          <a:prstTxWarp prst="textNoShape">
            <a:avLst/>
          </a:prstTxWarp>
          <a:noAutofit/>
        </a:bodyPr>
        <a:lstStyle/>
        <a:p>
          <a:pPr algn="ctr"/>
          <a:r>
            <a:rPr kumimoji="1" lang="en-US" altLang="ja-JP" sz="1000">
              <a:latin typeface="ＭＳ 明朝" panose="02020609040205080304" pitchFamily="17" charset="-128"/>
              <a:ea typeface="ＭＳ 明朝" panose="02020609040205080304" pitchFamily="17" charset="-128"/>
            </a:rPr>
            <a:t>DB</a:t>
          </a:r>
          <a:endParaRPr kumimoji="1" lang="ja-JP" altLang="en-US" sz="1000">
            <a:latin typeface="ＭＳ 明朝" panose="02020609040205080304" pitchFamily="17" charset="-128"/>
            <a:ea typeface="ＭＳ 明朝" panose="02020609040205080304" pitchFamily="17" charset="-128"/>
          </a:endParaRPr>
        </a:p>
      </xdr:txBody>
    </xdr:sp>
    <xdr:clientData/>
  </xdr:twoCellAnchor>
  <xdr:twoCellAnchor>
    <xdr:from>
      <xdr:col>19</xdr:col>
      <xdr:colOff>49813</xdr:colOff>
      <xdr:row>21</xdr:row>
      <xdr:rowOff>86458</xdr:rowOff>
    </xdr:from>
    <xdr:to>
      <xdr:col>21</xdr:col>
      <xdr:colOff>7327</xdr:colOff>
      <xdr:row>21</xdr:row>
      <xdr:rowOff>87923</xdr:rowOff>
    </xdr:to>
    <xdr:cxnSp macro="">
      <xdr:nvCxnSpPr>
        <xdr:cNvPr id="14" name="直線矢印コネクタ 13">
          <a:extLst>
            <a:ext uri="{FF2B5EF4-FFF2-40B4-BE49-F238E27FC236}">
              <a16:creationId xmlns:a16="http://schemas.microsoft.com/office/drawing/2014/main" id="{E37DDE9B-EF98-4829-9FD1-FC4348CF1096}"/>
            </a:ext>
          </a:extLst>
        </xdr:cNvPr>
        <xdr:cNvCxnSpPr/>
      </xdr:nvCxnSpPr>
      <xdr:spPr bwMode="auto">
        <a:xfrm>
          <a:off x="5574313" y="9678133"/>
          <a:ext cx="509964" cy="1465"/>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37995</xdr:colOff>
      <xdr:row>20</xdr:row>
      <xdr:rowOff>14005</xdr:rowOff>
    </xdr:from>
    <xdr:to>
      <xdr:col>20</xdr:col>
      <xdr:colOff>231523</xdr:colOff>
      <xdr:row>23</xdr:row>
      <xdr:rowOff>45817</xdr:rowOff>
    </xdr:to>
    <xdr:sp macro="" textlink="">
      <xdr:nvSpPr>
        <xdr:cNvPr id="15" name="十字形 14">
          <a:extLst>
            <a:ext uri="{FF2B5EF4-FFF2-40B4-BE49-F238E27FC236}">
              <a16:creationId xmlns:a16="http://schemas.microsoft.com/office/drawing/2014/main" id="{91319145-140D-4143-BC6E-047B09906134}"/>
            </a:ext>
          </a:extLst>
        </xdr:cNvPr>
        <xdr:cNvSpPr/>
      </xdr:nvSpPr>
      <xdr:spPr bwMode="auto">
        <a:xfrm rot="8179675">
          <a:off x="5562495" y="9462805"/>
          <a:ext cx="469753" cy="460437"/>
        </a:xfrm>
        <a:prstGeom prst="plus">
          <a:avLst>
            <a:gd name="adj" fmla="val 44866"/>
          </a:avLst>
        </a:prstGeom>
        <a:solidFill>
          <a:schemeClr val="bg1"/>
        </a:solidFill>
        <a:ln w="9525" cap="flat" cmpd="sng" algn="ctr">
          <a:solidFill>
            <a:srgbClr val="000000"/>
          </a:solidFill>
          <a:prstDash val="solid"/>
          <a:round/>
          <a:headEnd type="none" w="med" len="med"/>
          <a:tailEnd type="none" w="med" len="med"/>
        </a:ln>
        <a:effectLst/>
      </xdr:spPr>
      <xdr:txBody>
        <a:bodyPr rot="0" spcFirstLastPara="0" vertOverflow="clip" horzOverflow="overflow" vert="horz" wrap="square" lIns="18288" tIns="0" rIns="0" bIns="0" numCol="1" spcCol="0" rtlCol="0" fromWordArt="0" anchor="ctr" anchorCtr="0" forceAA="0" upright="1" compatLnSpc="1">
          <a:prstTxWarp prst="textNoShape">
            <a:avLst/>
          </a:prstTxWarp>
          <a:noAutofit/>
        </a:bodyPr>
        <a:lstStyle/>
        <a:p>
          <a:pPr algn="ctr"/>
          <a:endParaRPr kumimoji="1" lang="ja-JP" altLang="en-US" sz="1000">
            <a:latin typeface="ＭＳ 明朝" panose="02020609040205080304" pitchFamily="17" charset="-128"/>
            <a:ea typeface="ＭＳ 明朝" panose="02020609040205080304" pitchFamily="17" charset="-128"/>
          </a:endParaRPr>
        </a:p>
      </xdr:txBody>
    </xdr:sp>
    <xdr:clientData/>
  </xdr:twoCellAnchor>
  <xdr:twoCellAnchor>
    <xdr:from>
      <xdr:col>10</xdr:col>
      <xdr:colOff>241779</xdr:colOff>
      <xdr:row>35</xdr:row>
      <xdr:rowOff>7327</xdr:rowOff>
    </xdr:from>
    <xdr:to>
      <xdr:col>13</xdr:col>
      <xdr:colOff>43952</xdr:colOff>
      <xdr:row>37</xdr:row>
      <xdr:rowOff>124558</xdr:rowOff>
    </xdr:to>
    <xdr:sp macro="" textlink="">
      <xdr:nvSpPr>
        <xdr:cNvPr id="16" name="正方形/長方形 15">
          <a:extLst>
            <a:ext uri="{FF2B5EF4-FFF2-40B4-BE49-F238E27FC236}">
              <a16:creationId xmlns:a16="http://schemas.microsoft.com/office/drawing/2014/main" id="{AFBE8824-7168-48FD-8EED-B274ABB47C6D}"/>
            </a:ext>
          </a:extLst>
        </xdr:cNvPr>
        <xdr:cNvSpPr/>
      </xdr:nvSpPr>
      <xdr:spPr bwMode="auto">
        <a:xfrm>
          <a:off x="3280254" y="11599252"/>
          <a:ext cx="630848" cy="402981"/>
        </a:xfrm>
        <a:prstGeom prst="rec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en-US" altLang="ja-JP" sz="1000">
              <a:latin typeface="ＭＳ 明朝" panose="02020609040205080304" pitchFamily="17" charset="-128"/>
              <a:ea typeface="ＭＳ 明朝" panose="02020609040205080304" pitchFamily="17" charset="-128"/>
            </a:rPr>
            <a:t>Serivce</a:t>
          </a:r>
          <a:endParaRPr kumimoji="1" lang="ja-JP" altLang="en-US" sz="1000">
            <a:latin typeface="ＭＳ 明朝" panose="02020609040205080304" pitchFamily="17" charset="-128"/>
            <a:ea typeface="ＭＳ 明朝" panose="02020609040205080304" pitchFamily="17" charset="-128"/>
          </a:endParaRPr>
        </a:p>
      </xdr:txBody>
    </xdr:sp>
    <xdr:clientData/>
  </xdr:twoCellAnchor>
  <xdr:twoCellAnchor>
    <xdr:from>
      <xdr:col>16</xdr:col>
      <xdr:colOff>117222</xdr:colOff>
      <xdr:row>35</xdr:row>
      <xdr:rowOff>7327</xdr:rowOff>
    </xdr:from>
    <xdr:to>
      <xdr:col>18</xdr:col>
      <xdr:colOff>197818</xdr:colOff>
      <xdr:row>37</xdr:row>
      <xdr:rowOff>124558</xdr:rowOff>
    </xdr:to>
    <xdr:sp macro="" textlink="">
      <xdr:nvSpPr>
        <xdr:cNvPr id="17" name="正方形/長方形 16">
          <a:extLst>
            <a:ext uri="{FF2B5EF4-FFF2-40B4-BE49-F238E27FC236}">
              <a16:creationId xmlns:a16="http://schemas.microsoft.com/office/drawing/2014/main" id="{A68AAF66-A0F9-453B-8A82-AAB09556D6F9}"/>
            </a:ext>
          </a:extLst>
        </xdr:cNvPr>
        <xdr:cNvSpPr/>
      </xdr:nvSpPr>
      <xdr:spPr bwMode="auto">
        <a:xfrm>
          <a:off x="4813047" y="11599252"/>
          <a:ext cx="633046" cy="402981"/>
        </a:xfrm>
        <a:prstGeom prst="rec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en-US" altLang="ja-JP" sz="1000">
              <a:latin typeface="ＭＳ 明朝" panose="02020609040205080304" pitchFamily="17" charset="-128"/>
              <a:ea typeface="ＭＳ 明朝" panose="02020609040205080304" pitchFamily="17" charset="-128"/>
            </a:rPr>
            <a:t>Mapper</a:t>
          </a:r>
        </a:p>
      </xdr:txBody>
    </xdr:sp>
    <xdr:clientData/>
  </xdr:twoCellAnchor>
  <xdr:twoCellAnchor>
    <xdr:from>
      <xdr:col>13</xdr:col>
      <xdr:colOff>43952</xdr:colOff>
      <xdr:row>36</xdr:row>
      <xdr:rowOff>65942</xdr:rowOff>
    </xdr:from>
    <xdr:to>
      <xdr:col>16</xdr:col>
      <xdr:colOff>117222</xdr:colOff>
      <xdr:row>36</xdr:row>
      <xdr:rowOff>65942</xdr:rowOff>
    </xdr:to>
    <xdr:cxnSp macro="">
      <xdr:nvCxnSpPr>
        <xdr:cNvPr id="18" name="直線矢印コネクタ 17">
          <a:extLst>
            <a:ext uri="{FF2B5EF4-FFF2-40B4-BE49-F238E27FC236}">
              <a16:creationId xmlns:a16="http://schemas.microsoft.com/office/drawing/2014/main" id="{49BC78A9-DC66-4BB6-9C62-0F657A9FFD84}"/>
            </a:ext>
          </a:extLst>
        </xdr:cNvPr>
        <xdr:cNvCxnSpPr>
          <a:stCxn id="16" idx="3"/>
          <a:endCxn id="17" idx="1"/>
        </xdr:cNvCxnSpPr>
      </xdr:nvCxnSpPr>
      <xdr:spPr bwMode="auto">
        <a:xfrm>
          <a:off x="3911102" y="11800742"/>
          <a:ext cx="901945" cy="0"/>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93776</xdr:colOff>
      <xdr:row>35</xdr:row>
      <xdr:rowOff>5861</xdr:rowOff>
    </xdr:from>
    <xdr:to>
      <xdr:col>7</xdr:col>
      <xdr:colOff>174371</xdr:colOff>
      <xdr:row>37</xdr:row>
      <xdr:rowOff>123092</xdr:rowOff>
    </xdr:to>
    <xdr:sp macro="" textlink="">
      <xdr:nvSpPr>
        <xdr:cNvPr id="19" name="正方形/長方形 18">
          <a:extLst>
            <a:ext uri="{FF2B5EF4-FFF2-40B4-BE49-F238E27FC236}">
              <a16:creationId xmlns:a16="http://schemas.microsoft.com/office/drawing/2014/main" id="{CC45A872-7A73-48DC-9BAC-10581E835451}"/>
            </a:ext>
          </a:extLst>
        </xdr:cNvPr>
        <xdr:cNvSpPr/>
      </xdr:nvSpPr>
      <xdr:spPr bwMode="auto">
        <a:xfrm>
          <a:off x="1751126" y="11597786"/>
          <a:ext cx="633045" cy="402981"/>
        </a:xfrm>
        <a:prstGeom prst="rec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en-US" altLang="ja-JP" sz="1000">
              <a:latin typeface="ＭＳ 明朝" panose="02020609040205080304" pitchFamily="17" charset="-128"/>
              <a:ea typeface="ＭＳ 明朝" panose="02020609040205080304" pitchFamily="17" charset="-128"/>
            </a:rPr>
            <a:t>Test</a:t>
          </a:r>
          <a:endParaRPr kumimoji="1" lang="ja-JP" altLang="en-US" sz="1000">
            <a:latin typeface="ＭＳ 明朝" panose="02020609040205080304" pitchFamily="17" charset="-128"/>
            <a:ea typeface="ＭＳ 明朝" panose="02020609040205080304" pitchFamily="17" charset="-128"/>
          </a:endParaRPr>
        </a:p>
      </xdr:txBody>
    </xdr:sp>
    <xdr:clientData/>
  </xdr:twoCellAnchor>
  <xdr:twoCellAnchor>
    <xdr:from>
      <xdr:col>7</xdr:col>
      <xdr:colOff>174371</xdr:colOff>
      <xdr:row>36</xdr:row>
      <xdr:rowOff>64477</xdr:rowOff>
    </xdr:from>
    <xdr:to>
      <xdr:col>10</xdr:col>
      <xdr:colOff>241779</xdr:colOff>
      <xdr:row>36</xdr:row>
      <xdr:rowOff>65943</xdr:rowOff>
    </xdr:to>
    <xdr:cxnSp macro="">
      <xdr:nvCxnSpPr>
        <xdr:cNvPr id="20" name="直線矢印コネクタ 19">
          <a:extLst>
            <a:ext uri="{FF2B5EF4-FFF2-40B4-BE49-F238E27FC236}">
              <a16:creationId xmlns:a16="http://schemas.microsoft.com/office/drawing/2014/main" id="{8AE02FA0-6AB3-4046-B820-C79FF049CD1D}"/>
            </a:ext>
          </a:extLst>
        </xdr:cNvPr>
        <xdr:cNvCxnSpPr>
          <a:stCxn id="19" idx="3"/>
          <a:endCxn id="16" idx="1"/>
        </xdr:cNvCxnSpPr>
      </xdr:nvCxnSpPr>
      <xdr:spPr bwMode="auto">
        <a:xfrm>
          <a:off x="2384171" y="11799277"/>
          <a:ext cx="896083" cy="1466"/>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234461</xdr:colOff>
      <xdr:row>35</xdr:row>
      <xdr:rowOff>36634</xdr:rowOff>
    </xdr:from>
    <xdr:to>
      <xdr:col>23</xdr:col>
      <xdr:colOff>271095</xdr:colOff>
      <xdr:row>37</xdr:row>
      <xdr:rowOff>87923</xdr:rowOff>
    </xdr:to>
    <xdr:sp macro="" textlink="">
      <xdr:nvSpPr>
        <xdr:cNvPr id="21" name="フローチャート: 磁気ディスク 20">
          <a:extLst>
            <a:ext uri="{FF2B5EF4-FFF2-40B4-BE49-F238E27FC236}">
              <a16:creationId xmlns:a16="http://schemas.microsoft.com/office/drawing/2014/main" id="{57EEA0D5-FEDB-41A0-A865-DBE2AD9B9584}"/>
            </a:ext>
          </a:extLst>
        </xdr:cNvPr>
        <xdr:cNvSpPr/>
      </xdr:nvSpPr>
      <xdr:spPr bwMode="auto">
        <a:xfrm>
          <a:off x="6311411" y="11628559"/>
          <a:ext cx="589084" cy="337039"/>
        </a:xfrm>
        <a:prstGeom prst="flowChartMagneticDisk">
          <a:avLst/>
        </a:prstGeom>
        <a:solidFill>
          <a:schemeClr val="bg1"/>
        </a:solidFill>
        <a:ln w="9525" cap="flat" cmpd="sng" algn="ctr">
          <a:solidFill>
            <a:srgbClr val="000000"/>
          </a:solidFill>
          <a:prstDash val="solid"/>
          <a:round/>
          <a:headEnd type="none" w="med" len="med"/>
          <a:tailEnd type="none" w="med" len="med"/>
        </a:ln>
        <a:effectLst/>
      </xdr:spPr>
      <xdr:txBody>
        <a:bodyPr rot="0" spcFirstLastPara="0" vertOverflow="clip" horzOverflow="overflow" vert="horz" wrap="square" lIns="18288" tIns="0" rIns="0" bIns="0" numCol="1" spcCol="0" rtlCol="0" fromWordArt="0" anchor="ctr" anchorCtr="0" forceAA="0" upright="1" compatLnSpc="1">
          <a:prstTxWarp prst="textNoShape">
            <a:avLst/>
          </a:prstTxWarp>
          <a:noAutofit/>
        </a:bodyPr>
        <a:lstStyle/>
        <a:p>
          <a:pPr algn="ctr"/>
          <a:r>
            <a:rPr kumimoji="1" lang="en-US" altLang="ja-JP" sz="1000">
              <a:latin typeface="ＭＳ 明朝" panose="02020609040205080304" pitchFamily="17" charset="-128"/>
              <a:ea typeface="ＭＳ 明朝" panose="02020609040205080304" pitchFamily="17" charset="-128"/>
            </a:rPr>
            <a:t>DB</a:t>
          </a:r>
          <a:endParaRPr kumimoji="1" lang="ja-JP" altLang="en-US" sz="1000">
            <a:latin typeface="ＭＳ 明朝" panose="02020609040205080304" pitchFamily="17" charset="-128"/>
            <a:ea typeface="ＭＳ 明朝" panose="02020609040205080304" pitchFamily="17" charset="-128"/>
          </a:endParaRPr>
        </a:p>
      </xdr:txBody>
    </xdr:sp>
    <xdr:clientData/>
  </xdr:twoCellAnchor>
  <xdr:twoCellAnchor>
    <xdr:from>
      <xdr:col>18</xdr:col>
      <xdr:colOff>197818</xdr:colOff>
      <xdr:row>36</xdr:row>
      <xdr:rowOff>62278</xdr:rowOff>
    </xdr:from>
    <xdr:to>
      <xdr:col>21</xdr:col>
      <xdr:colOff>234461</xdr:colOff>
      <xdr:row>36</xdr:row>
      <xdr:rowOff>65942</xdr:rowOff>
    </xdr:to>
    <xdr:cxnSp macro="">
      <xdr:nvCxnSpPr>
        <xdr:cNvPr id="22" name="直線矢印コネクタ 21">
          <a:extLst>
            <a:ext uri="{FF2B5EF4-FFF2-40B4-BE49-F238E27FC236}">
              <a16:creationId xmlns:a16="http://schemas.microsoft.com/office/drawing/2014/main" id="{355DC1DE-AC2F-4BB7-8736-A7C871F1218B}"/>
            </a:ext>
          </a:extLst>
        </xdr:cNvPr>
        <xdr:cNvCxnSpPr>
          <a:stCxn id="17" idx="3"/>
          <a:endCxn id="21" idx="2"/>
        </xdr:cNvCxnSpPr>
      </xdr:nvCxnSpPr>
      <xdr:spPr bwMode="auto">
        <a:xfrm flipV="1">
          <a:off x="5446093" y="11797078"/>
          <a:ext cx="865318" cy="3664"/>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146539</xdr:colOff>
      <xdr:row>23</xdr:row>
      <xdr:rowOff>80596</xdr:rowOff>
    </xdr:from>
    <xdr:to>
      <xdr:col>21</xdr:col>
      <xdr:colOff>131884</xdr:colOff>
      <xdr:row>25</xdr:row>
      <xdr:rowOff>139212</xdr:rowOff>
    </xdr:to>
    <xdr:sp macro="" textlink="">
      <xdr:nvSpPr>
        <xdr:cNvPr id="23" name="吹き出し: 四角形 22">
          <a:extLst>
            <a:ext uri="{FF2B5EF4-FFF2-40B4-BE49-F238E27FC236}">
              <a16:creationId xmlns:a16="http://schemas.microsoft.com/office/drawing/2014/main" id="{1EA2060F-8A6B-4F9D-8DD2-A6ED2F73F04A}"/>
            </a:ext>
          </a:extLst>
        </xdr:cNvPr>
        <xdr:cNvSpPr/>
      </xdr:nvSpPr>
      <xdr:spPr bwMode="auto">
        <a:xfrm>
          <a:off x="5118589" y="9958021"/>
          <a:ext cx="1090245" cy="344366"/>
        </a:xfrm>
        <a:prstGeom prst="wedgeRectCallout">
          <a:avLst>
            <a:gd name="adj1" fmla="val -34413"/>
            <a:gd name="adj2" fmla="val -78317"/>
          </a:avLst>
        </a:prstGeom>
        <a:solidFill>
          <a:schemeClr val="bg1"/>
        </a:solidFill>
        <a:ln w="9525" cap="flat" cmpd="sng" algn="ctr">
          <a:solidFill>
            <a:srgbClr val="000000"/>
          </a:solidFill>
          <a:prstDash val="solid"/>
          <a:round/>
          <a:headEnd type="none" w="med" len="med"/>
          <a:tailEnd type="none" w="med" len="med"/>
        </a:ln>
        <a:effectLst/>
      </xdr:spPr>
      <xdr:txBody>
        <a:bodyPr rot="0" spcFirstLastPara="0" vertOverflow="clip" horzOverflow="overflow" vert="horz" wrap="square" lIns="18288" tIns="0" rIns="0" bIns="0" numCol="1" spcCol="0" rtlCol="0" fromWordArt="0" anchor="ctr" anchorCtr="0" forceAA="0" upright="1" compatLnSpc="1">
          <a:prstTxWarp prst="textNoShape">
            <a:avLst/>
          </a:prstTxWarp>
          <a:noAutofit/>
        </a:bodyPr>
        <a:lstStyle/>
        <a:p>
          <a:pPr algn="ctr"/>
          <a:r>
            <a:rPr kumimoji="1" lang="en-US" altLang="ja-JP" sz="800">
              <a:latin typeface="ＭＳ 明朝" panose="02020609040205080304" pitchFamily="17" charset="-128"/>
              <a:ea typeface="ＭＳ 明朝" panose="02020609040205080304" pitchFamily="17" charset="-128"/>
            </a:rPr>
            <a:t>Mock</a:t>
          </a:r>
          <a:r>
            <a:rPr kumimoji="1" lang="ja-JP" altLang="en-US" sz="800">
              <a:latin typeface="ＭＳ 明朝" panose="02020609040205080304" pitchFamily="17" charset="-128"/>
              <a:ea typeface="ＭＳ 明朝" panose="02020609040205080304" pitchFamily="17" charset="-128"/>
            </a:rPr>
            <a:t>使用より</a:t>
          </a:r>
          <a:endParaRPr kumimoji="1" lang="en-US" altLang="ja-JP" sz="800">
            <a:latin typeface="ＭＳ 明朝" panose="02020609040205080304" pitchFamily="17" charset="-128"/>
            <a:ea typeface="ＭＳ 明朝" panose="02020609040205080304" pitchFamily="17" charset="-128"/>
          </a:endParaRPr>
        </a:p>
        <a:p>
          <a:pPr algn="ctr"/>
          <a:r>
            <a:rPr kumimoji="1" lang="en-US" altLang="ja-JP" sz="800">
              <a:latin typeface="ＭＳ 明朝" panose="02020609040205080304" pitchFamily="17" charset="-128"/>
              <a:ea typeface="ＭＳ 明朝" panose="02020609040205080304" pitchFamily="17" charset="-128"/>
            </a:rPr>
            <a:t>DB</a:t>
          </a:r>
          <a:r>
            <a:rPr kumimoji="1" lang="ja-JP" altLang="en-US" sz="800">
              <a:latin typeface="ＭＳ 明朝" panose="02020609040205080304" pitchFamily="17" charset="-128"/>
              <a:ea typeface="ＭＳ 明朝" panose="02020609040205080304" pitchFamily="17" charset="-128"/>
            </a:rPr>
            <a:t>依存をなくす</a:t>
          </a:r>
        </a:p>
      </xdr:txBody>
    </xdr:sp>
    <xdr:clientData/>
  </xdr:twoCellAnchor>
  <xdr:twoCellAnchor>
    <xdr:from>
      <xdr:col>13</xdr:col>
      <xdr:colOff>43952</xdr:colOff>
      <xdr:row>36</xdr:row>
      <xdr:rowOff>65942</xdr:rowOff>
    </xdr:from>
    <xdr:to>
      <xdr:col>16</xdr:col>
      <xdr:colOff>139202</xdr:colOff>
      <xdr:row>40</xdr:row>
      <xdr:rowOff>29308</xdr:rowOff>
    </xdr:to>
    <xdr:cxnSp macro="">
      <xdr:nvCxnSpPr>
        <xdr:cNvPr id="24" name="直線矢印コネクタ 23">
          <a:extLst>
            <a:ext uri="{FF2B5EF4-FFF2-40B4-BE49-F238E27FC236}">
              <a16:creationId xmlns:a16="http://schemas.microsoft.com/office/drawing/2014/main" id="{5529AE45-E33D-4F6A-954C-13BA35595794}"/>
            </a:ext>
          </a:extLst>
        </xdr:cNvPr>
        <xdr:cNvCxnSpPr>
          <a:stCxn id="16" idx="3"/>
          <a:endCxn id="25" idx="1"/>
        </xdr:cNvCxnSpPr>
      </xdr:nvCxnSpPr>
      <xdr:spPr bwMode="auto">
        <a:xfrm>
          <a:off x="3911102" y="11800742"/>
          <a:ext cx="923925" cy="534866"/>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139202</xdr:colOff>
      <xdr:row>38</xdr:row>
      <xdr:rowOff>117231</xdr:rowOff>
    </xdr:from>
    <xdr:to>
      <xdr:col>18</xdr:col>
      <xdr:colOff>219798</xdr:colOff>
      <xdr:row>41</xdr:row>
      <xdr:rowOff>87924</xdr:rowOff>
    </xdr:to>
    <xdr:sp macro="" textlink="">
      <xdr:nvSpPr>
        <xdr:cNvPr id="25" name="正方形/長方形 24">
          <a:extLst>
            <a:ext uri="{FF2B5EF4-FFF2-40B4-BE49-F238E27FC236}">
              <a16:creationId xmlns:a16="http://schemas.microsoft.com/office/drawing/2014/main" id="{80B02BEE-B7A6-4FAE-99F8-8613BA2CADE2}"/>
            </a:ext>
          </a:extLst>
        </xdr:cNvPr>
        <xdr:cNvSpPr/>
      </xdr:nvSpPr>
      <xdr:spPr bwMode="auto">
        <a:xfrm>
          <a:off x="4835027" y="12137781"/>
          <a:ext cx="633046" cy="399318"/>
        </a:xfrm>
        <a:prstGeom prst="rect">
          <a:avLst/>
        </a:prstGeom>
        <a:solidFill>
          <a:schemeClr val="bg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kumimoji="1" lang="en-US" altLang="ja-JP" sz="1000">
              <a:latin typeface="ＭＳ 明朝" panose="02020609040205080304" pitchFamily="17" charset="-128"/>
              <a:ea typeface="ＭＳ 明朝" panose="02020609040205080304" pitchFamily="17" charset="-128"/>
            </a:rPr>
            <a:t>Mapper</a:t>
          </a:r>
        </a:p>
      </xdr:txBody>
    </xdr:sp>
    <xdr:clientData/>
  </xdr:twoCellAnchor>
  <xdr:twoCellAnchor>
    <xdr:from>
      <xdr:col>18</xdr:col>
      <xdr:colOff>219798</xdr:colOff>
      <xdr:row>37</xdr:row>
      <xdr:rowOff>87923</xdr:rowOff>
    </xdr:from>
    <xdr:to>
      <xdr:col>22</xdr:col>
      <xdr:colOff>252778</xdr:colOff>
      <xdr:row>40</xdr:row>
      <xdr:rowOff>29308</xdr:rowOff>
    </xdr:to>
    <xdr:cxnSp macro="">
      <xdr:nvCxnSpPr>
        <xdr:cNvPr id="26" name="直線矢印コネクタ 25">
          <a:extLst>
            <a:ext uri="{FF2B5EF4-FFF2-40B4-BE49-F238E27FC236}">
              <a16:creationId xmlns:a16="http://schemas.microsoft.com/office/drawing/2014/main" id="{05EAFDE8-6CD9-40A7-ACE7-04123653A4B5}"/>
            </a:ext>
          </a:extLst>
        </xdr:cNvPr>
        <xdr:cNvCxnSpPr>
          <a:stCxn id="25" idx="3"/>
          <a:endCxn id="21" idx="3"/>
        </xdr:cNvCxnSpPr>
      </xdr:nvCxnSpPr>
      <xdr:spPr bwMode="auto">
        <a:xfrm flipV="1">
          <a:off x="5468073" y="11965598"/>
          <a:ext cx="1137880" cy="370010"/>
        </a:xfrm>
        <a:prstGeom prst="straightConnector1">
          <a:avLst/>
        </a:prstGeom>
        <a:ln>
          <a:headEnd type="none" w="med" len="me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190500</xdr:colOff>
      <xdr:row>41</xdr:row>
      <xdr:rowOff>102578</xdr:rowOff>
    </xdr:from>
    <xdr:to>
      <xdr:col>22</xdr:col>
      <xdr:colOff>175845</xdr:colOff>
      <xdr:row>44</xdr:row>
      <xdr:rowOff>29308</xdr:rowOff>
    </xdr:to>
    <xdr:sp macro="" textlink="">
      <xdr:nvSpPr>
        <xdr:cNvPr id="27" name="吹き出し: 四角形 26">
          <a:extLst>
            <a:ext uri="{FF2B5EF4-FFF2-40B4-BE49-F238E27FC236}">
              <a16:creationId xmlns:a16="http://schemas.microsoft.com/office/drawing/2014/main" id="{14BCF082-4F56-454D-9645-4471C44D21BC}"/>
            </a:ext>
          </a:extLst>
        </xdr:cNvPr>
        <xdr:cNvSpPr/>
      </xdr:nvSpPr>
      <xdr:spPr bwMode="auto">
        <a:xfrm>
          <a:off x="5438775" y="12551753"/>
          <a:ext cx="1090245" cy="355355"/>
        </a:xfrm>
        <a:prstGeom prst="wedgeRectCallout">
          <a:avLst>
            <a:gd name="adj1" fmla="val -41746"/>
            <a:gd name="adj2" fmla="val -88733"/>
          </a:avLst>
        </a:prstGeom>
        <a:solidFill>
          <a:schemeClr val="bg1"/>
        </a:solidFill>
        <a:ln w="9525" cap="flat" cmpd="sng" algn="ctr">
          <a:solidFill>
            <a:srgbClr val="000000"/>
          </a:solidFill>
          <a:prstDash val="solid"/>
          <a:round/>
          <a:headEnd type="none" w="med" len="med"/>
          <a:tailEnd type="none" w="med" len="med"/>
        </a:ln>
        <a:effectLst/>
      </xdr:spPr>
      <xdr:txBody>
        <a:bodyPr rot="0" spcFirstLastPara="0" vertOverflow="clip" horzOverflow="overflow" vert="horz" wrap="square" lIns="18288" tIns="0" rIns="0" bIns="0" numCol="1" spcCol="0" rtlCol="0" fromWordArt="0" anchor="ctr" anchorCtr="0" forceAA="0" upright="1" compatLnSpc="1">
          <a:prstTxWarp prst="textNoShape">
            <a:avLst/>
          </a:prstTxWarp>
          <a:noAutofit/>
        </a:bodyPr>
        <a:lstStyle/>
        <a:p>
          <a:pPr algn="ctr"/>
          <a:r>
            <a:rPr kumimoji="1" lang="en-US" altLang="ja-JP" sz="800">
              <a:latin typeface="ＭＳ 明朝" panose="02020609040205080304" pitchFamily="17" charset="-128"/>
              <a:ea typeface="ＭＳ 明朝" panose="02020609040205080304" pitchFamily="17" charset="-128"/>
            </a:rPr>
            <a:t>DB</a:t>
          </a:r>
          <a:r>
            <a:rPr kumimoji="1" lang="ja-JP" altLang="en-US" sz="800">
              <a:latin typeface="ＭＳ 明朝" panose="02020609040205080304" pitchFamily="17" charset="-128"/>
              <a:ea typeface="ＭＳ 明朝" panose="02020609040205080304" pitchFamily="17" charset="-128"/>
            </a:rPr>
            <a:t>アクセスまで通してテストする</a:t>
          </a:r>
        </a:p>
      </xdr:txBody>
    </xdr:sp>
    <xdr:clientData/>
  </xdr:twoCellAnchor>
  <xdr:twoCellAnchor>
    <xdr:from>
      <xdr:col>8</xdr:col>
      <xdr:colOff>38100</xdr:colOff>
      <xdr:row>23</xdr:row>
      <xdr:rowOff>86458</xdr:rowOff>
    </xdr:from>
    <xdr:to>
      <xdr:col>13</xdr:col>
      <xdr:colOff>79131</xdr:colOff>
      <xdr:row>26</xdr:row>
      <xdr:rowOff>87923</xdr:rowOff>
    </xdr:to>
    <xdr:sp macro="" textlink="">
      <xdr:nvSpPr>
        <xdr:cNvPr id="28" name="吹き出し: 四角形 27">
          <a:extLst>
            <a:ext uri="{FF2B5EF4-FFF2-40B4-BE49-F238E27FC236}">
              <a16:creationId xmlns:a16="http://schemas.microsoft.com/office/drawing/2014/main" id="{EC4EF5FC-F791-48CC-9A26-670DE86DF34A}"/>
            </a:ext>
          </a:extLst>
        </xdr:cNvPr>
        <xdr:cNvSpPr/>
      </xdr:nvSpPr>
      <xdr:spPr bwMode="auto">
        <a:xfrm>
          <a:off x="2247900" y="3391633"/>
          <a:ext cx="1422156" cy="430090"/>
        </a:xfrm>
        <a:prstGeom prst="wedgeRectCallout">
          <a:avLst>
            <a:gd name="adj1" fmla="val 26324"/>
            <a:gd name="adj2" fmla="val -74628"/>
          </a:avLst>
        </a:prstGeom>
        <a:solidFill>
          <a:schemeClr val="bg1"/>
        </a:solidFill>
        <a:ln w="9525" cap="flat" cmpd="sng" algn="ctr">
          <a:solidFill>
            <a:srgbClr val="000000"/>
          </a:solidFill>
          <a:prstDash val="solid"/>
          <a:round/>
          <a:headEnd type="none" w="med" len="med"/>
          <a:tailEnd type="none" w="med" len="med"/>
        </a:ln>
        <a:effectLst/>
      </xdr:spPr>
      <xdr:txBody>
        <a:bodyPr rot="0" spcFirstLastPara="0" vertOverflow="clip" horzOverflow="overflow" vert="horz" wrap="square" lIns="18288" tIns="0" rIns="0" bIns="0" numCol="1" spcCol="0" rtlCol="0" fromWordArt="0" anchor="ctr" anchorCtr="0" forceAA="0" upright="1" compatLnSpc="1">
          <a:prstTxWarp prst="textNoShape">
            <a:avLst/>
          </a:prstTxWarp>
          <a:noAutofit/>
        </a:bodyPr>
        <a:lstStyle/>
        <a:p>
          <a:pPr algn="ctr"/>
          <a:r>
            <a:rPr kumimoji="1" lang="en-US" altLang="ja-JP" sz="800">
              <a:latin typeface="ＭＳ 明朝" panose="02020609040205080304" pitchFamily="17" charset="-128"/>
              <a:ea typeface="ＭＳ 明朝" panose="02020609040205080304" pitchFamily="17" charset="-128"/>
            </a:rPr>
            <a:t>DB</a:t>
          </a:r>
          <a:r>
            <a:rPr kumimoji="1" lang="ja-JP" altLang="en-US" sz="800">
              <a:latin typeface="ＭＳ 明朝" panose="02020609040205080304" pitchFamily="17" charset="-128"/>
              <a:ea typeface="ＭＳ 明朝" panose="02020609040205080304" pitchFamily="17" charset="-128"/>
            </a:rPr>
            <a:t>アクセスがほとんどなく、ロジックがメイン</a:t>
          </a:r>
        </a:p>
      </xdr:txBody>
    </xdr:sp>
    <xdr:clientData/>
  </xdr:twoCellAnchor>
  <xdr:twoCellAnchor>
    <xdr:from>
      <xdr:col>7</xdr:col>
      <xdr:colOff>225669</xdr:colOff>
      <xdr:row>38</xdr:row>
      <xdr:rowOff>99647</xdr:rowOff>
    </xdr:from>
    <xdr:to>
      <xdr:col>12</xdr:col>
      <xdr:colOff>172916</xdr:colOff>
      <xdr:row>41</xdr:row>
      <xdr:rowOff>101113</xdr:rowOff>
    </xdr:to>
    <xdr:sp macro="" textlink="">
      <xdr:nvSpPr>
        <xdr:cNvPr id="29" name="吹き出し: 四角形 28">
          <a:extLst>
            <a:ext uri="{FF2B5EF4-FFF2-40B4-BE49-F238E27FC236}">
              <a16:creationId xmlns:a16="http://schemas.microsoft.com/office/drawing/2014/main" id="{F55E7CB6-EFF4-43E3-B38B-88EAFC3BEA64}"/>
            </a:ext>
          </a:extLst>
        </xdr:cNvPr>
        <xdr:cNvSpPr/>
      </xdr:nvSpPr>
      <xdr:spPr bwMode="auto">
        <a:xfrm>
          <a:off x="2435469" y="12120197"/>
          <a:ext cx="1328372" cy="430091"/>
        </a:xfrm>
        <a:prstGeom prst="wedgeRectCallout">
          <a:avLst>
            <a:gd name="adj1" fmla="val 26324"/>
            <a:gd name="adj2" fmla="val -74628"/>
          </a:avLst>
        </a:prstGeom>
        <a:solidFill>
          <a:schemeClr val="bg1"/>
        </a:solidFill>
        <a:ln w="9525" cap="flat" cmpd="sng" algn="ctr">
          <a:solidFill>
            <a:srgbClr val="000000"/>
          </a:solidFill>
          <a:prstDash val="solid"/>
          <a:round/>
          <a:headEnd type="none" w="med" len="med"/>
          <a:tailEnd type="none" w="med" len="med"/>
        </a:ln>
        <a:effectLst/>
      </xdr:spPr>
      <xdr:txBody>
        <a:bodyPr rot="0" spcFirstLastPara="0" vertOverflow="clip" horzOverflow="overflow" vert="horz" wrap="square" lIns="18288" tIns="0" rIns="0" bIns="0" numCol="1" spcCol="0" rtlCol="0" fromWordArt="0" anchor="ctr" anchorCtr="0" forceAA="0" upright="1" compatLnSpc="1">
          <a:prstTxWarp prst="textNoShape">
            <a:avLst/>
          </a:prstTxWarp>
          <a:noAutofit/>
        </a:bodyPr>
        <a:lstStyle/>
        <a:p>
          <a:pPr algn="ctr"/>
          <a:r>
            <a:rPr kumimoji="1" lang="ja-JP" altLang="en-US" sz="800">
              <a:latin typeface="ＭＳ 明朝" panose="02020609040205080304" pitchFamily="17" charset="-128"/>
              <a:ea typeface="ＭＳ 明朝" panose="02020609040205080304" pitchFamily="17" charset="-128"/>
            </a:rPr>
            <a:t>ロジックはほとんどなく、</a:t>
          </a:r>
          <a:endParaRPr kumimoji="1" lang="en-US" altLang="ja-JP" sz="800">
            <a:latin typeface="ＭＳ 明朝" panose="02020609040205080304" pitchFamily="17" charset="-128"/>
            <a:ea typeface="ＭＳ 明朝" panose="02020609040205080304" pitchFamily="17" charset="-128"/>
          </a:endParaRPr>
        </a:p>
        <a:p>
          <a:pPr algn="ctr"/>
          <a:r>
            <a:rPr kumimoji="1" lang="en-US" altLang="ja-JP" sz="800">
              <a:latin typeface="ＭＳ 明朝" panose="02020609040205080304" pitchFamily="17" charset="-128"/>
              <a:ea typeface="ＭＳ 明朝" panose="02020609040205080304" pitchFamily="17" charset="-128"/>
            </a:rPr>
            <a:t>DB</a:t>
          </a:r>
          <a:r>
            <a:rPr kumimoji="1" lang="ja-JP" altLang="en-US" sz="800">
              <a:latin typeface="ＭＳ 明朝" panose="02020609040205080304" pitchFamily="17" charset="-128"/>
              <a:ea typeface="ＭＳ 明朝" panose="02020609040205080304" pitchFamily="17" charset="-128"/>
            </a:rPr>
            <a:t>アクセスがメイン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chemeClr val="bg1"/>
        </a:solidFill>
        <a:ln w="9525" cap="flat" cmpd="sng" algn="ctr">
          <a:solidFill>
            <a:srgbClr val="000000"/>
          </a:solidFill>
          <a:prstDash val="solid"/>
          <a:round/>
          <a:headEnd type="none" w="med" len="med"/>
          <a:tailEnd type="none" w="med" len="med"/>
        </a:ln>
        <a:effectLst/>
      </a:spPr>
      <a:bodyPr vertOverflow="clip" wrap="square" lIns="18288" tIns="0" rIns="0" bIns="0" rtlCol="0" anchor="ctr" upright="1"/>
      <a:lstStyle>
        <a:defPPr algn="ctr">
          <a:defRPr kumimoji="1" sz="1000">
            <a:latin typeface="ＭＳ 明朝" panose="02020609040205080304" pitchFamily="17" charset="-128"/>
            <a:ea typeface="ＭＳ 明朝" panose="02020609040205080304" pitchFamily="17" charset="-128"/>
          </a:defRPr>
        </a:defPPr>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nablarch-development-standards/nablarch-development-standards" TargetMode="External"/><Relationship Id="rId1" Type="http://schemas.openxmlformats.org/officeDocument/2006/relationships/hyperlink" Target="https://fintan.jp/page/145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tabSelected="1" view="pageBreakPreview" zoomScaleNormal="100" zoomScaleSheetLayoutView="100" workbookViewId="0"/>
  </sheetViews>
  <sheetFormatPr defaultColWidth="8.83203125" defaultRowHeight="13.5" x14ac:dyDescent="0.15"/>
  <cols>
    <col min="1" max="16384" width="8.83203125" style="7"/>
  </cols>
  <sheetData>
    <row r="1" spans="1:3" ht="13.5" customHeight="1" x14ac:dyDescent="0.25">
      <c r="B1" s="8"/>
      <c r="C1" s="9"/>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0"/>
      <c r="G23" s="10"/>
      <c r="H23" s="10"/>
      <c r="I23" s="26"/>
      <c r="J23" s="18" t="s">
        <v>214</v>
      </c>
      <c r="K23" s="26"/>
      <c r="L23" s="26"/>
    </row>
    <row r="24" spans="6:12" ht="13.5" customHeight="1" x14ac:dyDescent="0.2">
      <c r="F24" s="10"/>
      <c r="G24" s="10"/>
      <c r="H24" s="10"/>
      <c r="I24" s="26"/>
      <c r="J24" s="26"/>
      <c r="K24" s="26"/>
      <c r="L24" s="26"/>
    </row>
    <row r="25" spans="6:12" ht="18" customHeight="1" x14ac:dyDescent="0.2">
      <c r="F25" s="10"/>
      <c r="G25" s="10"/>
      <c r="H25" s="10"/>
      <c r="I25" s="105">
        <f ca="1">IF(INDIRECT("変更履歴!D8")="","",MAX(INDIRECT("変更履歴!D8"):INDIRECT("変更履歴!F33")))</f>
        <v>44708</v>
      </c>
      <c r="J25" s="105"/>
      <c r="K25" s="105"/>
      <c r="L25" s="26"/>
    </row>
    <row r="26" spans="6:12" ht="13.5" customHeight="1" x14ac:dyDescent="0.2">
      <c r="F26" s="10"/>
      <c r="G26" s="10"/>
      <c r="H26" s="10"/>
      <c r="I26" s="26"/>
      <c r="J26" s="26"/>
      <c r="K26" s="26"/>
      <c r="L26" s="26"/>
    </row>
    <row r="27" spans="6:12" ht="13.5" customHeight="1" x14ac:dyDescent="0.2">
      <c r="F27" s="10"/>
      <c r="G27" s="10"/>
      <c r="H27" s="10"/>
      <c r="I27" s="26"/>
      <c r="J27" s="26"/>
      <c r="K27" s="26"/>
      <c r="L27" s="26"/>
    </row>
    <row r="28" spans="6:12" ht="15" customHeight="1" x14ac:dyDescent="0.2">
      <c r="F28" s="10"/>
      <c r="H28" s="10"/>
      <c r="I28" s="26"/>
      <c r="J28" s="26"/>
      <c r="K28" s="26"/>
      <c r="L28" s="26"/>
    </row>
    <row r="29" spans="6:12" ht="13.5" customHeight="1" x14ac:dyDescent="0.2">
      <c r="F29" s="10"/>
      <c r="G29" s="11"/>
      <c r="H29" s="10"/>
      <c r="I29" s="26"/>
      <c r="J29" s="26"/>
      <c r="K29" s="26"/>
      <c r="L29" s="26"/>
    </row>
    <row r="30" spans="6:12" ht="18.75" customHeight="1" x14ac:dyDescent="0.2">
      <c r="F30" s="10"/>
      <c r="G30" s="11"/>
      <c r="H30" s="10"/>
      <c r="I30" s="26"/>
      <c r="J30" s="26"/>
      <c r="K30" s="26"/>
      <c r="L30" s="26"/>
    </row>
    <row r="31" spans="6:12" ht="13.5" customHeight="1" x14ac:dyDescent="0.2">
      <c r="F31" s="10"/>
      <c r="G31" s="11"/>
      <c r="H31" s="10"/>
      <c r="I31" s="26"/>
      <c r="J31" s="26"/>
      <c r="K31" s="26"/>
      <c r="L31" s="26"/>
    </row>
    <row r="32" spans="6:12" ht="18.75" x14ac:dyDescent="0.2">
      <c r="F32" s="10"/>
      <c r="G32" s="11"/>
      <c r="H32" s="10"/>
      <c r="I32" s="26"/>
      <c r="J32" s="27"/>
      <c r="K32" s="26"/>
      <c r="L32" s="26"/>
    </row>
    <row r="33" spans="6:19" ht="18.75" x14ac:dyDescent="0.2">
      <c r="F33" s="10"/>
      <c r="H33" s="10"/>
      <c r="I33" s="26"/>
      <c r="J33" s="12"/>
      <c r="K33" s="26"/>
      <c r="L33" s="28"/>
      <c r="M33" s="5"/>
      <c r="N33" s="12"/>
      <c r="O33" s="12"/>
      <c r="P33" s="12"/>
    </row>
    <row r="34" spans="6:19" ht="18.75" x14ac:dyDescent="0.2">
      <c r="F34" s="10"/>
      <c r="H34" s="10"/>
      <c r="I34" s="26"/>
      <c r="J34" s="27"/>
      <c r="K34" s="26"/>
      <c r="L34" s="28"/>
      <c r="M34" s="12"/>
      <c r="N34" s="12"/>
      <c r="O34" s="12"/>
      <c r="P34" s="12"/>
      <c r="Q34" s="102"/>
      <c r="R34" s="103"/>
      <c r="S34" s="103"/>
    </row>
    <row r="35" spans="6:19" x14ac:dyDescent="0.15">
      <c r="Q35" s="103"/>
      <c r="R35" s="103"/>
      <c r="S35" s="103"/>
    </row>
    <row r="36" spans="6:19" ht="13.5" customHeight="1" x14ac:dyDescent="0.15">
      <c r="Q36" s="104"/>
      <c r="R36" s="103"/>
      <c r="S36" s="25"/>
    </row>
    <row r="37" spans="6:19" ht="13.5" customHeight="1" x14ac:dyDescent="0.15">
      <c r="Q37" s="100"/>
      <c r="R37" s="101"/>
      <c r="S37" s="100"/>
    </row>
    <row r="38" spans="6:19" ht="13.5" customHeight="1" x14ac:dyDescent="0.15">
      <c r="Q38" s="101"/>
      <c r="R38" s="101"/>
      <c r="S38" s="101"/>
    </row>
    <row r="39" spans="6:19" ht="13.5" customHeight="1" x14ac:dyDescent="0.15">
      <c r="Q39" s="101"/>
      <c r="R39" s="101"/>
      <c r="S39" s="10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17" customWidth="1"/>
    <col min="17" max="17" width="4.83203125" style="19" customWidth="1"/>
    <col min="18" max="34" width="4.83203125" style="17" customWidth="1"/>
    <col min="35" max="35" width="4.83203125" style="19" customWidth="1"/>
    <col min="36" max="16384" width="4.83203125" style="17"/>
  </cols>
  <sheetData>
    <row r="1" spans="1:40" s="13" customFormat="1" ht="12" customHeight="1" x14ac:dyDescent="0.15">
      <c r="A1" s="118" t="s">
        <v>0</v>
      </c>
      <c r="B1" s="119"/>
      <c r="C1" s="119"/>
      <c r="D1" s="120"/>
      <c r="E1" s="167" t="s">
        <v>1</v>
      </c>
      <c r="F1" s="140"/>
      <c r="G1" s="140"/>
      <c r="H1" s="140"/>
      <c r="I1" s="140"/>
      <c r="J1" s="140"/>
      <c r="K1" s="140"/>
      <c r="L1" s="140"/>
      <c r="M1" s="140"/>
      <c r="N1" s="141"/>
      <c r="O1" s="121" t="s">
        <v>2</v>
      </c>
      <c r="P1" s="122"/>
      <c r="Q1" s="122"/>
      <c r="R1" s="123"/>
      <c r="S1" s="130" t="s">
        <v>3</v>
      </c>
      <c r="T1" s="131"/>
      <c r="U1" s="131"/>
      <c r="V1" s="131"/>
      <c r="W1" s="131"/>
      <c r="X1" s="131"/>
      <c r="Y1" s="131"/>
      <c r="Z1" s="132"/>
      <c r="AA1" s="118" t="s">
        <v>4</v>
      </c>
      <c r="AB1" s="120"/>
      <c r="AC1" s="158" t="str">
        <f>IF(AF8="","",AF8)</f>
        <v>TIS</v>
      </c>
      <c r="AD1" s="159"/>
      <c r="AE1" s="159"/>
      <c r="AF1" s="160"/>
      <c r="AG1" s="161">
        <f>IF(D8="","",D8)</f>
        <v>43643</v>
      </c>
      <c r="AH1" s="162"/>
      <c r="AI1" s="163"/>
      <c r="AJ1" s="29"/>
      <c r="AK1" s="30"/>
      <c r="AL1" s="30"/>
      <c r="AM1" s="30"/>
      <c r="AN1" s="31"/>
    </row>
    <row r="2" spans="1:40" s="13" customFormat="1" ht="12" customHeight="1" x14ac:dyDescent="0.15">
      <c r="A2" s="118" t="s">
        <v>5</v>
      </c>
      <c r="B2" s="119"/>
      <c r="C2" s="119"/>
      <c r="D2" s="120"/>
      <c r="E2" s="167" t="s">
        <v>6</v>
      </c>
      <c r="F2" s="140"/>
      <c r="G2" s="140"/>
      <c r="H2" s="140"/>
      <c r="I2" s="140"/>
      <c r="J2" s="140"/>
      <c r="K2" s="140"/>
      <c r="L2" s="140"/>
      <c r="M2" s="140"/>
      <c r="N2" s="141"/>
      <c r="O2" s="124"/>
      <c r="P2" s="125"/>
      <c r="Q2" s="125"/>
      <c r="R2" s="126"/>
      <c r="S2" s="133"/>
      <c r="T2" s="134"/>
      <c r="U2" s="134"/>
      <c r="V2" s="134"/>
      <c r="W2" s="134"/>
      <c r="X2" s="134"/>
      <c r="Y2" s="134"/>
      <c r="Z2" s="135"/>
      <c r="AA2" s="118" t="s">
        <v>7</v>
      </c>
      <c r="AB2" s="120"/>
      <c r="AC2" s="164" t="str">
        <f ca="1">IF(COUNTA(AF9:AF33)&lt;&gt;0,INDIRECT("AF"&amp;(COUNTA(AF9:AF33)+8)),"")</f>
        <v>TIS</v>
      </c>
      <c r="AD2" s="165"/>
      <c r="AE2" s="165"/>
      <c r="AF2" s="166"/>
      <c r="AG2" s="161">
        <f>IF(D9="","",MAX(D9:F33))</f>
        <v>44708</v>
      </c>
      <c r="AH2" s="162"/>
      <c r="AI2" s="163"/>
      <c r="AJ2" s="29"/>
      <c r="AK2" s="30"/>
      <c r="AL2" s="30"/>
      <c r="AM2" s="30"/>
      <c r="AN2" s="30"/>
    </row>
    <row r="3" spans="1:40" s="13" customFormat="1" ht="11.25" x14ac:dyDescent="0.15">
      <c r="A3" s="118" t="s">
        <v>8</v>
      </c>
      <c r="B3" s="119"/>
      <c r="C3" s="119"/>
      <c r="D3" s="120"/>
      <c r="E3" s="139" t="s">
        <v>9</v>
      </c>
      <c r="F3" s="140"/>
      <c r="G3" s="140"/>
      <c r="H3" s="140"/>
      <c r="I3" s="140"/>
      <c r="J3" s="140"/>
      <c r="K3" s="140"/>
      <c r="L3" s="140"/>
      <c r="M3" s="140"/>
      <c r="N3" s="141"/>
      <c r="O3" s="127"/>
      <c r="P3" s="128"/>
      <c r="Q3" s="128"/>
      <c r="R3" s="129"/>
      <c r="S3" s="136"/>
      <c r="T3" s="137"/>
      <c r="U3" s="137"/>
      <c r="V3" s="137"/>
      <c r="W3" s="137"/>
      <c r="X3" s="137"/>
      <c r="Y3" s="137"/>
      <c r="Z3" s="138"/>
      <c r="AA3" s="118"/>
      <c r="AB3" s="120"/>
      <c r="AC3" s="158"/>
      <c r="AD3" s="159"/>
      <c r="AE3" s="159"/>
      <c r="AF3" s="160"/>
      <c r="AG3" s="161"/>
      <c r="AH3" s="162"/>
      <c r="AI3" s="163"/>
      <c r="AJ3" s="32"/>
      <c r="AK3" s="29"/>
      <c r="AL3" s="29"/>
      <c r="AM3" s="29"/>
      <c r="AN3" s="29"/>
    </row>
    <row r="4" spans="1:40" s="13" customFormat="1" ht="19.5" customHeight="1" x14ac:dyDescent="0.15">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32"/>
      <c r="AC4" s="32"/>
      <c r="AD4" s="33"/>
      <c r="AE4" s="1"/>
      <c r="AF4" s="1"/>
      <c r="AG4" s="1"/>
      <c r="AH4" s="32"/>
      <c r="AI4" s="32"/>
      <c r="AJ4" s="32"/>
      <c r="AK4" s="29"/>
      <c r="AL4" s="29"/>
      <c r="AM4" s="29"/>
      <c r="AN4" s="29"/>
    </row>
    <row r="5" spans="1:40" s="13" customFormat="1" ht="22.5" customHeight="1" x14ac:dyDescent="0.2">
      <c r="A5" s="29"/>
      <c r="B5" s="29"/>
      <c r="C5" s="29"/>
      <c r="D5" s="29"/>
      <c r="E5" s="29"/>
      <c r="F5" s="29"/>
      <c r="G5" s="29"/>
      <c r="H5" s="29"/>
      <c r="I5" s="29"/>
      <c r="J5" s="29"/>
      <c r="K5" s="29"/>
      <c r="L5" s="29"/>
      <c r="M5" s="29"/>
      <c r="N5" s="6" t="s">
        <v>10</v>
      </c>
      <c r="O5" s="29"/>
      <c r="P5" s="29"/>
      <c r="Q5" s="29"/>
      <c r="R5" s="29"/>
      <c r="S5" s="29"/>
      <c r="T5" s="29"/>
      <c r="U5" s="29"/>
      <c r="V5" s="29"/>
      <c r="W5" s="29"/>
      <c r="X5" s="29"/>
      <c r="Y5" s="29"/>
      <c r="Z5" s="29"/>
      <c r="AA5" s="29"/>
      <c r="AB5" s="32"/>
      <c r="AC5" s="32"/>
      <c r="AD5" s="33"/>
      <c r="AE5" s="1"/>
      <c r="AF5" s="1"/>
      <c r="AG5" s="1"/>
      <c r="AH5" s="32"/>
      <c r="AI5" s="32"/>
      <c r="AJ5" s="32"/>
      <c r="AK5" s="29"/>
      <c r="AL5" s="29"/>
      <c r="AM5" s="29"/>
      <c r="AN5" s="29"/>
    </row>
    <row r="6" spans="1:40" s="13" customFormat="1" ht="15" customHeight="1" x14ac:dyDescent="0.2">
      <c r="A6" s="29"/>
      <c r="B6" s="29"/>
      <c r="C6" s="29"/>
      <c r="D6" s="29"/>
      <c r="E6" s="29"/>
      <c r="F6" s="29"/>
      <c r="G6" s="29"/>
      <c r="H6" s="29"/>
      <c r="I6" s="29"/>
      <c r="J6" s="29"/>
      <c r="K6" s="29"/>
      <c r="L6" s="29"/>
      <c r="M6" s="29"/>
      <c r="N6" s="6"/>
      <c r="O6" s="29"/>
      <c r="P6" s="29"/>
      <c r="Q6" s="29"/>
      <c r="R6" s="29"/>
      <c r="S6" s="29"/>
      <c r="T6" s="29"/>
      <c r="U6" s="29"/>
      <c r="V6" s="29"/>
      <c r="W6" s="29"/>
      <c r="X6" s="29"/>
      <c r="Y6" s="29"/>
      <c r="Z6" s="29"/>
      <c r="AA6" s="29"/>
      <c r="AB6" s="32"/>
      <c r="AC6" s="32"/>
      <c r="AD6" s="33"/>
      <c r="AE6" s="1"/>
      <c r="AF6" s="1"/>
      <c r="AG6" s="1"/>
      <c r="AH6" s="32"/>
      <c r="AI6" s="32"/>
      <c r="AJ6" s="32"/>
      <c r="AK6" s="29"/>
      <c r="AL6" s="29"/>
      <c r="AM6" s="29"/>
      <c r="AN6" s="29"/>
    </row>
    <row r="7" spans="1:40" ht="15" customHeight="1" thickBot="1" x14ac:dyDescent="0.2">
      <c r="A7" s="37" t="s">
        <v>11</v>
      </c>
      <c r="B7" s="168" t="s">
        <v>12</v>
      </c>
      <c r="C7" s="169"/>
      <c r="D7" s="168" t="s">
        <v>13</v>
      </c>
      <c r="E7" s="170"/>
      <c r="F7" s="169"/>
      <c r="G7" s="168" t="s">
        <v>14</v>
      </c>
      <c r="H7" s="170"/>
      <c r="I7" s="169"/>
      <c r="J7" s="168" t="s">
        <v>15</v>
      </c>
      <c r="K7" s="170"/>
      <c r="L7" s="170"/>
      <c r="M7" s="170"/>
      <c r="N7" s="170"/>
      <c r="O7" s="170"/>
      <c r="P7" s="169"/>
      <c r="Q7" s="168" t="s">
        <v>16</v>
      </c>
      <c r="R7" s="170"/>
      <c r="S7" s="170"/>
      <c r="T7" s="170"/>
      <c r="U7" s="170"/>
      <c r="V7" s="170"/>
      <c r="W7" s="170"/>
      <c r="X7" s="170"/>
      <c r="Y7" s="170"/>
      <c r="Z7" s="170"/>
      <c r="AA7" s="170"/>
      <c r="AB7" s="170"/>
      <c r="AC7" s="170"/>
      <c r="AD7" s="170"/>
      <c r="AE7" s="169"/>
      <c r="AF7" s="168" t="s">
        <v>17</v>
      </c>
      <c r="AG7" s="170"/>
      <c r="AH7" s="170"/>
      <c r="AI7" s="169"/>
      <c r="AJ7" s="34"/>
      <c r="AK7" s="34"/>
      <c r="AL7" s="34"/>
      <c r="AM7" s="34"/>
      <c r="AN7" s="34"/>
    </row>
    <row r="8" spans="1:40" ht="15" customHeight="1" thickTop="1" x14ac:dyDescent="0.15">
      <c r="A8" s="42">
        <v>1</v>
      </c>
      <c r="B8" s="142" t="s">
        <v>18</v>
      </c>
      <c r="C8" s="143"/>
      <c r="D8" s="144">
        <v>43643</v>
      </c>
      <c r="E8" s="145"/>
      <c r="F8" s="146"/>
      <c r="G8" s="147" t="s">
        <v>19</v>
      </c>
      <c r="H8" s="148"/>
      <c r="I8" s="149"/>
      <c r="J8" s="150" t="s">
        <v>20</v>
      </c>
      <c r="K8" s="151"/>
      <c r="L8" s="151"/>
      <c r="M8" s="151"/>
      <c r="N8" s="151"/>
      <c r="O8" s="151"/>
      <c r="P8" s="152"/>
      <c r="Q8" s="153" t="s">
        <v>21</v>
      </c>
      <c r="R8" s="154"/>
      <c r="S8" s="154"/>
      <c r="T8" s="154"/>
      <c r="U8" s="154"/>
      <c r="V8" s="154"/>
      <c r="W8" s="154"/>
      <c r="X8" s="154"/>
      <c r="Y8" s="154"/>
      <c r="Z8" s="154"/>
      <c r="AA8" s="154"/>
      <c r="AB8" s="154"/>
      <c r="AC8" s="154"/>
      <c r="AD8" s="154"/>
      <c r="AE8" s="155"/>
      <c r="AF8" s="150" t="s">
        <v>22</v>
      </c>
      <c r="AG8" s="151"/>
      <c r="AH8" s="151"/>
      <c r="AI8" s="152"/>
      <c r="AJ8" s="34"/>
      <c r="AK8" s="34"/>
      <c r="AL8" s="34"/>
      <c r="AM8" s="34"/>
      <c r="AN8" s="34"/>
    </row>
    <row r="9" spans="1:40" ht="39.75" customHeight="1" x14ac:dyDescent="0.15">
      <c r="A9" s="47">
        <v>2</v>
      </c>
      <c r="B9" s="171" t="s">
        <v>206</v>
      </c>
      <c r="C9" s="272"/>
      <c r="D9" s="114">
        <v>43850</v>
      </c>
      <c r="E9" s="115"/>
      <c r="F9" s="116"/>
      <c r="G9" s="172" t="s">
        <v>207</v>
      </c>
      <c r="H9" s="117"/>
      <c r="I9" s="113"/>
      <c r="J9" s="156" t="s">
        <v>208</v>
      </c>
      <c r="K9" s="107"/>
      <c r="L9" s="107"/>
      <c r="M9" s="107"/>
      <c r="N9" s="107"/>
      <c r="O9" s="107"/>
      <c r="P9" s="108"/>
      <c r="Q9" s="157" t="s">
        <v>209</v>
      </c>
      <c r="R9" s="110"/>
      <c r="S9" s="110"/>
      <c r="T9" s="110"/>
      <c r="U9" s="110"/>
      <c r="V9" s="110"/>
      <c r="W9" s="110"/>
      <c r="X9" s="110"/>
      <c r="Y9" s="110"/>
      <c r="Z9" s="110"/>
      <c r="AA9" s="110"/>
      <c r="AB9" s="110"/>
      <c r="AC9" s="110"/>
      <c r="AD9" s="110"/>
      <c r="AE9" s="111"/>
      <c r="AF9" s="156" t="s">
        <v>210</v>
      </c>
      <c r="AG9" s="107"/>
      <c r="AH9" s="107"/>
      <c r="AI9" s="108"/>
      <c r="AJ9" s="34"/>
      <c r="AK9" s="34"/>
      <c r="AL9" s="34"/>
      <c r="AM9" s="34"/>
      <c r="AN9" s="34"/>
    </row>
    <row r="10" spans="1:40" ht="27" customHeight="1" x14ac:dyDescent="0.15">
      <c r="A10" s="47">
        <v>3</v>
      </c>
      <c r="B10" s="273" t="s">
        <v>211</v>
      </c>
      <c r="C10" s="113"/>
      <c r="D10" s="114">
        <v>44708</v>
      </c>
      <c r="E10" s="115"/>
      <c r="F10" s="116"/>
      <c r="G10" s="273" t="s">
        <v>207</v>
      </c>
      <c r="H10" s="117"/>
      <c r="I10" s="113"/>
      <c r="J10" s="274" t="s">
        <v>212</v>
      </c>
      <c r="K10" s="107"/>
      <c r="L10" s="107"/>
      <c r="M10" s="107"/>
      <c r="N10" s="107"/>
      <c r="O10" s="107"/>
      <c r="P10" s="108"/>
      <c r="Q10" s="275" t="s">
        <v>213</v>
      </c>
      <c r="R10" s="110"/>
      <c r="S10" s="110"/>
      <c r="T10" s="110"/>
      <c r="U10" s="110"/>
      <c r="V10" s="110"/>
      <c r="W10" s="110"/>
      <c r="X10" s="110"/>
      <c r="Y10" s="110"/>
      <c r="Z10" s="110"/>
      <c r="AA10" s="110"/>
      <c r="AB10" s="110"/>
      <c r="AC10" s="110"/>
      <c r="AD10" s="110"/>
      <c r="AE10" s="111"/>
      <c r="AF10" s="274" t="s">
        <v>210</v>
      </c>
      <c r="AG10" s="107"/>
      <c r="AH10" s="107"/>
      <c r="AI10" s="108"/>
      <c r="AJ10" s="34"/>
      <c r="AK10" s="34"/>
      <c r="AL10" s="34"/>
      <c r="AM10" s="34"/>
      <c r="AN10" s="34"/>
    </row>
    <row r="11" spans="1:40" ht="15" customHeight="1" x14ac:dyDescent="0.15">
      <c r="A11" s="47"/>
      <c r="B11" s="112"/>
      <c r="C11" s="113"/>
      <c r="D11" s="114"/>
      <c r="E11" s="115"/>
      <c r="F11" s="116"/>
      <c r="G11" s="112"/>
      <c r="H11" s="117"/>
      <c r="I11" s="113"/>
      <c r="J11" s="106"/>
      <c r="K11" s="107"/>
      <c r="L11" s="107"/>
      <c r="M11" s="107"/>
      <c r="N11" s="107"/>
      <c r="O11" s="107"/>
      <c r="P11" s="108"/>
      <c r="Q11" s="109"/>
      <c r="R11" s="110"/>
      <c r="S11" s="110"/>
      <c r="T11" s="110"/>
      <c r="U11" s="110"/>
      <c r="V11" s="110"/>
      <c r="W11" s="110"/>
      <c r="X11" s="110"/>
      <c r="Y11" s="110"/>
      <c r="Z11" s="110"/>
      <c r="AA11" s="110"/>
      <c r="AB11" s="110"/>
      <c r="AC11" s="110"/>
      <c r="AD11" s="110"/>
      <c r="AE11" s="111"/>
      <c r="AF11" s="106"/>
      <c r="AG11" s="107"/>
      <c r="AH11" s="107"/>
      <c r="AI11" s="108"/>
      <c r="AJ11" s="34"/>
      <c r="AK11" s="34"/>
      <c r="AL11" s="34"/>
      <c r="AM11" s="34"/>
      <c r="AN11" s="34"/>
    </row>
    <row r="12" spans="1:40" ht="15" customHeight="1" x14ac:dyDescent="0.15">
      <c r="A12" s="47"/>
      <c r="B12" s="112"/>
      <c r="C12" s="113"/>
      <c r="D12" s="114"/>
      <c r="E12" s="115"/>
      <c r="F12" s="116"/>
      <c r="G12" s="112"/>
      <c r="H12" s="117"/>
      <c r="I12" s="113"/>
      <c r="J12" s="106"/>
      <c r="K12" s="107"/>
      <c r="L12" s="107"/>
      <c r="M12" s="107"/>
      <c r="N12" s="107"/>
      <c r="O12" s="107"/>
      <c r="P12" s="108"/>
      <c r="Q12" s="109"/>
      <c r="R12" s="110"/>
      <c r="S12" s="110"/>
      <c r="T12" s="110"/>
      <c r="U12" s="110"/>
      <c r="V12" s="110"/>
      <c r="W12" s="110"/>
      <c r="X12" s="110"/>
      <c r="Y12" s="110"/>
      <c r="Z12" s="110"/>
      <c r="AA12" s="110"/>
      <c r="AB12" s="110"/>
      <c r="AC12" s="110"/>
      <c r="AD12" s="110"/>
      <c r="AE12" s="111"/>
      <c r="AF12" s="106"/>
      <c r="AG12" s="107"/>
      <c r="AH12" s="107"/>
      <c r="AI12" s="108"/>
      <c r="AJ12" s="34"/>
      <c r="AK12" s="34"/>
      <c r="AL12" s="34"/>
      <c r="AM12" s="34"/>
      <c r="AN12" s="34"/>
    </row>
    <row r="13" spans="1:40" ht="15" customHeight="1" x14ac:dyDescent="0.15">
      <c r="A13" s="47"/>
      <c r="B13" s="112"/>
      <c r="C13" s="113"/>
      <c r="D13" s="114"/>
      <c r="E13" s="115"/>
      <c r="F13" s="116"/>
      <c r="G13" s="112"/>
      <c r="H13" s="117"/>
      <c r="I13" s="113"/>
      <c r="J13" s="106"/>
      <c r="K13" s="107"/>
      <c r="L13" s="107"/>
      <c r="M13" s="107"/>
      <c r="N13" s="107"/>
      <c r="O13" s="107"/>
      <c r="P13" s="108"/>
      <c r="Q13" s="109"/>
      <c r="R13" s="110"/>
      <c r="S13" s="110"/>
      <c r="T13" s="110"/>
      <c r="U13" s="110"/>
      <c r="V13" s="110"/>
      <c r="W13" s="110"/>
      <c r="X13" s="110"/>
      <c r="Y13" s="110"/>
      <c r="Z13" s="110"/>
      <c r="AA13" s="110"/>
      <c r="AB13" s="110"/>
      <c r="AC13" s="110"/>
      <c r="AD13" s="110"/>
      <c r="AE13" s="111"/>
      <c r="AF13" s="106"/>
      <c r="AG13" s="107"/>
      <c r="AH13" s="107"/>
      <c r="AI13" s="108"/>
      <c r="AJ13" s="34"/>
      <c r="AK13" s="34"/>
      <c r="AL13" s="34"/>
      <c r="AM13" s="34"/>
      <c r="AN13" s="34"/>
    </row>
    <row r="14" spans="1:40" ht="15" customHeight="1" x14ac:dyDescent="0.15">
      <c r="A14" s="47"/>
      <c r="B14" s="112"/>
      <c r="C14" s="113"/>
      <c r="D14" s="114"/>
      <c r="E14" s="115"/>
      <c r="F14" s="116"/>
      <c r="G14" s="112"/>
      <c r="H14" s="117"/>
      <c r="I14" s="113"/>
      <c r="J14" s="106"/>
      <c r="K14" s="107"/>
      <c r="L14" s="107"/>
      <c r="M14" s="107"/>
      <c r="N14" s="107"/>
      <c r="O14" s="107"/>
      <c r="P14" s="108"/>
      <c r="Q14" s="109"/>
      <c r="R14" s="110"/>
      <c r="S14" s="110"/>
      <c r="T14" s="110"/>
      <c r="U14" s="110"/>
      <c r="V14" s="110"/>
      <c r="W14" s="110"/>
      <c r="X14" s="110"/>
      <c r="Y14" s="110"/>
      <c r="Z14" s="110"/>
      <c r="AA14" s="110"/>
      <c r="AB14" s="110"/>
      <c r="AC14" s="110"/>
      <c r="AD14" s="110"/>
      <c r="AE14" s="111"/>
      <c r="AF14" s="106"/>
      <c r="AG14" s="107"/>
      <c r="AH14" s="107"/>
      <c r="AI14" s="108"/>
      <c r="AJ14" s="34"/>
      <c r="AK14" s="34"/>
      <c r="AL14" s="34"/>
      <c r="AM14" s="34"/>
      <c r="AN14" s="34"/>
    </row>
    <row r="15" spans="1:40" ht="15" customHeight="1" x14ac:dyDescent="0.15">
      <c r="A15" s="47"/>
      <c r="B15" s="112"/>
      <c r="C15" s="113"/>
      <c r="D15" s="114"/>
      <c r="E15" s="115"/>
      <c r="F15" s="116"/>
      <c r="G15" s="112"/>
      <c r="H15" s="117"/>
      <c r="I15" s="113"/>
      <c r="J15" s="106"/>
      <c r="K15" s="107"/>
      <c r="L15" s="107"/>
      <c r="M15" s="107"/>
      <c r="N15" s="107"/>
      <c r="O15" s="107"/>
      <c r="P15" s="108"/>
      <c r="Q15" s="109"/>
      <c r="R15" s="110"/>
      <c r="S15" s="110"/>
      <c r="T15" s="110"/>
      <c r="U15" s="110"/>
      <c r="V15" s="110"/>
      <c r="W15" s="110"/>
      <c r="X15" s="110"/>
      <c r="Y15" s="110"/>
      <c r="Z15" s="110"/>
      <c r="AA15" s="110"/>
      <c r="AB15" s="110"/>
      <c r="AC15" s="110"/>
      <c r="AD15" s="110"/>
      <c r="AE15" s="111"/>
      <c r="AF15" s="106"/>
      <c r="AG15" s="107"/>
      <c r="AH15" s="107"/>
      <c r="AI15" s="108"/>
      <c r="AJ15" s="34"/>
      <c r="AK15" s="34"/>
      <c r="AL15" s="34"/>
      <c r="AM15" s="34"/>
      <c r="AN15" s="34"/>
    </row>
    <row r="16" spans="1:40" ht="15" customHeight="1" x14ac:dyDescent="0.15">
      <c r="A16" s="47"/>
      <c r="B16" s="112"/>
      <c r="C16" s="113"/>
      <c r="D16" s="114"/>
      <c r="E16" s="115"/>
      <c r="F16" s="116"/>
      <c r="G16" s="112"/>
      <c r="H16" s="117"/>
      <c r="I16" s="113"/>
      <c r="J16" s="106"/>
      <c r="K16" s="107"/>
      <c r="L16" s="107"/>
      <c r="M16" s="107"/>
      <c r="N16" s="107"/>
      <c r="O16" s="107"/>
      <c r="P16" s="108"/>
      <c r="Q16" s="109"/>
      <c r="R16" s="110"/>
      <c r="S16" s="110"/>
      <c r="T16" s="110"/>
      <c r="U16" s="110"/>
      <c r="V16" s="110"/>
      <c r="W16" s="110"/>
      <c r="X16" s="110"/>
      <c r="Y16" s="110"/>
      <c r="Z16" s="110"/>
      <c r="AA16" s="110"/>
      <c r="AB16" s="110"/>
      <c r="AC16" s="110"/>
      <c r="AD16" s="110"/>
      <c r="AE16" s="111"/>
      <c r="AF16" s="106"/>
      <c r="AG16" s="107"/>
      <c r="AH16" s="107"/>
      <c r="AI16" s="108"/>
      <c r="AJ16" s="34"/>
      <c r="AK16" s="34"/>
      <c r="AL16" s="34"/>
      <c r="AM16" s="34"/>
      <c r="AN16" s="34"/>
    </row>
    <row r="17" spans="1:35" ht="15" customHeight="1" x14ac:dyDescent="0.15">
      <c r="A17" s="47"/>
      <c r="B17" s="112"/>
      <c r="C17" s="113"/>
      <c r="D17" s="114"/>
      <c r="E17" s="115"/>
      <c r="F17" s="116"/>
      <c r="G17" s="112"/>
      <c r="H17" s="117"/>
      <c r="I17" s="113"/>
      <c r="J17" s="106"/>
      <c r="K17" s="107"/>
      <c r="L17" s="107"/>
      <c r="M17" s="107"/>
      <c r="N17" s="107"/>
      <c r="O17" s="107"/>
      <c r="P17" s="108"/>
      <c r="Q17" s="109"/>
      <c r="R17" s="110"/>
      <c r="S17" s="110"/>
      <c r="T17" s="110"/>
      <c r="U17" s="110"/>
      <c r="V17" s="110"/>
      <c r="W17" s="110"/>
      <c r="X17" s="110"/>
      <c r="Y17" s="110"/>
      <c r="Z17" s="110"/>
      <c r="AA17" s="110"/>
      <c r="AB17" s="110"/>
      <c r="AC17" s="110"/>
      <c r="AD17" s="110"/>
      <c r="AE17" s="111"/>
      <c r="AF17" s="106"/>
      <c r="AG17" s="107"/>
      <c r="AH17" s="107"/>
      <c r="AI17" s="108"/>
    </row>
    <row r="18" spans="1:35" ht="15" customHeight="1" x14ac:dyDescent="0.15">
      <c r="A18" s="47"/>
      <c r="B18" s="112"/>
      <c r="C18" s="113"/>
      <c r="D18" s="114"/>
      <c r="E18" s="115"/>
      <c r="F18" s="116"/>
      <c r="G18" s="112"/>
      <c r="H18" s="117"/>
      <c r="I18" s="113"/>
      <c r="J18" s="106"/>
      <c r="K18" s="107"/>
      <c r="L18" s="107"/>
      <c r="M18" s="107"/>
      <c r="N18" s="107"/>
      <c r="O18" s="107"/>
      <c r="P18" s="108"/>
      <c r="Q18" s="109"/>
      <c r="R18" s="110"/>
      <c r="S18" s="110"/>
      <c r="T18" s="110"/>
      <c r="U18" s="110"/>
      <c r="V18" s="110"/>
      <c r="W18" s="110"/>
      <c r="X18" s="110"/>
      <c r="Y18" s="110"/>
      <c r="Z18" s="110"/>
      <c r="AA18" s="110"/>
      <c r="AB18" s="110"/>
      <c r="AC18" s="110"/>
      <c r="AD18" s="110"/>
      <c r="AE18" s="111"/>
      <c r="AF18" s="106"/>
      <c r="AG18" s="107"/>
      <c r="AH18" s="107"/>
      <c r="AI18" s="108"/>
    </row>
    <row r="19" spans="1:35" ht="15" customHeight="1" x14ac:dyDescent="0.15">
      <c r="A19" s="47"/>
      <c r="B19" s="112"/>
      <c r="C19" s="113"/>
      <c r="D19" s="114"/>
      <c r="E19" s="115"/>
      <c r="F19" s="116"/>
      <c r="G19" s="112"/>
      <c r="H19" s="117"/>
      <c r="I19" s="113"/>
      <c r="J19" s="106"/>
      <c r="K19" s="107"/>
      <c r="L19" s="107"/>
      <c r="M19" s="107"/>
      <c r="N19" s="107"/>
      <c r="O19" s="107"/>
      <c r="P19" s="108"/>
      <c r="Q19" s="109"/>
      <c r="R19" s="110"/>
      <c r="S19" s="110"/>
      <c r="T19" s="110"/>
      <c r="U19" s="110"/>
      <c r="V19" s="110"/>
      <c r="W19" s="110"/>
      <c r="X19" s="110"/>
      <c r="Y19" s="110"/>
      <c r="Z19" s="110"/>
      <c r="AA19" s="110"/>
      <c r="AB19" s="110"/>
      <c r="AC19" s="110"/>
      <c r="AD19" s="110"/>
      <c r="AE19" s="111"/>
      <c r="AF19" s="106"/>
      <c r="AG19" s="107"/>
      <c r="AH19" s="107"/>
      <c r="AI19" s="108"/>
    </row>
    <row r="20" spans="1:35" ht="15" customHeight="1" x14ac:dyDescent="0.15">
      <c r="A20" s="47"/>
      <c r="B20" s="112"/>
      <c r="C20" s="113"/>
      <c r="D20" s="114"/>
      <c r="E20" s="115"/>
      <c r="F20" s="116"/>
      <c r="G20" s="112"/>
      <c r="H20" s="117"/>
      <c r="I20" s="113"/>
      <c r="J20" s="106"/>
      <c r="K20" s="107"/>
      <c r="L20" s="107"/>
      <c r="M20" s="107"/>
      <c r="N20" s="107"/>
      <c r="O20" s="107"/>
      <c r="P20" s="108"/>
      <c r="Q20" s="109"/>
      <c r="R20" s="110"/>
      <c r="S20" s="110"/>
      <c r="T20" s="110"/>
      <c r="U20" s="110"/>
      <c r="V20" s="110"/>
      <c r="W20" s="110"/>
      <c r="X20" s="110"/>
      <c r="Y20" s="110"/>
      <c r="Z20" s="110"/>
      <c r="AA20" s="110"/>
      <c r="AB20" s="110"/>
      <c r="AC20" s="110"/>
      <c r="AD20" s="110"/>
      <c r="AE20" s="111"/>
      <c r="AF20" s="106"/>
      <c r="AG20" s="107"/>
      <c r="AH20" s="107"/>
      <c r="AI20" s="108"/>
    </row>
    <row r="21" spans="1:35" ht="15" customHeight="1" x14ac:dyDescent="0.15">
      <c r="A21" s="47"/>
      <c r="B21" s="112"/>
      <c r="C21" s="113"/>
      <c r="D21" s="114"/>
      <c r="E21" s="115"/>
      <c r="F21" s="116"/>
      <c r="G21" s="112"/>
      <c r="H21" s="117"/>
      <c r="I21" s="113"/>
      <c r="J21" s="106"/>
      <c r="K21" s="107"/>
      <c r="L21" s="107"/>
      <c r="M21" s="107"/>
      <c r="N21" s="107"/>
      <c r="O21" s="107"/>
      <c r="P21" s="108"/>
      <c r="Q21" s="109"/>
      <c r="R21" s="110"/>
      <c r="S21" s="110"/>
      <c r="T21" s="110"/>
      <c r="U21" s="110"/>
      <c r="V21" s="110"/>
      <c r="W21" s="110"/>
      <c r="X21" s="110"/>
      <c r="Y21" s="110"/>
      <c r="Z21" s="110"/>
      <c r="AA21" s="110"/>
      <c r="AB21" s="110"/>
      <c r="AC21" s="110"/>
      <c r="AD21" s="110"/>
      <c r="AE21" s="111"/>
      <c r="AF21" s="106"/>
      <c r="AG21" s="107"/>
      <c r="AH21" s="107"/>
      <c r="AI21" s="108"/>
    </row>
    <row r="22" spans="1:35" ht="15" customHeight="1" x14ac:dyDescent="0.15">
      <c r="A22" s="47"/>
      <c r="B22" s="112"/>
      <c r="C22" s="113"/>
      <c r="D22" s="114"/>
      <c r="E22" s="115"/>
      <c r="F22" s="116"/>
      <c r="G22" s="112"/>
      <c r="H22" s="117"/>
      <c r="I22" s="113"/>
      <c r="J22" s="106"/>
      <c r="K22" s="107"/>
      <c r="L22" s="107"/>
      <c r="M22" s="107"/>
      <c r="N22" s="107"/>
      <c r="O22" s="107"/>
      <c r="P22" s="108"/>
      <c r="Q22" s="109"/>
      <c r="R22" s="110"/>
      <c r="S22" s="110"/>
      <c r="T22" s="110"/>
      <c r="U22" s="110"/>
      <c r="V22" s="110"/>
      <c r="W22" s="110"/>
      <c r="X22" s="110"/>
      <c r="Y22" s="110"/>
      <c r="Z22" s="110"/>
      <c r="AA22" s="110"/>
      <c r="AB22" s="110"/>
      <c r="AC22" s="110"/>
      <c r="AD22" s="110"/>
      <c r="AE22" s="111"/>
      <c r="AF22" s="106"/>
      <c r="AG22" s="107"/>
      <c r="AH22" s="107"/>
      <c r="AI22" s="108"/>
    </row>
    <row r="23" spans="1:35" ht="15" customHeight="1" x14ac:dyDescent="0.15">
      <c r="A23" s="47"/>
      <c r="B23" s="112"/>
      <c r="C23" s="113"/>
      <c r="D23" s="114"/>
      <c r="E23" s="115"/>
      <c r="F23" s="116"/>
      <c r="G23" s="112"/>
      <c r="H23" s="117"/>
      <c r="I23" s="113"/>
      <c r="J23" s="106"/>
      <c r="K23" s="107"/>
      <c r="L23" s="107"/>
      <c r="M23" s="107"/>
      <c r="N23" s="107"/>
      <c r="O23" s="107"/>
      <c r="P23" s="108"/>
      <c r="Q23" s="109"/>
      <c r="R23" s="110"/>
      <c r="S23" s="110"/>
      <c r="T23" s="110"/>
      <c r="U23" s="110"/>
      <c r="V23" s="110"/>
      <c r="W23" s="110"/>
      <c r="X23" s="110"/>
      <c r="Y23" s="110"/>
      <c r="Z23" s="110"/>
      <c r="AA23" s="110"/>
      <c r="AB23" s="110"/>
      <c r="AC23" s="110"/>
      <c r="AD23" s="110"/>
      <c r="AE23" s="111"/>
      <c r="AF23" s="106"/>
      <c r="AG23" s="107"/>
      <c r="AH23" s="107"/>
      <c r="AI23" s="108"/>
    </row>
    <row r="24" spans="1:35" ht="15" customHeight="1" x14ac:dyDescent="0.15">
      <c r="A24" s="47"/>
      <c r="B24" s="112"/>
      <c r="C24" s="113"/>
      <c r="D24" s="114"/>
      <c r="E24" s="115"/>
      <c r="F24" s="116"/>
      <c r="G24" s="112"/>
      <c r="H24" s="117"/>
      <c r="I24" s="113"/>
      <c r="J24" s="106"/>
      <c r="K24" s="107"/>
      <c r="L24" s="107"/>
      <c r="M24" s="107"/>
      <c r="N24" s="107"/>
      <c r="O24" s="107"/>
      <c r="P24" s="108"/>
      <c r="Q24" s="109"/>
      <c r="R24" s="110"/>
      <c r="S24" s="110"/>
      <c r="T24" s="110"/>
      <c r="U24" s="110"/>
      <c r="V24" s="110"/>
      <c r="W24" s="110"/>
      <c r="X24" s="110"/>
      <c r="Y24" s="110"/>
      <c r="Z24" s="110"/>
      <c r="AA24" s="110"/>
      <c r="AB24" s="110"/>
      <c r="AC24" s="110"/>
      <c r="AD24" s="110"/>
      <c r="AE24" s="111"/>
      <c r="AF24" s="106"/>
      <c r="AG24" s="107"/>
      <c r="AH24" s="107"/>
      <c r="AI24" s="108"/>
    </row>
    <row r="25" spans="1:35" ht="15" customHeight="1" x14ac:dyDescent="0.15">
      <c r="A25" s="47"/>
      <c r="B25" s="112"/>
      <c r="C25" s="113"/>
      <c r="D25" s="114"/>
      <c r="E25" s="115"/>
      <c r="F25" s="116"/>
      <c r="G25" s="112"/>
      <c r="H25" s="117"/>
      <c r="I25" s="113"/>
      <c r="J25" s="106"/>
      <c r="K25" s="107"/>
      <c r="L25" s="107"/>
      <c r="M25" s="107"/>
      <c r="N25" s="107"/>
      <c r="O25" s="107"/>
      <c r="P25" s="108"/>
      <c r="Q25" s="109"/>
      <c r="R25" s="110"/>
      <c r="S25" s="110"/>
      <c r="T25" s="110"/>
      <c r="U25" s="110"/>
      <c r="V25" s="110"/>
      <c r="W25" s="110"/>
      <c r="X25" s="110"/>
      <c r="Y25" s="110"/>
      <c r="Z25" s="110"/>
      <c r="AA25" s="110"/>
      <c r="AB25" s="110"/>
      <c r="AC25" s="110"/>
      <c r="AD25" s="110"/>
      <c r="AE25" s="111"/>
      <c r="AF25" s="106"/>
      <c r="AG25" s="107"/>
      <c r="AH25" s="107"/>
      <c r="AI25" s="108"/>
    </row>
    <row r="26" spans="1:35" ht="15" customHeight="1" x14ac:dyDescent="0.15">
      <c r="A26" s="47"/>
      <c r="B26" s="112"/>
      <c r="C26" s="113"/>
      <c r="D26" s="114"/>
      <c r="E26" s="115"/>
      <c r="F26" s="116"/>
      <c r="G26" s="112"/>
      <c r="H26" s="117"/>
      <c r="I26" s="113"/>
      <c r="J26" s="106"/>
      <c r="K26" s="107"/>
      <c r="L26" s="107"/>
      <c r="M26" s="107"/>
      <c r="N26" s="107"/>
      <c r="O26" s="107"/>
      <c r="P26" s="108"/>
      <c r="Q26" s="109"/>
      <c r="R26" s="110"/>
      <c r="S26" s="110"/>
      <c r="T26" s="110"/>
      <c r="U26" s="110"/>
      <c r="V26" s="110"/>
      <c r="W26" s="110"/>
      <c r="X26" s="110"/>
      <c r="Y26" s="110"/>
      <c r="Z26" s="110"/>
      <c r="AA26" s="110"/>
      <c r="AB26" s="110"/>
      <c r="AC26" s="110"/>
      <c r="AD26" s="110"/>
      <c r="AE26" s="111"/>
      <c r="AF26" s="106"/>
      <c r="AG26" s="107"/>
      <c r="AH26" s="107"/>
      <c r="AI26" s="108"/>
    </row>
    <row r="27" spans="1:35" ht="15" customHeight="1" x14ac:dyDescent="0.15">
      <c r="A27" s="47"/>
      <c r="B27" s="112"/>
      <c r="C27" s="113"/>
      <c r="D27" s="114"/>
      <c r="E27" s="115"/>
      <c r="F27" s="116"/>
      <c r="G27" s="112"/>
      <c r="H27" s="117"/>
      <c r="I27" s="113"/>
      <c r="J27" s="106"/>
      <c r="K27" s="107"/>
      <c r="L27" s="107"/>
      <c r="M27" s="107"/>
      <c r="N27" s="107"/>
      <c r="O27" s="107"/>
      <c r="P27" s="108"/>
      <c r="Q27" s="109"/>
      <c r="R27" s="110"/>
      <c r="S27" s="110"/>
      <c r="T27" s="110"/>
      <c r="U27" s="110"/>
      <c r="V27" s="110"/>
      <c r="W27" s="110"/>
      <c r="X27" s="110"/>
      <c r="Y27" s="110"/>
      <c r="Z27" s="110"/>
      <c r="AA27" s="110"/>
      <c r="AB27" s="110"/>
      <c r="AC27" s="110"/>
      <c r="AD27" s="110"/>
      <c r="AE27" s="111"/>
      <c r="AF27" s="106"/>
      <c r="AG27" s="107"/>
      <c r="AH27" s="107"/>
      <c r="AI27" s="108"/>
    </row>
    <row r="28" spans="1:35" ht="15" customHeight="1" x14ac:dyDescent="0.15">
      <c r="A28" s="47"/>
      <c r="B28" s="112"/>
      <c r="C28" s="113"/>
      <c r="D28" s="114"/>
      <c r="E28" s="115"/>
      <c r="F28" s="116"/>
      <c r="G28" s="112"/>
      <c r="H28" s="117"/>
      <c r="I28" s="113"/>
      <c r="J28" s="106"/>
      <c r="K28" s="107"/>
      <c r="L28" s="107"/>
      <c r="M28" s="107"/>
      <c r="N28" s="107"/>
      <c r="O28" s="107"/>
      <c r="P28" s="108"/>
      <c r="Q28" s="109"/>
      <c r="R28" s="110"/>
      <c r="S28" s="110"/>
      <c r="T28" s="110"/>
      <c r="U28" s="110"/>
      <c r="V28" s="110"/>
      <c r="W28" s="110"/>
      <c r="X28" s="110"/>
      <c r="Y28" s="110"/>
      <c r="Z28" s="110"/>
      <c r="AA28" s="110"/>
      <c r="AB28" s="110"/>
      <c r="AC28" s="110"/>
      <c r="AD28" s="110"/>
      <c r="AE28" s="111"/>
      <c r="AF28" s="106"/>
      <c r="AG28" s="107"/>
      <c r="AH28" s="107"/>
      <c r="AI28" s="108"/>
    </row>
    <row r="29" spans="1:35" ht="15" customHeight="1" x14ac:dyDescent="0.15">
      <c r="A29" s="47"/>
      <c r="B29" s="112"/>
      <c r="C29" s="113"/>
      <c r="D29" s="114"/>
      <c r="E29" s="115"/>
      <c r="F29" s="116"/>
      <c r="G29" s="112"/>
      <c r="H29" s="117"/>
      <c r="I29" s="113"/>
      <c r="J29" s="106"/>
      <c r="K29" s="107"/>
      <c r="L29" s="107"/>
      <c r="M29" s="107"/>
      <c r="N29" s="107"/>
      <c r="O29" s="107"/>
      <c r="P29" s="108"/>
      <c r="Q29" s="109"/>
      <c r="R29" s="110"/>
      <c r="S29" s="110"/>
      <c r="T29" s="110"/>
      <c r="U29" s="110"/>
      <c r="V29" s="110"/>
      <c r="W29" s="110"/>
      <c r="X29" s="110"/>
      <c r="Y29" s="110"/>
      <c r="Z29" s="110"/>
      <c r="AA29" s="110"/>
      <c r="AB29" s="110"/>
      <c r="AC29" s="110"/>
      <c r="AD29" s="110"/>
      <c r="AE29" s="111"/>
      <c r="AF29" s="106"/>
      <c r="AG29" s="107"/>
      <c r="AH29" s="107"/>
      <c r="AI29" s="108"/>
    </row>
    <row r="30" spans="1:35" ht="15" customHeight="1" x14ac:dyDescent="0.15">
      <c r="A30" s="47"/>
      <c r="B30" s="112"/>
      <c r="C30" s="113"/>
      <c r="D30" s="114"/>
      <c r="E30" s="115"/>
      <c r="F30" s="116"/>
      <c r="G30" s="112"/>
      <c r="H30" s="117"/>
      <c r="I30" s="113"/>
      <c r="J30" s="106"/>
      <c r="K30" s="107"/>
      <c r="L30" s="107"/>
      <c r="M30" s="107"/>
      <c r="N30" s="107"/>
      <c r="O30" s="107"/>
      <c r="P30" s="108"/>
      <c r="Q30" s="109"/>
      <c r="R30" s="110"/>
      <c r="S30" s="110"/>
      <c r="T30" s="110"/>
      <c r="U30" s="110"/>
      <c r="V30" s="110"/>
      <c r="W30" s="110"/>
      <c r="X30" s="110"/>
      <c r="Y30" s="110"/>
      <c r="Z30" s="110"/>
      <c r="AA30" s="110"/>
      <c r="AB30" s="110"/>
      <c r="AC30" s="110"/>
      <c r="AD30" s="110"/>
      <c r="AE30" s="111"/>
      <c r="AF30" s="106"/>
      <c r="AG30" s="107"/>
      <c r="AH30" s="107"/>
      <c r="AI30" s="108"/>
    </row>
    <row r="31" spans="1:35" ht="15" customHeight="1" x14ac:dyDescent="0.15">
      <c r="A31" s="47"/>
      <c r="B31" s="112"/>
      <c r="C31" s="113"/>
      <c r="D31" s="114"/>
      <c r="E31" s="115"/>
      <c r="F31" s="116"/>
      <c r="G31" s="112"/>
      <c r="H31" s="117"/>
      <c r="I31" s="113"/>
      <c r="J31" s="106"/>
      <c r="K31" s="107"/>
      <c r="L31" s="107"/>
      <c r="M31" s="107"/>
      <c r="N31" s="107"/>
      <c r="O31" s="107"/>
      <c r="P31" s="108"/>
      <c r="Q31" s="109"/>
      <c r="R31" s="110"/>
      <c r="S31" s="110"/>
      <c r="T31" s="110"/>
      <c r="U31" s="110"/>
      <c r="V31" s="110"/>
      <c r="W31" s="110"/>
      <c r="X31" s="110"/>
      <c r="Y31" s="110"/>
      <c r="Z31" s="110"/>
      <c r="AA31" s="110"/>
      <c r="AB31" s="110"/>
      <c r="AC31" s="110"/>
      <c r="AD31" s="110"/>
      <c r="AE31" s="111"/>
      <c r="AF31" s="106"/>
      <c r="AG31" s="107"/>
      <c r="AH31" s="107"/>
      <c r="AI31" s="108"/>
    </row>
    <row r="32" spans="1:35" ht="15" customHeight="1" x14ac:dyDescent="0.15">
      <c r="A32" s="47"/>
      <c r="B32" s="112"/>
      <c r="C32" s="113"/>
      <c r="D32" s="114"/>
      <c r="E32" s="115"/>
      <c r="F32" s="116"/>
      <c r="G32" s="112"/>
      <c r="H32" s="117"/>
      <c r="I32" s="113"/>
      <c r="J32" s="106"/>
      <c r="K32" s="107"/>
      <c r="L32" s="107"/>
      <c r="M32" s="107"/>
      <c r="N32" s="107"/>
      <c r="O32" s="107"/>
      <c r="P32" s="108"/>
      <c r="Q32" s="109"/>
      <c r="R32" s="110"/>
      <c r="S32" s="110"/>
      <c r="T32" s="110"/>
      <c r="U32" s="110"/>
      <c r="V32" s="110"/>
      <c r="W32" s="110"/>
      <c r="X32" s="110"/>
      <c r="Y32" s="110"/>
      <c r="Z32" s="110"/>
      <c r="AA32" s="110"/>
      <c r="AB32" s="110"/>
      <c r="AC32" s="110"/>
      <c r="AD32" s="110"/>
      <c r="AE32" s="111"/>
      <c r="AF32" s="106"/>
      <c r="AG32" s="107"/>
      <c r="AH32" s="107"/>
      <c r="AI32" s="108"/>
    </row>
    <row r="33" spans="1:40" ht="15" customHeight="1" x14ac:dyDescent="0.15">
      <c r="A33" s="47"/>
      <c r="B33" s="112"/>
      <c r="C33" s="113"/>
      <c r="D33" s="114"/>
      <c r="E33" s="115"/>
      <c r="F33" s="116"/>
      <c r="G33" s="112"/>
      <c r="H33" s="117"/>
      <c r="I33" s="113"/>
      <c r="J33" s="106"/>
      <c r="K33" s="107"/>
      <c r="L33" s="107"/>
      <c r="M33" s="107"/>
      <c r="N33" s="107"/>
      <c r="O33" s="107"/>
      <c r="P33" s="108"/>
      <c r="Q33" s="109"/>
      <c r="R33" s="110"/>
      <c r="S33" s="110"/>
      <c r="T33" s="110"/>
      <c r="U33" s="110"/>
      <c r="V33" s="110"/>
      <c r="W33" s="110"/>
      <c r="X33" s="110"/>
      <c r="Y33" s="110"/>
      <c r="Z33" s="110"/>
      <c r="AA33" s="110"/>
      <c r="AB33" s="110"/>
      <c r="AC33" s="110"/>
      <c r="AD33" s="110"/>
      <c r="AE33" s="111"/>
      <c r="AF33" s="106"/>
      <c r="AG33" s="107"/>
      <c r="AH33" s="107"/>
      <c r="AI33" s="108"/>
      <c r="AJ33" s="34"/>
      <c r="AK33" s="34"/>
      <c r="AL33" s="34"/>
      <c r="AM33" s="34"/>
      <c r="AN33" s="34"/>
    </row>
  </sheetData>
  <mergeCells count="179">
    <mergeCell ref="B7:C7"/>
    <mergeCell ref="D7:F7"/>
    <mergeCell ref="G7:I7"/>
    <mergeCell ref="J7:P7"/>
    <mergeCell ref="Q7:AE7"/>
    <mergeCell ref="AF7:AI7"/>
    <mergeCell ref="J10:P10"/>
    <mergeCell ref="Q10:AE10"/>
    <mergeCell ref="AF10:AI10"/>
    <mergeCell ref="D10:F10"/>
    <mergeCell ref="B9:C9"/>
    <mergeCell ref="D9:F9"/>
    <mergeCell ref="G9:I9"/>
    <mergeCell ref="D11:F11"/>
    <mergeCell ref="D12:F12"/>
    <mergeCell ref="D13:F13"/>
    <mergeCell ref="B10:C10"/>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22:F22"/>
    <mergeCell ref="G22:I22"/>
    <mergeCell ref="B18:C18"/>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1:AI11"/>
    <mergeCell ref="J12:P12"/>
    <mergeCell ref="Q12:AE12"/>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13" customFormat="1" ht="12" customHeight="1" x14ac:dyDescent="0.15">
      <c r="A1" s="118" t="s">
        <v>0</v>
      </c>
      <c r="B1" s="119"/>
      <c r="C1" s="119"/>
      <c r="D1" s="120"/>
      <c r="E1" s="167" t="str">
        <f ca="1">IF(INDIRECT("変更履歴!E1")&lt;&gt;"",INDIRECT("変更履歴!E1"),"")</f>
        <v>サンプルプロジェクト</v>
      </c>
      <c r="F1" s="140"/>
      <c r="G1" s="140"/>
      <c r="H1" s="140"/>
      <c r="I1" s="140"/>
      <c r="J1" s="140"/>
      <c r="K1" s="140"/>
      <c r="L1" s="140"/>
      <c r="M1" s="140"/>
      <c r="N1" s="141"/>
      <c r="O1" s="121" t="s">
        <v>23</v>
      </c>
      <c r="P1" s="122"/>
      <c r="Q1" s="122"/>
      <c r="R1" s="123"/>
      <c r="S1" s="173" t="str">
        <f ca="1">IF(INDIRECT("変更履歴!S1")&lt;&gt;"",INDIRECT("変更履歴!S1"),"")</f>
        <v>単体テスト標準</v>
      </c>
      <c r="T1" s="174"/>
      <c r="U1" s="174"/>
      <c r="V1" s="174"/>
      <c r="W1" s="174"/>
      <c r="X1" s="174"/>
      <c r="Y1" s="174"/>
      <c r="Z1" s="175"/>
      <c r="AA1" s="118" t="s">
        <v>24</v>
      </c>
      <c r="AB1" s="120"/>
      <c r="AC1" s="158" t="str">
        <f ca="1">IF(INDIRECT("変更履歴!AC1")&lt;&gt;"",INDIRECT("変更履歴!AC1"),"")</f>
        <v>TIS</v>
      </c>
      <c r="AD1" s="159"/>
      <c r="AE1" s="159"/>
      <c r="AF1" s="160"/>
      <c r="AG1" s="161">
        <f ca="1">IF(INDIRECT("変更履歴!AG1")&lt;&gt;"",INDIRECT("変更履歴!AG1"),"")</f>
        <v>43643</v>
      </c>
      <c r="AH1" s="162"/>
      <c r="AI1" s="163"/>
      <c r="AJ1" s="30"/>
      <c r="AK1" s="30"/>
      <c r="AL1" s="30"/>
      <c r="AM1" s="31"/>
      <c r="AN1" s="29"/>
      <c r="AO1" s="29"/>
      <c r="AP1" s="29"/>
      <c r="AQ1" s="29"/>
      <c r="AR1" s="29"/>
      <c r="AS1" s="29"/>
      <c r="AT1" s="29"/>
      <c r="AU1" s="29"/>
      <c r="AV1" s="29"/>
      <c r="AW1" s="29"/>
    </row>
    <row r="2" spans="1:49" s="13" customFormat="1" ht="12" customHeight="1" x14ac:dyDescent="0.15">
      <c r="A2" s="118" t="s">
        <v>5</v>
      </c>
      <c r="B2" s="119"/>
      <c r="C2" s="119"/>
      <c r="D2" s="120"/>
      <c r="E2" s="167" t="str">
        <f ca="1">IF(INDIRECT("変更履歴!E2")&lt;&gt;"",INDIRECT("変更履歴!E2"),"")</f>
        <v>サンプルシステム</v>
      </c>
      <c r="F2" s="140"/>
      <c r="G2" s="140"/>
      <c r="H2" s="140"/>
      <c r="I2" s="140"/>
      <c r="J2" s="140"/>
      <c r="K2" s="140"/>
      <c r="L2" s="140"/>
      <c r="M2" s="140"/>
      <c r="N2" s="141"/>
      <c r="O2" s="124"/>
      <c r="P2" s="125"/>
      <c r="Q2" s="125"/>
      <c r="R2" s="126"/>
      <c r="S2" s="176"/>
      <c r="T2" s="177"/>
      <c r="U2" s="177"/>
      <c r="V2" s="177"/>
      <c r="W2" s="177"/>
      <c r="X2" s="177"/>
      <c r="Y2" s="177"/>
      <c r="Z2" s="178"/>
      <c r="AA2" s="118" t="s">
        <v>25</v>
      </c>
      <c r="AB2" s="120"/>
      <c r="AC2" s="158" t="str">
        <f ca="1">IF(INDIRECT("変更履歴!AC2")&lt;&gt;"",INDIRECT("変更履歴!AC2"),"")</f>
        <v>TIS</v>
      </c>
      <c r="AD2" s="159"/>
      <c r="AE2" s="159"/>
      <c r="AF2" s="160"/>
      <c r="AG2" s="161">
        <f ca="1">IF(INDIRECT("変更履歴!AG2")&lt;&gt;"",INDIRECT("変更履歴!AG2"),"")</f>
        <v>44708</v>
      </c>
      <c r="AH2" s="162"/>
      <c r="AI2" s="163"/>
      <c r="AJ2" s="30"/>
      <c r="AK2" s="30"/>
      <c r="AL2" s="30"/>
      <c r="AM2" s="30"/>
      <c r="AN2" s="29"/>
      <c r="AO2" s="29"/>
      <c r="AP2" s="29"/>
      <c r="AQ2" s="29"/>
      <c r="AR2" s="29"/>
      <c r="AS2" s="29"/>
      <c r="AT2" s="29"/>
      <c r="AU2" s="29"/>
      <c r="AV2" s="29"/>
      <c r="AW2" s="29"/>
    </row>
    <row r="3" spans="1:49" s="13" customFormat="1" ht="12" customHeight="1" x14ac:dyDescent="0.15">
      <c r="A3" s="118" t="s">
        <v>8</v>
      </c>
      <c r="B3" s="119"/>
      <c r="C3" s="119"/>
      <c r="D3" s="120"/>
      <c r="E3" s="167" t="str">
        <f ca="1">IF(INDIRECT("変更履歴!E3")&lt;&gt;"",INDIRECT("変更履歴!E3"),"")</f>
        <v>-</v>
      </c>
      <c r="F3" s="140"/>
      <c r="G3" s="140"/>
      <c r="H3" s="140"/>
      <c r="I3" s="140"/>
      <c r="J3" s="140"/>
      <c r="K3" s="140"/>
      <c r="L3" s="140"/>
      <c r="M3" s="140"/>
      <c r="N3" s="141"/>
      <c r="O3" s="127"/>
      <c r="P3" s="128"/>
      <c r="Q3" s="128"/>
      <c r="R3" s="129"/>
      <c r="S3" s="179"/>
      <c r="T3" s="180"/>
      <c r="U3" s="180"/>
      <c r="V3" s="180"/>
      <c r="W3" s="180"/>
      <c r="X3" s="180"/>
      <c r="Y3" s="180"/>
      <c r="Z3" s="181"/>
      <c r="AA3" s="118"/>
      <c r="AB3" s="120"/>
      <c r="AC3" s="158" t="str">
        <f ca="1">IF(INDIRECT("変更履歴!AC3")&lt;&gt;"",INDIRECT("変更履歴!AC3"),"")</f>
        <v/>
      </c>
      <c r="AD3" s="159"/>
      <c r="AE3" s="159"/>
      <c r="AF3" s="160"/>
      <c r="AG3" s="161" t="str">
        <f ca="1">IF(INDIRECT("変更履歴!AG3")&lt;&gt;"",INDIRECT("変更履歴!AG3"),"")</f>
        <v/>
      </c>
      <c r="AH3" s="162"/>
      <c r="AI3" s="163"/>
      <c r="AJ3" s="30"/>
      <c r="AK3" s="30"/>
      <c r="AL3" s="30"/>
      <c r="AM3" s="30"/>
      <c r="AN3" s="29"/>
      <c r="AO3" s="29"/>
      <c r="AP3" s="29"/>
      <c r="AQ3" s="29"/>
      <c r="AR3" s="29"/>
      <c r="AS3" s="29"/>
      <c r="AT3" s="29"/>
      <c r="AU3" s="29"/>
      <c r="AV3" s="29"/>
      <c r="AW3" s="29"/>
    </row>
    <row r="4" spans="1:49" s="13" customFormat="1" ht="11.25" x14ac:dyDescent="0.15">
      <c r="A4" s="29"/>
      <c r="B4" s="29"/>
      <c r="C4" s="29"/>
      <c r="D4" s="29"/>
      <c r="E4" s="29"/>
      <c r="F4" s="29"/>
      <c r="G4" s="29"/>
      <c r="H4" s="29"/>
      <c r="I4" s="29"/>
      <c r="J4" s="29"/>
      <c r="K4" s="29"/>
      <c r="L4" s="29"/>
      <c r="M4" s="29"/>
      <c r="N4" s="29"/>
      <c r="O4" s="29"/>
      <c r="P4" s="29"/>
      <c r="Q4" s="29"/>
      <c r="R4" s="29"/>
      <c r="S4" s="29"/>
      <c r="T4" s="29"/>
      <c r="U4" s="29"/>
      <c r="V4" s="29"/>
      <c r="W4" s="29"/>
      <c r="X4" s="29"/>
      <c r="Y4" s="29"/>
      <c r="Z4" s="29"/>
      <c r="AA4" s="1"/>
      <c r="AB4" s="1"/>
      <c r="AC4" s="33"/>
      <c r="AD4" s="1"/>
      <c r="AE4" s="1"/>
      <c r="AF4" s="1"/>
      <c r="AG4" s="1"/>
      <c r="AH4" s="1"/>
      <c r="AI4" s="1"/>
      <c r="AJ4" s="29"/>
      <c r="AK4" s="29"/>
      <c r="AL4" s="29"/>
      <c r="AM4" s="29"/>
      <c r="AN4" s="29"/>
      <c r="AO4" s="29"/>
      <c r="AP4" s="29"/>
      <c r="AQ4" s="29"/>
      <c r="AR4" s="29"/>
      <c r="AS4" s="29"/>
      <c r="AT4" s="29"/>
      <c r="AU4" s="29"/>
      <c r="AV4" s="29"/>
      <c r="AW4" s="29"/>
    </row>
    <row r="5" spans="1:49" s="13" customFormat="1" ht="17.25" x14ac:dyDescent="0.2">
      <c r="A5" s="29"/>
      <c r="B5" s="29"/>
      <c r="C5" s="29"/>
      <c r="D5" s="29"/>
      <c r="E5" s="29"/>
      <c r="F5" s="29"/>
      <c r="G5" s="29"/>
      <c r="H5" s="29"/>
      <c r="I5" s="29"/>
      <c r="J5" s="29"/>
      <c r="K5" s="29"/>
      <c r="L5" s="29"/>
      <c r="M5" s="29"/>
      <c r="N5" s="29"/>
      <c r="O5" s="29"/>
      <c r="P5" s="29"/>
      <c r="Q5" s="41" t="s">
        <v>26</v>
      </c>
      <c r="R5" s="29"/>
      <c r="S5" s="29"/>
      <c r="T5" s="29"/>
      <c r="U5" s="29"/>
      <c r="V5" s="29"/>
      <c r="W5" s="29"/>
      <c r="X5" s="29"/>
      <c r="Y5" s="29"/>
      <c r="Z5" s="29"/>
      <c r="AA5" s="1"/>
      <c r="AB5" s="1"/>
      <c r="AC5" s="33"/>
      <c r="AD5" s="1"/>
      <c r="AE5" s="1"/>
      <c r="AF5" s="1"/>
      <c r="AG5" s="1"/>
      <c r="AH5" s="1"/>
      <c r="AI5" s="1"/>
      <c r="AJ5" s="29"/>
      <c r="AK5" s="29"/>
      <c r="AL5" s="29"/>
      <c r="AM5" s="29"/>
      <c r="AN5" s="29"/>
      <c r="AO5" s="29"/>
      <c r="AP5" s="29"/>
      <c r="AQ5" s="29"/>
      <c r="AR5" s="29"/>
      <c r="AS5" s="29"/>
      <c r="AT5" s="29"/>
      <c r="AU5" s="29"/>
      <c r="AV5" s="29"/>
      <c r="AW5" s="29"/>
    </row>
    <row r="6" spans="1:49" s="13" customFormat="1" ht="17.25" x14ac:dyDescent="0.2">
      <c r="A6" s="29"/>
      <c r="B6" s="29"/>
      <c r="C6" s="29"/>
      <c r="D6" s="29"/>
      <c r="E6" s="29"/>
      <c r="F6" s="29"/>
      <c r="G6" s="29"/>
      <c r="H6" s="29"/>
      <c r="I6" s="29"/>
      <c r="J6" s="29"/>
      <c r="K6" s="29"/>
      <c r="L6" s="29"/>
      <c r="M6" s="29"/>
      <c r="N6" s="6"/>
      <c r="O6" s="1"/>
      <c r="P6" s="29"/>
      <c r="Q6" s="29"/>
      <c r="R6" s="29"/>
      <c r="S6" s="29"/>
      <c r="T6" s="29"/>
      <c r="U6" s="29"/>
      <c r="V6" s="29"/>
      <c r="W6" s="29"/>
      <c r="X6" s="29"/>
      <c r="Y6" s="29"/>
      <c r="Z6" s="29"/>
      <c r="AA6" s="1"/>
      <c r="AB6" s="1"/>
      <c r="AC6" s="33"/>
      <c r="AD6" s="1"/>
      <c r="AE6" s="1"/>
      <c r="AF6" s="1"/>
      <c r="AG6" s="1"/>
      <c r="AH6" s="1"/>
      <c r="AI6" s="1"/>
      <c r="AJ6" s="29"/>
      <c r="AK6" s="29"/>
      <c r="AL6" s="29"/>
      <c r="AM6" s="29"/>
      <c r="AN6" s="29"/>
      <c r="AO6" s="29"/>
      <c r="AP6" s="29"/>
      <c r="AQ6" s="29"/>
      <c r="AR6" s="29"/>
      <c r="AS6" s="29"/>
      <c r="AT6" s="29"/>
      <c r="AU6" s="29"/>
      <c r="AV6" s="29"/>
      <c r="AW6" s="29"/>
    </row>
    <row r="7" spans="1:49" s="17" customFormat="1" ht="11.25" x14ac:dyDescent="0.15">
      <c r="A7" s="1"/>
      <c r="B7" s="21" t="s">
        <v>27</v>
      </c>
      <c r="C7" s="21"/>
      <c r="D7" s="1"/>
      <c r="E7" s="1"/>
      <c r="F7" s="1"/>
      <c r="G7" s="1"/>
      <c r="H7" s="1"/>
      <c r="I7" s="1"/>
      <c r="J7" s="1"/>
      <c r="K7" s="1"/>
      <c r="L7" s="1"/>
      <c r="M7" s="1"/>
      <c r="N7" s="34"/>
      <c r="O7" s="34"/>
      <c r="P7" s="15"/>
      <c r="Q7" s="43"/>
      <c r="R7" s="1"/>
      <c r="S7" s="21"/>
      <c r="T7" s="34"/>
      <c r="U7" s="39"/>
      <c r="V7" s="39"/>
      <c r="W7" s="34"/>
      <c r="X7" s="34"/>
      <c r="Y7" s="34"/>
      <c r="Z7" s="34"/>
      <c r="AA7" s="34"/>
      <c r="AB7" s="34"/>
      <c r="AC7" s="34"/>
      <c r="AD7" s="34"/>
      <c r="AE7" s="34"/>
      <c r="AF7" s="34"/>
      <c r="AG7" s="34"/>
      <c r="AH7" s="15"/>
      <c r="AI7" s="33"/>
      <c r="AJ7" s="34"/>
      <c r="AK7" s="34"/>
      <c r="AL7" s="34"/>
      <c r="AM7" s="34"/>
      <c r="AN7" s="34"/>
      <c r="AO7" s="34"/>
      <c r="AP7" s="34"/>
      <c r="AQ7" s="34"/>
      <c r="AR7" s="34"/>
      <c r="AS7" s="34"/>
      <c r="AT7" s="34"/>
      <c r="AU7" s="34"/>
      <c r="AV7" s="34"/>
      <c r="AW7" s="34"/>
    </row>
    <row r="8" spans="1:49" s="17" customFormat="1" ht="11.25" x14ac:dyDescent="0.15">
      <c r="A8" s="1"/>
      <c r="B8" s="34"/>
      <c r="C8" s="38" t="s">
        <v>28</v>
      </c>
      <c r="D8" s="1"/>
      <c r="E8" s="1"/>
      <c r="F8" s="1"/>
      <c r="G8" s="1"/>
      <c r="H8" s="1"/>
      <c r="I8" s="1"/>
      <c r="J8" s="1"/>
      <c r="K8" s="1"/>
      <c r="L8" s="1"/>
      <c r="M8" s="1"/>
      <c r="N8" s="34"/>
      <c r="O8" s="34"/>
      <c r="P8" s="15"/>
      <c r="Q8" s="43"/>
      <c r="R8" s="1"/>
      <c r="S8" s="34"/>
      <c r="T8" s="38"/>
      <c r="U8" s="39"/>
      <c r="V8" s="24"/>
      <c r="W8" s="34"/>
      <c r="X8" s="34"/>
      <c r="Y8" s="34"/>
      <c r="Z8" s="34"/>
      <c r="AA8" s="34"/>
      <c r="AB8" s="34"/>
      <c r="AC8" s="34"/>
      <c r="AD8" s="34"/>
      <c r="AE8" s="34"/>
      <c r="AF8" s="34"/>
      <c r="AG8" s="15"/>
      <c r="AH8" s="33"/>
      <c r="AI8" s="34"/>
      <c r="AJ8" s="34"/>
      <c r="AK8" s="34"/>
      <c r="AL8" s="34"/>
      <c r="AM8" s="34"/>
      <c r="AN8" s="34"/>
      <c r="AO8" s="34"/>
      <c r="AP8" s="34"/>
      <c r="AQ8" s="34"/>
      <c r="AR8" s="34"/>
      <c r="AS8" s="34"/>
      <c r="AT8" s="34"/>
      <c r="AU8" s="34"/>
      <c r="AV8" s="34"/>
      <c r="AW8" s="34"/>
    </row>
    <row r="9" spans="1:49" s="17" customFormat="1" ht="11.25" x14ac:dyDescent="0.15">
      <c r="A9" s="1"/>
      <c r="B9" s="16"/>
      <c r="C9" s="1"/>
      <c r="D9" s="1"/>
      <c r="E9" s="1"/>
      <c r="F9" s="1"/>
      <c r="G9" s="1"/>
      <c r="H9" s="1"/>
      <c r="I9" s="1"/>
      <c r="J9" s="1"/>
      <c r="K9" s="1"/>
      <c r="L9" s="1"/>
      <c r="M9" s="1"/>
      <c r="N9" s="34"/>
      <c r="O9" s="34"/>
      <c r="P9" s="15"/>
      <c r="Q9" s="43"/>
      <c r="R9" s="1"/>
      <c r="S9" s="1"/>
      <c r="T9" s="38"/>
      <c r="U9" s="34"/>
      <c r="V9" s="34"/>
      <c r="W9" s="34"/>
      <c r="X9" s="34"/>
      <c r="Y9" s="34"/>
      <c r="Z9" s="34"/>
      <c r="AA9" s="34"/>
      <c r="AB9" s="34"/>
      <c r="AC9" s="34"/>
      <c r="AD9" s="34"/>
      <c r="AE9" s="34"/>
      <c r="AF9" s="1"/>
      <c r="AG9" s="15"/>
      <c r="AH9" s="33"/>
      <c r="AI9" s="34"/>
      <c r="AJ9" s="34"/>
      <c r="AK9" s="34"/>
      <c r="AL9" s="34"/>
      <c r="AM9" s="34"/>
      <c r="AN9" s="34"/>
      <c r="AO9" s="34"/>
      <c r="AP9" s="34"/>
      <c r="AQ9" s="34"/>
      <c r="AR9" s="34"/>
      <c r="AS9" s="34"/>
      <c r="AT9" s="34"/>
      <c r="AU9" s="34"/>
      <c r="AV9" s="34"/>
      <c r="AW9" s="34"/>
    </row>
    <row r="10" spans="1:49" s="17" customFormat="1" ht="11.25" x14ac:dyDescent="0.15">
      <c r="A10" s="1"/>
      <c r="B10" s="21" t="s">
        <v>29</v>
      </c>
      <c r="C10" s="1"/>
      <c r="D10" s="1"/>
      <c r="E10" s="1"/>
      <c r="F10" s="1"/>
      <c r="G10" s="1"/>
      <c r="H10" s="1"/>
      <c r="I10" s="1"/>
      <c r="J10" s="1"/>
      <c r="K10" s="1"/>
      <c r="L10" s="1"/>
      <c r="M10" s="1"/>
      <c r="N10" s="34"/>
      <c r="O10" s="34"/>
      <c r="P10" s="15"/>
      <c r="Q10" s="43"/>
      <c r="R10" s="1"/>
      <c r="S10" s="34"/>
      <c r="T10" s="38"/>
      <c r="U10" s="34"/>
      <c r="V10" s="39"/>
      <c r="W10" s="34"/>
      <c r="X10" s="34"/>
      <c r="Y10" s="34"/>
      <c r="Z10" s="34"/>
      <c r="AA10" s="34"/>
      <c r="AB10" s="34"/>
      <c r="AC10" s="34"/>
      <c r="AD10" s="34"/>
      <c r="AE10" s="34"/>
      <c r="AF10" s="1"/>
      <c r="AG10" s="15"/>
      <c r="AH10" s="33"/>
      <c r="AI10" s="34"/>
      <c r="AJ10" s="34"/>
      <c r="AK10" s="34"/>
      <c r="AL10" s="34"/>
      <c r="AM10" s="34"/>
      <c r="AN10" s="34"/>
      <c r="AO10" s="34"/>
      <c r="AP10" s="34"/>
      <c r="AQ10" s="34"/>
      <c r="AR10" s="34"/>
      <c r="AS10" s="34"/>
      <c r="AT10" s="34"/>
      <c r="AU10" s="34"/>
      <c r="AV10" s="34"/>
      <c r="AW10" s="34"/>
    </row>
    <row r="11" spans="1:49" s="17" customFormat="1" ht="11.25" x14ac:dyDescent="0.15">
      <c r="A11" s="1"/>
      <c r="B11" s="34"/>
      <c r="C11" s="38" t="s">
        <v>30</v>
      </c>
      <c r="D11" s="1"/>
      <c r="E11" s="1"/>
      <c r="F11" s="1"/>
      <c r="G11" s="1"/>
      <c r="H11" s="1"/>
      <c r="I11" s="1"/>
      <c r="J11" s="1"/>
      <c r="K11" s="1"/>
      <c r="L11" s="1"/>
      <c r="M11" s="1"/>
      <c r="N11" s="34"/>
      <c r="O11" s="34"/>
      <c r="P11" s="15"/>
      <c r="Q11" s="43"/>
      <c r="R11" s="1"/>
      <c r="S11" s="34"/>
      <c r="T11" s="39"/>
      <c r="U11" s="39"/>
      <c r="V11" s="34"/>
      <c r="W11" s="34"/>
      <c r="X11" s="34"/>
      <c r="Y11" s="34"/>
      <c r="Z11" s="34"/>
      <c r="AA11" s="34"/>
      <c r="AB11" s="34"/>
      <c r="AC11" s="34"/>
      <c r="AD11" s="34"/>
      <c r="AE11" s="34"/>
      <c r="AF11" s="1"/>
      <c r="AG11" s="15"/>
      <c r="AH11" s="33"/>
      <c r="AI11" s="34"/>
      <c r="AJ11" s="34"/>
      <c r="AK11" s="34"/>
      <c r="AL11" s="34"/>
      <c r="AM11" s="34"/>
      <c r="AN11" s="34"/>
      <c r="AO11" s="34"/>
      <c r="AP11" s="34"/>
      <c r="AQ11" s="34"/>
      <c r="AR11" s="34"/>
      <c r="AS11" s="34"/>
      <c r="AT11" s="34"/>
      <c r="AU11" s="34"/>
      <c r="AV11" s="34"/>
      <c r="AW11" s="34"/>
    </row>
    <row r="12" spans="1:49" s="17" customFormat="1" ht="11.25" x14ac:dyDescent="0.15">
      <c r="A12" s="1"/>
      <c r="B12" s="34"/>
      <c r="C12" s="38" t="s">
        <v>31</v>
      </c>
      <c r="D12" s="1"/>
      <c r="E12" s="1"/>
      <c r="F12" s="1"/>
      <c r="G12" s="1"/>
      <c r="H12" s="1"/>
      <c r="I12" s="1"/>
      <c r="J12" s="1"/>
      <c r="K12" s="1"/>
      <c r="L12" s="1"/>
      <c r="M12" s="1"/>
      <c r="N12" s="34"/>
      <c r="O12" s="34"/>
      <c r="P12" s="15"/>
      <c r="Q12" s="43"/>
      <c r="R12" s="1"/>
      <c r="S12" s="34"/>
      <c r="T12" s="34"/>
      <c r="U12" s="34"/>
      <c r="V12" s="29"/>
      <c r="W12" s="34"/>
      <c r="X12" s="34"/>
      <c r="Y12" s="1"/>
      <c r="Z12" s="34"/>
      <c r="AA12" s="34"/>
      <c r="AB12" s="34"/>
      <c r="AC12" s="34"/>
      <c r="AD12" s="34"/>
      <c r="AE12" s="34"/>
      <c r="AF12" s="34"/>
      <c r="AG12" s="34"/>
      <c r="AH12" s="33"/>
      <c r="AI12" s="34"/>
      <c r="AJ12" s="34"/>
      <c r="AK12" s="34"/>
      <c r="AL12" s="34"/>
      <c r="AM12" s="34"/>
      <c r="AN12" s="34"/>
      <c r="AO12" s="34"/>
      <c r="AP12" s="34"/>
      <c r="AQ12" s="34"/>
      <c r="AR12" s="34"/>
      <c r="AS12" s="34"/>
      <c r="AT12" s="34"/>
      <c r="AU12" s="34"/>
      <c r="AV12" s="34"/>
      <c r="AW12" s="34"/>
    </row>
    <row r="13" spans="1:49" s="17" customFormat="1" ht="11.25" x14ac:dyDescent="0.15">
      <c r="A13" s="1"/>
      <c r="B13" s="34"/>
      <c r="C13" s="38" t="s">
        <v>32</v>
      </c>
      <c r="D13" s="1"/>
      <c r="E13" s="1"/>
      <c r="F13" s="1"/>
      <c r="G13" s="1"/>
      <c r="H13" s="1"/>
      <c r="I13" s="1"/>
      <c r="J13" s="1"/>
      <c r="K13" s="1"/>
      <c r="L13" s="1"/>
      <c r="M13" s="1"/>
      <c r="N13" s="34"/>
      <c r="O13" s="34"/>
      <c r="P13" s="15"/>
      <c r="Q13" s="43"/>
      <c r="R13" s="1"/>
      <c r="S13" s="34"/>
      <c r="T13" s="34"/>
      <c r="U13" s="34"/>
      <c r="V13" s="39"/>
      <c r="W13" s="34"/>
      <c r="X13" s="34"/>
      <c r="Y13" s="1"/>
      <c r="Z13" s="34"/>
      <c r="AA13" s="34"/>
      <c r="AB13" s="34"/>
      <c r="AC13" s="34"/>
      <c r="AD13" s="34"/>
      <c r="AE13" s="34"/>
      <c r="AF13" s="34"/>
      <c r="AG13" s="34"/>
      <c r="AH13" s="33"/>
      <c r="AI13" s="34"/>
      <c r="AJ13" s="34"/>
      <c r="AK13" s="34"/>
      <c r="AL13" s="34"/>
      <c r="AM13" s="34"/>
      <c r="AN13" s="34"/>
      <c r="AO13" s="34"/>
      <c r="AP13" s="34"/>
      <c r="AQ13" s="34"/>
      <c r="AR13" s="34"/>
      <c r="AS13" s="34"/>
      <c r="AT13" s="34"/>
      <c r="AU13" s="34"/>
      <c r="AV13" s="34"/>
      <c r="AW13" s="34"/>
    </row>
    <row r="14" spans="1:49" s="17" customFormat="1" ht="11.25" x14ac:dyDescent="0.15">
      <c r="A14" s="1"/>
      <c r="B14" s="34"/>
      <c r="C14" s="1"/>
      <c r="D14" s="1"/>
      <c r="E14" s="1"/>
      <c r="F14" s="1"/>
      <c r="G14" s="1"/>
      <c r="H14" s="1"/>
      <c r="I14" s="1"/>
      <c r="J14" s="1"/>
      <c r="K14" s="1"/>
      <c r="L14" s="1"/>
      <c r="M14" s="1"/>
      <c r="N14" s="34"/>
      <c r="O14" s="34"/>
      <c r="P14" s="15"/>
      <c r="Q14" s="43"/>
      <c r="R14" s="1"/>
      <c r="S14" s="34"/>
      <c r="T14" s="34"/>
      <c r="U14" s="34"/>
      <c r="V14" s="38"/>
      <c r="W14" s="39"/>
      <c r="X14" s="1"/>
      <c r="Y14" s="1"/>
      <c r="Z14" s="34"/>
      <c r="AA14" s="34"/>
      <c r="AB14" s="34"/>
      <c r="AC14" s="34"/>
      <c r="AD14" s="34"/>
      <c r="AE14" s="34"/>
      <c r="AF14" s="34"/>
      <c r="AG14" s="34"/>
      <c r="AH14" s="33"/>
      <c r="AI14" s="34"/>
      <c r="AJ14" s="34"/>
      <c r="AK14" s="34"/>
      <c r="AL14" s="34"/>
      <c r="AM14" s="34"/>
      <c r="AN14" s="34"/>
      <c r="AO14" s="34"/>
      <c r="AP14" s="34"/>
      <c r="AQ14" s="34"/>
      <c r="AR14" s="34"/>
      <c r="AS14" s="34"/>
      <c r="AT14" s="34"/>
      <c r="AU14" s="34"/>
      <c r="AV14" s="34"/>
      <c r="AW14" s="34"/>
    </row>
    <row r="15" spans="1:49" s="17" customFormat="1" ht="11.25" x14ac:dyDescent="0.15">
      <c r="A15" s="1"/>
      <c r="B15" s="21" t="s">
        <v>33</v>
      </c>
      <c r="C15" s="34"/>
      <c r="D15" s="1"/>
      <c r="E15" s="1"/>
      <c r="F15" s="1"/>
      <c r="G15" s="1"/>
      <c r="H15" s="1"/>
      <c r="I15" s="1"/>
      <c r="J15" s="1"/>
      <c r="K15" s="1"/>
      <c r="L15" s="1"/>
      <c r="M15" s="1"/>
      <c r="N15" s="34"/>
      <c r="O15" s="34"/>
      <c r="P15" s="15"/>
      <c r="Q15" s="43"/>
      <c r="R15" s="1"/>
      <c r="S15" s="34"/>
      <c r="T15" s="34"/>
      <c r="U15" s="34"/>
      <c r="V15" s="16"/>
      <c r="W15" s="34"/>
      <c r="X15" s="39"/>
      <c r="Y15" s="1"/>
      <c r="Z15" s="34"/>
      <c r="AA15" s="34"/>
      <c r="AB15" s="34"/>
      <c r="AC15" s="34"/>
      <c r="AD15" s="34"/>
      <c r="AE15" s="34"/>
      <c r="AF15" s="34"/>
      <c r="AG15" s="34"/>
      <c r="AH15" s="33"/>
      <c r="AI15" s="34"/>
      <c r="AJ15" s="34"/>
      <c r="AK15" s="34"/>
      <c r="AL15" s="34"/>
      <c r="AM15" s="34"/>
      <c r="AN15" s="34"/>
      <c r="AO15" s="34"/>
      <c r="AP15" s="34"/>
      <c r="AQ15" s="34"/>
      <c r="AR15" s="34"/>
      <c r="AS15" s="34"/>
      <c r="AT15" s="34"/>
      <c r="AU15" s="34"/>
      <c r="AV15" s="34"/>
      <c r="AW15" s="34"/>
    </row>
    <row r="16" spans="1:49" s="17" customFormat="1" ht="11.25" x14ac:dyDescent="0.15">
      <c r="A16" s="34"/>
      <c r="B16" s="34"/>
      <c r="C16" s="38" t="s">
        <v>34</v>
      </c>
      <c r="D16" s="34"/>
      <c r="E16" s="34"/>
      <c r="F16" s="34"/>
      <c r="G16" s="34"/>
      <c r="H16" s="34"/>
      <c r="I16" s="34"/>
      <c r="J16" s="34"/>
      <c r="K16" s="34"/>
      <c r="L16" s="34"/>
      <c r="M16" s="34"/>
      <c r="N16" s="34"/>
      <c r="O16" s="34"/>
      <c r="P16" s="15"/>
      <c r="Q16" s="43"/>
      <c r="R16" s="1"/>
      <c r="S16" s="34"/>
      <c r="T16" s="34"/>
      <c r="U16" s="34"/>
      <c r="V16" s="39"/>
      <c r="W16" s="34"/>
      <c r="X16" s="34"/>
      <c r="Y16" s="21"/>
      <c r="Z16" s="34"/>
      <c r="AA16" s="34"/>
      <c r="AB16" s="34"/>
      <c r="AC16" s="34"/>
      <c r="AD16" s="34"/>
      <c r="AE16" s="34"/>
      <c r="AF16" s="34"/>
      <c r="AG16" s="34"/>
      <c r="AH16" s="33"/>
      <c r="AI16" s="34"/>
      <c r="AJ16" s="34"/>
      <c r="AK16" s="34"/>
      <c r="AL16" s="34"/>
      <c r="AM16" s="34"/>
      <c r="AN16" s="34"/>
      <c r="AO16" s="34"/>
      <c r="AP16" s="34"/>
      <c r="AQ16" s="34"/>
      <c r="AR16" s="34"/>
      <c r="AS16" s="34"/>
      <c r="AT16" s="34"/>
      <c r="AU16" s="34"/>
      <c r="AV16" s="34"/>
      <c r="AW16" s="34"/>
    </row>
    <row r="17" spans="1:49" s="17" customFormat="1" ht="11.25" x14ac:dyDescent="0.15">
      <c r="A17" s="1"/>
      <c r="B17" s="34"/>
      <c r="C17" s="38" t="s">
        <v>35</v>
      </c>
      <c r="D17" s="1"/>
      <c r="E17" s="1"/>
      <c r="F17" s="1"/>
      <c r="G17" s="1"/>
      <c r="H17" s="1"/>
      <c r="I17" s="1"/>
      <c r="J17" s="1"/>
      <c r="K17" s="1"/>
      <c r="L17" s="1"/>
      <c r="M17" s="1"/>
      <c r="N17" s="34"/>
      <c r="O17" s="34"/>
      <c r="P17" s="15"/>
      <c r="Q17" s="43"/>
      <c r="R17" s="1"/>
      <c r="S17" s="34"/>
      <c r="T17" s="29"/>
      <c r="U17" s="34"/>
      <c r="V17" s="38"/>
      <c r="W17" s="1"/>
      <c r="X17" s="34"/>
      <c r="Y17" s="21"/>
      <c r="Z17" s="34"/>
      <c r="AA17" s="34"/>
      <c r="AB17" s="34"/>
      <c r="AC17" s="34"/>
      <c r="AD17" s="34"/>
      <c r="AE17" s="34"/>
      <c r="AF17" s="34"/>
      <c r="AG17" s="34"/>
      <c r="AH17" s="33"/>
      <c r="AI17" s="34"/>
      <c r="AJ17" s="34"/>
      <c r="AK17" s="34"/>
      <c r="AL17" s="34"/>
      <c r="AM17" s="34"/>
      <c r="AN17" s="34"/>
      <c r="AO17" s="34"/>
      <c r="AP17" s="34"/>
      <c r="AQ17" s="34"/>
      <c r="AR17" s="34"/>
      <c r="AS17" s="34"/>
      <c r="AT17" s="34"/>
      <c r="AU17" s="34"/>
      <c r="AV17" s="34"/>
      <c r="AW17" s="34"/>
    </row>
    <row r="18" spans="1:49" s="17" customFormat="1" ht="11.25" x14ac:dyDescent="0.15">
      <c r="A18" s="1"/>
      <c r="B18" s="1"/>
      <c r="C18" s="38" t="s">
        <v>36</v>
      </c>
      <c r="D18" s="21"/>
      <c r="E18" s="1"/>
      <c r="F18" s="1"/>
      <c r="G18" s="1"/>
      <c r="H18" s="1"/>
      <c r="I18" s="1"/>
      <c r="J18" s="1"/>
      <c r="K18" s="34"/>
      <c r="L18" s="1"/>
      <c r="M18" s="1"/>
      <c r="N18" s="1"/>
      <c r="O18" s="34"/>
      <c r="P18" s="34"/>
      <c r="Q18" s="43"/>
      <c r="R18" s="1"/>
      <c r="S18" s="34"/>
      <c r="T18" s="29"/>
      <c r="U18" s="34"/>
      <c r="V18" s="1"/>
      <c r="W18" s="34"/>
      <c r="X18" s="21"/>
      <c r="Y18" s="1"/>
      <c r="Z18" s="34"/>
      <c r="AA18" s="34"/>
      <c r="AB18" s="34"/>
      <c r="AC18" s="34"/>
      <c r="AD18" s="34"/>
      <c r="AE18" s="34"/>
      <c r="AF18" s="34"/>
      <c r="AG18" s="34"/>
      <c r="AH18" s="33"/>
      <c r="AI18" s="34"/>
      <c r="AJ18" s="34"/>
      <c r="AK18" s="34"/>
      <c r="AL18" s="34"/>
      <c r="AM18" s="34"/>
      <c r="AN18" s="34"/>
      <c r="AO18" s="34"/>
      <c r="AP18" s="34"/>
      <c r="AQ18" s="34"/>
      <c r="AR18" s="34"/>
      <c r="AS18" s="34"/>
      <c r="AT18" s="34"/>
      <c r="AU18" s="34"/>
      <c r="AV18" s="34"/>
      <c r="AW18" s="34"/>
    </row>
    <row r="19" spans="1:49" s="17" customFormat="1" ht="11.25" x14ac:dyDescent="0.15">
      <c r="A19" s="34"/>
      <c r="B19" s="34"/>
      <c r="C19" s="38" t="s">
        <v>205</v>
      </c>
      <c r="D19" s="39"/>
      <c r="E19" s="39"/>
      <c r="F19" s="34"/>
      <c r="G19" s="34"/>
      <c r="H19" s="34"/>
      <c r="I19" s="34"/>
      <c r="J19" s="34"/>
      <c r="K19" s="34"/>
      <c r="L19" s="34"/>
      <c r="M19" s="34"/>
      <c r="N19" s="34"/>
      <c r="O19" s="34"/>
      <c r="P19" s="34"/>
      <c r="Q19" s="43"/>
      <c r="R19" s="1"/>
      <c r="S19" s="34"/>
      <c r="T19" s="34"/>
      <c r="U19" s="34"/>
      <c r="V19" s="39"/>
      <c r="W19" s="34"/>
      <c r="X19" s="34"/>
      <c r="Y19" s="21"/>
      <c r="Z19" s="34"/>
      <c r="AA19" s="34"/>
      <c r="AB19" s="34"/>
      <c r="AC19" s="34"/>
      <c r="AD19" s="34"/>
      <c r="AE19" s="34"/>
      <c r="AF19" s="34"/>
      <c r="AG19" s="34"/>
      <c r="AH19" s="33"/>
      <c r="AI19" s="34"/>
      <c r="AJ19" s="34"/>
      <c r="AK19" s="34"/>
      <c r="AL19" s="34"/>
      <c r="AM19" s="34"/>
      <c r="AN19" s="34"/>
      <c r="AO19" s="34"/>
      <c r="AP19" s="34"/>
      <c r="AQ19" s="34"/>
      <c r="AR19" s="34"/>
      <c r="AS19" s="34"/>
      <c r="AT19" s="34"/>
      <c r="AU19" s="34"/>
      <c r="AV19" s="34"/>
      <c r="AW19" s="34"/>
    </row>
    <row r="20" spans="1:49" s="17" customFormat="1" ht="11.25" x14ac:dyDescent="0.15">
      <c r="A20" s="34"/>
      <c r="B20" s="34"/>
      <c r="C20" s="34"/>
      <c r="D20" s="34"/>
      <c r="E20" s="34"/>
      <c r="F20" s="34"/>
      <c r="G20" s="34"/>
      <c r="H20" s="34"/>
      <c r="I20" s="34"/>
      <c r="J20" s="34"/>
      <c r="K20" s="34"/>
      <c r="L20" s="34"/>
      <c r="M20" s="34"/>
      <c r="N20" s="34"/>
      <c r="O20" s="34"/>
      <c r="P20" s="34"/>
      <c r="Q20" s="43"/>
      <c r="R20" s="1"/>
      <c r="S20" s="34"/>
      <c r="T20" s="34"/>
      <c r="U20" s="34"/>
      <c r="V20" s="39"/>
      <c r="W20" s="34"/>
      <c r="X20" s="34"/>
      <c r="Y20" s="21"/>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row>
    <row r="21" spans="1:49" s="17" customFormat="1" ht="11.25" x14ac:dyDescent="0.15">
      <c r="A21" s="34"/>
      <c r="B21" s="34"/>
      <c r="C21" s="34"/>
      <c r="D21" s="34"/>
      <c r="E21" s="34"/>
      <c r="F21" s="34"/>
      <c r="G21" s="34"/>
      <c r="H21" s="34"/>
      <c r="I21" s="34"/>
      <c r="J21" s="34"/>
      <c r="K21" s="34"/>
      <c r="L21" s="34"/>
      <c r="M21" s="34"/>
      <c r="N21" s="34"/>
      <c r="O21" s="34"/>
      <c r="P21" s="34"/>
      <c r="Q21" s="43"/>
      <c r="R21" s="1"/>
      <c r="S21" s="34"/>
      <c r="T21" s="34"/>
      <c r="U21" s="34"/>
      <c r="V21" s="34"/>
      <c r="W21" s="34"/>
      <c r="X21" s="34"/>
      <c r="Y21" s="1"/>
      <c r="Z21" s="34"/>
      <c r="AA21" s="34"/>
      <c r="AB21" s="34"/>
      <c r="AC21" s="34"/>
      <c r="AD21" s="34"/>
      <c r="AE21" s="34"/>
      <c r="AF21" s="34"/>
      <c r="AG21" s="34"/>
      <c r="AH21" s="33"/>
      <c r="AI21" s="34"/>
      <c r="AJ21" s="34"/>
      <c r="AK21" s="34"/>
      <c r="AL21" s="34"/>
      <c r="AM21" s="34"/>
      <c r="AN21" s="34"/>
      <c r="AO21" s="34"/>
      <c r="AP21" s="34"/>
      <c r="AQ21" s="34"/>
      <c r="AR21" s="34"/>
      <c r="AS21" s="34"/>
      <c r="AT21" s="34"/>
      <c r="AU21" s="34"/>
      <c r="AV21" s="34"/>
      <c r="AW21" s="34"/>
    </row>
    <row r="22" spans="1:49" s="17" customFormat="1" ht="11.25" x14ac:dyDescent="0.15">
      <c r="A22" s="34"/>
      <c r="B22" s="34"/>
      <c r="C22" s="34"/>
      <c r="D22" s="34"/>
      <c r="E22" s="34"/>
      <c r="F22" s="34"/>
      <c r="G22" s="34"/>
      <c r="H22" s="34"/>
      <c r="I22" s="34"/>
      <c r="J22" s="34"/>
      <c r="K22" s="34"/>
      <c r="L22" s="34"/>
      <c r="M22" s="34"/>
      <c r="N22" s="34"/>
      <c r="O22" s="34"/>
      <c r="P22" s="34"/>
      <c r="Q22" s="43"/>
      <c r="R22" s="1"/>
      <c r="S22" s="34"/>
      <c r="T22" s="34"/>
      <c r="U22" s="34"/>
      <c r="V22" s="34"/>
      <c r="W22" s="34"/>
      <c r="X22" s="34"/>
      <c r="Y22" s="34"/>
      <c r="Z22" s="34"/>
      <c r="AA22" s="34"/>
      <c r="AB22" s="34"/>
      <c r="AC22" s="34"/>
      <c r="AD22" s="34"/>
      <c r="AE22" s="34"/>
      <c r="AF22" s="34"/>
      <c r="AG22" s="34"/>
      <c r="AH22" s="33"/>
      <c r="AI22" s="34"/>
      <c r="AJ22" s="34"/>
      <c r="AK22" s="34"/>
      <c r="AL22" s="34"/>
      <c r="AM22" s="34"/>
      <c r="AN22" s="34"/>
      <c r="AO22" s="34"/>
      <c r="AP22" s="34"/>
      <c r="AQ22" s="34"/>
      <c r="AR22" s="34"/>
      <c r="AS22" s="34"/>
      <c r="AT22" s="34"/>
      <c r="AU22" s="34"/>
      <c r="AV22" s="34"/>
      <c r="AW22" s="34"/>
    </row>
    <row r="23" spans="1:49" s="17" customFormat="1" ht="11.25" x14ac:dyDescent="0.15">
      <c r="A23" s="34"/>
      <c r="B23" s="34"/>
      <c r="C23" s="34"/>
      <c r="D23" s="34"/>
      <c r="E23" s="34"/>
      <c r="F23" s="34"/>
      <c r="G23" s="34"/>
      <c r="H23" s="34"/>
      <c r="I23" s="34"/>
      <c r="J23" s="34"/>
      <c r="K23" s="34"/>
      <c r="L23" s="34"/>
      <c r="M23" s="34"/>
      <c r="N23" s="34"/>
      <c r="O23" s="34"/>
      <c r="P23" s="34"/>
      <c r="Q23" s="43"/>
      <c r="R23" s="1"/>
      <c r="S23" s="34"/>
      <c r="T23" s="1"/>
      <c r="U23" s="34"/>
      <c r="V23" s="34"/>
      <c r="W23" s="34"/>
      <c r="X23" s="34"/>
      <c r="Y23" s="34"/>
      <c r="Z23" s="34"/>
      <c r="AA23" s="34"/>
      <c r="AB23" s="34"/>
      <c r="AC23" s="34"/>
      <c r="AD23" s="34"/>
      <c r="AE23" s="34"/>
      <c r="AF23" s="34"/>
      <c r="AG23" s="34"/>
      <c r="AH23" s="33"/>
      <c r="AI23" s="34"/>
      <c r="AJ23" s="34"/>
      <c r="AK23" s="34"/>
      <c r="AL23" s="34"/>
      <c r="AM23" s="34"/>
      <c r="AN23" s="34"/>
      <c r="AO23" s="34"/>
      <c r="AP23" s="34"/>
      <c r="AQ23" s="34"/>
      <c r="AR23" s="34"/>
      <c r="AS23" s="34"/>
      <c r="AT23" s="34"/>
      <c r="AU23" s="34"/>
      <c r="AV23" s="34"/>
      <c r="AW23" s="34"/>
    </row>
    <row r="24" spans="1:49" s="17" customFormat="1" ht="11.25" x14ac:dyDescent="0.15">
      <c r="A24" s="34"/>
      <c r="B24" s="34"/>
      <c r="C24" s="34"/>
      <c r="D24" s="34"/>
      <c r="E24" s="34"/>
      <c r="F24" s="34"/>
      <c r="G24" s="34"/>
      <c r="H24" s="34"/>
      <c r="I24" s="34"/>
      <c r="J24" s="34"/>
      <c r="K24" s="34"/>
      <c r="L24" s="34"/>
      <c r="M24" s="34"/>
      <c r="N24" s="34"/>
      <c r="O24" s="34"/>
      <c r="P24" s="34"/>
      <c r="Q24" s="43"/>
      <c r="R24" s="1"/>
      <c r="S24" s="34"/>
      <c r="T24" s="34"/>
      <c r="U24" s="34"/>
      <c r="V24" s="34"/>
      <c r="W24" s="34"/>
      <c r="X24" s="34"/>
      <c r="Y24" s="34"/>
      <c r="Z24" s="34"/>
      <c r="AA24" s="34"/>
      <c r="AB24" s="34"/>
      <c r="AC24" s="34"/>
      <c r="AD24" s="34"/>
      <c r="AE24" s="34"/>
      <c r="AF24" s="34"/>
      <c r="AG24" s="34"/>
      <c r="AH24" s="33"/>
      <c r="AI24" s="34"/>
      <c r="AJ24" s="34"/>
      <c r="AK24" s="34"/>
      <c r="AL24" s="34"/>
      <c r="AM24" s="34"/>
      <c r="AN24" s="34"/>
      <c r="AO24" s="34"/>
      <c r="AP24" s="34"/>
      <c r="AQ24" s="34"/>
      <c r="AR24" s="34"/>
      <c r="AS24" s="34"/>
      <c r="AT24" s="34"/>
      <c r="AU24" s="34"/>
      <c r="AV24" s="34"/>
      <c r="AW24" s="34"/>
    </row>
    <row r="25" spans="1:49" s="17" customFormat="1" ht="11.25" x14ac:dyDescent="0.15">
      <c r="A25" s="34"/>
      <c r="B25" s="34"/>
      <c r="C25" s="34"/>
      <c r="D25" s="39"/>
      <c r="E25" s="34"/>
      <c r="F25" s="34"/>
      <c r="G25" s="34"/>
      <c r="H25" s="34"/>
      <c r="I25" s="34"/>
      <c r="J25" s="34"/>
      <c r="K25" s="34"/>
      <c r="L25" s="34"/>
      <c r="M25" s="34"/>
      <c r="N25" s="34"/>
      <c r="O25" s="34"/>
      <c r="P25" s="34"/>
      <c r="Q25" s="43"/>
      <c r="R25" s="1"/>
      <c r="S25" s="34"/>
      <c r="T25" s="34"/>
      <c r="U25" s="34"/>
      <c r="V25" s="16"/>
      <c r="W25" s="39"/>
      <c r="X25" s="34"/>
      <c r="Y25" s="1"/>
      <c r="Z25" s="34"/>
      <c r="AA25" s="34"/>
      <c r="AB25" s="34"/>
      <c r="AC25" s="34"/>
      <c r="AD25" s="34"/>
      <c r="AE25" s="34"/>
      <c r="AF25" s="34"/>
      <c r="AG25" s="34"/>
      <c r="AH25" s="33"/>
      <c r="AI25" s="34"/>
      <c r="AJ25" s="34"/>
      <c r="AK25" s="34"/>
      <c r="AL25" s="34"/>
      <c r="AM25" s="34"/>
      <c r="AN25" s="34"/>
      <c r="AO25" s="34"/>
      <c r="AP25" s="34"/>
      <c r="AQ25" s="34"/>
      <c r="AR25" s="34"/>
      <c r="AS25" s="34"/>
      <c r="AT25" s="34"/>
      <c r="AU25" s="34"/>
      <c r="AV25" s="34"/>
      <c r="AW25" s="34"/>
    </row>
    <row r="26" spans="1:49" s="17" customFormat="1" ht="11.25" x14ac:dyDescent="0.15">
      <c r="A26" s="34"/>
      <c r="B26" s="34"/>
      <c r="C26" s="34"/>
      <c r="D26" s="39"/>
      <c r="E26" s="34"/>
      <c r="F26" s="34"/>
      <c r="G26" s="34"/>
      <c r="H26" s="34"/>
      <c r="I26" s="34"/>
      <c r="J26" s="34"/>
      <c r="K26" s="34"/>
      <c r="L26" s="34"/>
      <c r="M26" s="34"/>
      <c r="N26" s="34"/>
      <c r="O26" s="34"/>
      <c r="P26" s="34"/>
      <c r="Q26" s="43"/>
      <c r="R26" s="1"/>
      <c r="S26" s="34"/>
      <c r="T26" s="34"/>
      <c r="U26" s="34"/>
      <c r="V26" s="34"/>
      <c r="W26" s="39"/>
      <c r="X26" s="29"/>
      <c r="Y26" s="1"/>
      <c r="Z26" s="34"/>
      <c r="AA26" s="34"/>
      <c r="AB26" s="34"/>
      <c r="AC26" s="34"/>
      <c r="AD26" s="34"/>
      <c r="AE26" s="34"/>
      <c r="AF26" s="34"/>
      <c r="AG26" s="34"/>
      <c r="AH26" s="15"/>
      <c r="AI26" s="33"/>
      <c r="AJ26" s="34"/>
      <c r="AK26" s="34"/>
      <c r="AL26" s="34"/>
      <c r="AM26" s="34"/>
      <c r="AN26" s="34"/>
      <c r="AO26" s="34"/>
      <c r="AP26" s="34"/>
      <c r="AQ26" s="34"/>
      <c r="AR26" s="34"/>
      <c r="AS26" s="34"/>
      <c r="AT26" s="34"/>
      <c r="AU26" s="34"/>
      <c r="AV26" s="34"/>
      <c r="AW26" s="34"/>
    </row>
    <row r="27" spans="1:49" s="17" customFormat="1" ht="11.25" x14ac:dyDescent="0.15">
      <c r="A27" s="34"/>
      <c r="B27" s="34"/>
      <c r="C27" s="34"/>
      <c r="D27" s="39"/>
      <c r="E27" s="34"/>
      <c r="F27" s="34"/>
      <c r="G27" s="34"/>
      <c r="H27" s="34"/>
      <c r="I27" s="34"/>
      <c r="J27" s="34"/>
      <c r="K27" s="34"/>
      <c r="L27" s="34"/>
      <c r="M27" s="34"/>
      <c r="N27" s="34"/>
      <c r="O27" s="34"/>
      <c r="P27" s="34"/>
      <c r="Q27" s="43"/>
      <c r="R27" s="1"/>
      <c r="S27" s="34"/>
      <c r="T27" s="29"/>
      <c r="U27" s="34"/>
      <c r="V27" s="34"/>
      <c r="W27" s="34"/>
      <c r="X27" s="39"/>
      <c r="Y27" s="1"/>
      <c r="Z27" s="34"/>
      <c r="AA27" s="34"/>
      <c r="AB27" s="34"/>
      <c r="AC27" s="34"/>
      <c r="AD27" s="34"/>
      <c r="AE27" s="34"/>
      <c r="AF27" s="34"/>
      <c r="AG27" s="34"/>
      <c r="AH27" s="15"/>
      <c r="AI27" s="33"/>
      <c r="AJ27" s="34"/>
      <c r="AK27" s="34"/>
      <c r="AL27" s="34"/>
      <c r="AM27" s="34"/>
      <c r="AN27" s="34"/>
      <c r="AO27" s="34"/>
      <c r="AP27" s="34"/>
      <c r="AQ27" s="34"/>
      <c r="AR27" s="34"/>
      <c r="AS27" s="34"/>
      <c r="AT27" s="34"/>
      <c r="AU27" s="34"/>
      <c r="AV27" s="34"/>
      <c r="AW27" s="34"/>
    </row>
    <row r="28" spans="1:49" s="17" customFormat="1" ht="11.25" x14ac:dyDescent="0.15">
      <c r="A28" s="34"/>
      <c r="B28" s="34"/>
      <c r="C28" s="34"/>
      <c r="D28" s="34"/>
      <c r="E28" s="34"/>
      <c r="F28" s="34"/>
      <c r="G28" s="34"/>
      <c r="H28" s="34"/>
      <c r="I28" s="34"/>
      <c r="J28" s="34"/>
      <c r="K28" s="34"/>
      <c r="L28" s="34"/>
      <c r="M28" s="34"/>
      <c r="N28" s="34"/>
      <c r="O28" s="34"/>
      <c r="P28" s="34"/>
      <c r="Q28" s="43"/>
      <c r="R28" s="1"/>
      <c r="S28" s="1"/>
      <c r="T28" s="34"/>
      <c r="U28" s="34"/>
      <c r="V28" s="34"/>
      <c r="W28" s="34"/>
      <c r="X28" s="1"/>
      <c r="Y28" s="39"/>
      <c r="Z28" s="34"/>
      <c r="AA28" s="34"/>
      <c r="AB28" s="34"/>
      <c r="AC28" s="34"/>
      <c r="AD28" s="34"/>
      <c r="AE28" s="34"/>
      <c r="AF28" s="34"/>
      <c r="AG28" s="34"/>
      <c r="AH28" s="15"/>
      <c r="AI28" s="33"/>
      <c r="AJ28" s="34"/>
      <c r="AK28" s="34"/>
      <c r="AL28" s="29"/>
      <c r="AM28" s="29"/>
      <c r="AN28" s="29"/>
      <c r="AO28" s="29"/>
      <c r="AP28" s="29"/>
      <c r="AQ28" s="29"/>
      <c r="AR28" s="29"/>
      <c r="AS28" s="29"/>
      <c r="AT28" s="29"/>
      <c r="AU28" s="29"/>
      <c r="AV28" s="29"/>
      <c r="AW28" s="29"/>
    </row>
    <row r="29" spans="1:49" s="17" customFormat="1" ht="11.25" x14ac:dyDescent="0.15">
      <c r="A29" s="34"/>
      <c r="B29" s="34"/>
      <c r="C29" s="34"/>
      <c r="D29" s="34"/>
      <c r="E29" s="34"/>
      <c r="F29" s="34"/>
      <c r="G29" s="34"/>
      <c r="H29" s="34"/>
      <c r="I29" s="34"/>
      <c r="J29" s="34"/>
      <c r="K29" s="34"/>
      <c r="L29" s="34"/>
      <c r="M29" s="34"/>
      <c r="N29" s="34"/>
      <c r="O29" s="34"/>
      <c r="P29" s="34"/>
      <c r="Q29" s="43"/>
      <c r="R29" s="34"/>
      <c r="S29" s="1"/>
      <c r="T29" s="34"/>
      <c r="U29" s="34"/>
      <c r="V29" s="34"/>
      <c r="W29" s="34"/>
      <c r="X29" s="40"/>
      <c r="Y29" s="34"/>
      <c r="Z29" s="34"/>
      <c r="AA29" s="34"/>
      <c r="AB29" s="34"/>
      <c r="AC29" s="34"/>
      <c r="AD29" s="34"/>
      <c r="AE29" s="34"/>
      <c r="AF29" s="34"/>
      <c r="AG29" s="34"/>
      <c r="AH29" s="15"/>
      <c r="AI29" s="33"/>
      <c r="AJ29" s="34"/>
      <c r="AK29" s="34"/>
      <c r="AL29" s="29"/>
      <c r="AM29" s="29"/>
      <c r="AN29" s="29"/>
      <c r="AO29" s="29"/>
      <c r="AP29" s="29"/>
      <c r="AQ29" s="29"/>
      <c r="AR29" s="29"/>
      <c r="AS29" s="29"/>
      <c r="AT29" s="29"/>
      <c r="AU29" s="29"/>
      <c r="AV29" s="29"/>
      <c r="AW29" s="29"/>
    </row>
    <row r="30" spans="1:49" s="17" customFormat="1" ht="11.25" x14ac:dyDescent="0.15">
      <c r="A30" s="34"/>
      <c r="B30" s="34"/>
      <c r="C30" s="34"/>
      <c r="D30" s="34"/>
      <c r="E30" s="34"/>
      <c r="F30" s="34"/>
      <c r="G30" s="34"/>
      <c r="H30" s="34"/>
      <c r="I30" s="34"/>
      <c r="J30" s="34"/>
      <c r="K30" s="34"/>
      <c r="L30" s="34"/>
      <c r="M30" s="34"/>
      <c r="N30" s="34"/>
      <c r="O30" s="34"/>
      <c r="P30" s="34"/>
      <c r="Q30" s="43"/>
      <c r="R30" s="1"/>
      <c r="S30" s="34"/>
      <c r="T30" s="34"/>
      <c r="U30" s="34"/>
      <c r="V30" s="34"/>
      <c r="W30" s="34"/>
      <c r="X30" s="34"/>
      <c r="Y30" s="39"/>
      <c r="Z30" s="34"/>
      <c r="AA30" s="34"/>
      <c r="AB30" s="34"/>
      <c r="AC30" s="34"/>
      <c r="AD30" s="34"/>
      <c r="AE30" s="34"/>
      <c r="AF30" s="1"/>
      <c r="AG30" s="1"/>
      <c r="AH30" s="15"/>
      <c r="AI30" s="33"/>
      <c r="AJ30" s="34"/>
      <c r="AK30" s="34"/>
      <c r="AL30" s="29"/>
      <c r="AM30" s="29"/>
      <c r="AN30" s="29"/>
      <c r="AO30" s="29"/>
      <c r="AP30" s="29"/>
      <c r="AQ30" s="29"/>
      <c r="AR30" s="29"/>
      <c r="AS30" s="29"/>
      <c r="AT30" s="29"/>
      <c r="AU30" s="29"/>
      <c r="AV30" s="29"/>
      <c r="AW30" s="29"/>
    </row>
    <row r="31" spans="1:49" s="17" customFormat="1" ht="11.25" x14ac:dyDescent="0.15">
      <c r="A31" s="34"/>
      <c r="B31" s="34"/>
      <c r="C31" s="34"/>
      <c r="D31" s="34"/>
      <c r="E31" s="39"/>
      <c r="F31" s="34"/>
      <c r="G31" s="34"/>
      <c r="H31" s="34"/>
      <c r="I31" s="34"/>
      <c r="J31" s="34"/>
      <c r="K31" s="34"/>
      <c r="L31" s="34"/>
      <c r="M31" s="34"/>
      <c r="N31" s="34"/>
      <c r="O31" s="34"/>
      <c r="P31" s="34"/>
      <c r="Q31" s="43"/>
      <c r="R31" s="1"/>
      <c r="S31" s="1"/>
      <c r="T31" s="34"/>
      <c r="U31" s="34"/>
      <c r="V31" s="34"/>
      <c r="W31" s="34"/>
      <c r="X31" s="34"/>
      <c r="Y31" s="39"/>
      <c r="Z31" s="34"/>
      <c r="AA31" s="34"/>
      <c r="AB31" s="34"/>
      <c r="AC31" s="34"/>
      <c r="AD31" s="34"/>
      <c r="AE31" s="34"/>
      <c r="AF31" s="34"/>
      <c r="AG31" s="34"/>
      <c r="AH31" s="15"/>
      <c r="AI31" s="33"/>
      <c r="AJ31" s="34"/>
      <c r="AK31" s="34"/>
      <c r="AL31" s="29"/>
      <c r="AM31" s="29"/>
      <c r="AN31" s="29"/>
      <c r="AO31" s="29"/>
      <c r="AP31" s="29"/>
      <c r="AQ31" s="29"/>
      <c r="AR31" s="29"/>
      <c r="AS31" s="29"/>
      <c r="AT31" s="29"/>
      <c r="AU31" s="29"/>
      <c r="AV31" s="29"/>
      <c r="AW31" s="29"/>
    </row>
    <row r="32" spans="1:49" s="17" customFormat="1" ht="11.25" x14ac:dyDescent="0.15">
      <c r="A32" s="34"/>
      <c r="B32" s="34"/>
      <c r="C32" s="34"/>
      <c r="D32" s="34"/>
      <c r="E32" s="39"/>
      <c r="F32" s="34"/>
      <c r="G32" s="34"/>
      <c r="H32" s="34"/>
      <c r="I32" s="34"/>
      <c r="J32" s="34"/>
      <c r="K32" s="34"/>
      <c r="L32" s="34"/>
      <c r="M32" s="34"/>
      <c r="N32" s="34"/>
      <c r="O32" s="34"/>
      <c r="P32" s="34"/>
      <c r="Q32" s="43"/>
      <c r="R32" s="1"/>
      <c r="S32" s="1"/>
      <c r="T32" s="34"/>
      <c r="U32" s="34"/>
      <c r="V32" s="34"/>
      <c r="W32" s="34"/>
      <c r="X32" s="34"/>
      <c r="Y32" s="39"/>
      <c r="Z32" s="34"/>
      <c r="AA32" s="34"/>
      <c r="AB32" s="34"/>
      <c r="AC32" s="34"/>
      <c r="AD32" s="34"/>
      <c r="AE32" s="34"/>
      <c r="AF32" s="34"/>
      <c r="AG32" s="34"/>
      <c r="AH32" s="15"/>
      <c r="AI32" s="33"/>
      <c r="AJ32" s="34"/>
      <c r="AK32" s="34"/>
      <c r="AL32" s="29"/>
      <c r="AM32" s="29"/>
      <c r="AN32" s="29"/>
      <c r="AO32" s="29"/>
      <c r="AP32" s="29"/>
      <c r="AQ32" s="29"/>
      <c r="AR32" s="29"/>
      <c r="AS32" s="29"/>
      <c r="AT32" s="29"/>
      <c r="AU32" s="29"/>
      <c r="AV32" s="29"/>
      <c r="AW32" s="29"/>
    </row>
    <row r="33" spans="1:49" s="17" customFormat="1" ht="11.25" x14ac:dyDescent="0.15">
      <c r="A33" s="34"/>
      <c r="B33" s="16"/>
      <c r="C33" s="34"/>
      <c r="D33" s="34"/>
      <c r="E33" s="34"/>
      <c r="F33" s="34"/>
      <c r="G33" s="34"/>
      <c r="H33" s="34"/>
      <c r="I33" s="34"/>
      <c r="J33" s="34"/>
      <c r="K33" s="34"/>
      <c r="L33" s="34"/>
      <c r="M33" s="34"/>
      <c r="N33" s="34"/>
      <c r="O33" s="34"/>
      <c r="P33" s="15"/>
      <c r="Q33" s="43"/>
      <c r="R33" s="1"/>
      <c r="S33" s="1"/>
      <c r="T33" s="34"/>
      <c r="U33" s="34"/>
      <c r="V33" s="34"/>
      <c r="W33" s="34"/>
      <c r="X33" s="34"/>
      <c r="Y33" s="39"/>
      <c r="Z33" s="34"/>
      <c r="AA33" s="34"/>
      <c r="AB33" s="34"/>
      <c r="AC33" s="34"/>
      <c r="AD33" s="34"/>
      <c r="AE33" s="34"/>
      <c r="AF33" s="34"/>
      <c r="AG33" s="34"/>
      <c r="AH33" s="15"/>
      <c r="AI33" s="33"/>
      <c r="AJ33" s="34"/>
      <c r="AK33" s="34"/>
      <c r="AL33" s="29"/>
      <c r="AM33" s="29"/>
      <c r="AN33" s="29"/>
      <c r="AO33" s="29"/>
      <c r="AP33" s="29"/>
      <c r="AQ33" s="29"/>
      <c r="AR33" s="29"/>
      <c r="AS33" s="29"/>
      <c r="AT33" s="29"/>
      <c r="AU33" s="29"/>
      <c r="AV33" s="29"/>
      <c r="AW33" s="29"/>
    </row>
    <row r="34" spans="1:49" s="17" customFormat="1" ht="11.25" x14ac:dyDescent="0.15">
      <c r="A34" s="34"/>
      <c r="B34" s="34"/>
      <c r="C34" s="34"/>
      <c r="D34" s="34"/>
      <c r="E34" s="34"/>
      <c r="F34" s="34"/>
      <c r="G34" s="34"/>
      <c r="H34" s="34"/>
      <c r="I34" s="34"/>
      <c r="J34" s="34"/>
      <c r="K34" s="34"/>
      <c r="L34" s="34"/>
      <c r="M34" s="34"/>
      <c r="N34" s="34"/>
      <c r="O34" s="34"/>
      <c r="P34" s="15"/>
      <c r="Q34" s="43"/>
      <c r="R34" s="1"/>
      <c r="S34" s="1"/>
      <c r="T34" s="34"/>
      <c r="U34" s="34"/>
      <c r="V34" s="34"/>
      <c r="W34" s="34"/>
      <c r="X34" s="34"/>
      <c r="Y34" s="39"/>
      <c r="Z34" s="34"/>
      <c r="AA34" s="34"/>
      <c r="AB34" s="34"/>
      <c r="AC34" s="34"/>
      <c r="AD34" s="34"/>
      <c r="AE34" s="34"/>
      <c r="AF34" s="34"/>
      <c r="AG34" s="34"/>
      <c r="AH34" s="15"/>
      <c r="AI34" s="33"/>
      <c r="AJ34" s="34"/>
      <c r="AK34" s="34"/>
      <c r="AL34" s="29"/>
      <c r="AM34" s="29"/>
      <c r="AN34" s="29"/>
      <c r="AO34" s="29"/>
      <c r="AP34" s="29"/>
      <c r="AQ34" s="29"/>
      <c r="AR34" s="29"/>
      <c r="AS34" s="29"/>
      <c r="AT34" s="29"/>
      <c r="AU34" s="29"/>
      <c r="AV34" s="29"/>
      <c r="AW34" s="29"/>
    </row>
    <row r="35" spans="1:49" s="17" customFormat="1" ht="11.25" x14ac:dyDescent="0.15">
      <c r="A35" s="34"/>
      <c r="B35" s="34"/>
      <c r="C35" s="34"/>
      <c r="D35" s="34"/>
      <c r="E35" s="34"/>
      <c r="F35" s="34"/>
      <c r="G35" s="34"/>
      <c r="H35" s="34"/>
      <c r="I35" s="34"/>
      <c r="J35" s="34"/>
      <c r="K35" s="34"/>
      <c r="L35" s="34"/>
      <c r="M35" s="34"/>
      <c r="N35" s="34"/>
      <c r="O35" s="34"/>
      <c r="P35" s="15"/>
      <c r="Q35" s="43"/>
      <c r="R35" s="1"/>
      <c r="S35" s="1"/>
      <c r="T35" s="34"/>
      <c r="U35" s="34"/>
      <c r="V35" s="34"/>
      <c r="W35" s="34"/>
      <c r="X35" s="39"/>
      <c r="Y35" s="34"/>
      <c r="Z35" s="34"/>
      <c r="AA35" s="34"/>
      <c r="AB35" s="34"/>
      <c r="AC35" s="34"/>
      <c r="AD35" s="34"/>
      <c r="AE35" s="34"/>
      <c r="AF35" s="34"/>
      <c r="AG35" s="34"/>
      <c r="AH35" s="15"/>
      <c r="AI35" s="33"/>
      <c r="AJ35" s="34"/>
      <c r="AK35" s="34"/>
      <c r="AL35" s="29"/>
      <c r="AM35" s="29"/>
      <c r="AN35" s="29"/>
      <c r="AO35" s="29"/>
      <c r="AP35" s="29"/>
      <c r="AQ35" s="29"/>
      <c r="AR35" s="29"/>
      <c r="AS35" s="29"/>
      <c r="AT35" s="29"/>
      <c r="AU35" s="29"/>
      <c r="AV35" s="29"/>
      <c r="AW35" s="29"/>
    </row>
    <row r="36" spans="1:49" s="17" customFormat="1" ht="11.25" x14ac:dyDescent="0.15">
      <c r="A36" s="34"/>
      <c r="B36" s="34"/>
      <c r="C36" s="34"/>
      <c r="D36" s="34"/>
      <c r="E36" s="1"/>
      <c r="F36" s="1"/>
      <c r="G36" s="1"/>
      <c r="H36" s="1"/>
      <c r="I36" s="1"/>
      <c r="J36" s="15"/>
      <c r="K36" s="33"/>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row>
    <row r="37" spans="1:49" s="17" customFormat="1" ht="11.25" x14ac:dyDescent="0.15">
      <c r="A37" s="34"/>
      <c r="B37" s="34"/>
      <c r="C37" s="34"/>
      <c r="D37" s="34"/>
      <c r="E37" s="1"/>
      <c r="F37" s="1"/>
      <c r="G37" s="1"/>
      <c r="H37" s="34"/>
      <c r="I37" s="34"/>
      <c r="J37" s="15"/>
      <c r="K37" s="33"/>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row>
    <row r="38" spans="1:49" s="17" customFormat="1" ht="11.25" x14ac:dyDescent="0.15">
      <c r="A38" s="34"/>
      <c r="B38" s="34"/>
      <c r="C38" s="34"/>
      <c r="D38" s="1"/>
      <c r="E38" s="1"/>
      <c r="F38" s="1"/>
      <c r="G38" s="1"/>
      <c r="H38" s="34"/>
      <c r="I38" s="34"/>
      <c r="J38" s="15"/>
      <c r="K38" s="33"/>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row>
    <row r="39" spans="1:49" ht="11.25" x14ac:dyDescent="0.15">
      <c r="A39" s="34"/>
      <c r="B39" s="34"/>
      <c r="C39" s="1"/>
      <c r="D39" s="1"/>
      <c r="E39" s="34"/>
      <c r="F39" s="34"/>
      <c r="G39" s="34"/>
      <c r="H39" s="34"/>
      <c r="I39" s="34"/>
      <c r="J39" s="15"/>
      <c r="K39" s="15"/>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row>
    <row r="40" spans="1:49" ht="15" customHeight="1" x14ac:dyDescent="0.15">
      <c r="A40" s="34"/>
      <c r="B40" s="34"/>
      <c r="C40" s="34"/>
      <c r="D40" s="34"/>
      <c r="E40" s="34"/>
      <c r="F40" s="34"/>
      <c r="G40" s="34"/>
      <c r="H40" s="34"/>
      <c r="I40" s="34"/>
      <c r="J40" s="2"/>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row>
    <row r="41" spans="1:49" ht="15" customHeight="1" x14ac:dyDescent="0.15">
      <c r="A41" s="34"/>
      <c r="B41" s="34"/>
      <c r="C41" s="34"/>
      <c r="D41" s="34"/>
      <c r="E41" s="34"/>
      <c r="F41" s="34"/>
      <c r="G41" s="34"/>
      <c r="H41" s="34"/>
      <c r="I41" s="34"/>
      <c r="J41" s="2"/>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row>
    <row r="42" spans="1:49" ht="15" customHeight="1" x14ac:dyDescent="0.15">
      <c r="A42" s="34"/>
      <c r="B42" s="34"/>
      <c r="C42" s="34"/>
      <c r="D42" s="34"/>
      <c r="E42" s="34"/>
      <c r="F42" s="34"/>
      <c r="G42" s="34"/>
      <c r="H42" s="34"/>
      <c r="I42" s="34"/>
      <c r="J42" s="2"/>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row>
    <row r="43" spans="1:49" ht="15" customHeight="1" x14ac:dyDescent="0.15">
      <c r="A43" s="34"/>
      <c r="B43" s="34"/>
      <c r="C43" s="34"/>
      <c r="D43" s="34"/>
      <c r="E43" s="34"/>
      <c r="F43" s="34"/>
      <c r="G43" s="34"/>
      <c r="H43" s="34"/>
      <c r="I43" s="34"/>
      <c r="J43" s="1"/>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row>
    <row r="44" spans="1:49" ht="15" customHeight="1" x14ac:dyDescent="0.15">
      <c r="A44" s="34"/>
      <c r="B44" s="34"/>
      <c r="C44" s="34"/>
      <c r="D44" s="34"/>
      <c r="E44" s="34"/>
      <c r="F44" s="34"/>
      <c r="G44" s="34"/>
      <c r="H44" s="34"/>
      <c r="I44" s="34"/>
      <c r="J44" s="1"/>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row>
    <row r="45" spans="1:49" ht="15" customHeight="1" x14ac:dyDescent="0.15">
      <c r="A45" s="34"/>
      <c r="B45" s="34"/>
      <c r="C45" s="34"/>
      <c r="D45" s="34"/>
      <c r="E45" s="34"/>
      <c r="F45" s="34"/>
      <c r="G45" s="34"/>
      <c r="H45" s="34"/>
      <c r="I45" s="34"/>
      <c r="J45" s="1"/>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row>
    <row r="46" spans="1:49" ht="15" customHeight="1" x14ac:dyDescent="0.15">
      <c r="A46" s="34"/>
      <c r="B46" s="34"/>
      <c r="C46" s="34"/>
      <c r="D46" s="34"/>
      <c r="E46" s="34"/>
      <c r="F46" s="34"/>
      <c r="G46" s="34"/>
      <c r="H46" s="34"/>
      <c r="I46" s="34"/>
      <c r="J46" s="1"/>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row>
    <row r="47" spans="1:49" ht="15" customHeight="1" x14ac:dyDescent="0.15">
      <c r="A47" s="34"/>
      <c r="B47" s="34"/>
      <c r="C47" s="34"/>
      <c r="D47" s="34"/>
      <c r="E47" s="34"/>
      <c r="F47" s="34"/>
      <c r="G47" s="34"/>
      <c r="H47" s="34"/>
      <c r="I47" s="34"/>
      <c r="J47" s="1"/>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row>
    <row r="48" spans="1:49" ht="15" customHeight="1" x14ac:dyDescent="0.15">
      <c r="A48" s="34"/>
      <c r="B48" s="34"/>
      <c r="C48" s="34"/>
      <c r="D48" s="34"/>
      <c r="E48" s="34"/>
      <c r="F48" s="34"/>
      <c r="G48" s="34"/>
      <c r="H48" s="34"/>
      <c r="I48" s="34"/>
      <c r="J48" s="1"/>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row>
    <row r="49" spans="1:34" ht="15" customHeight="1" x14ac:dyDescent="0.15">
      <c r="A49" s="34"/>
      <c r="B49" s="34"/>
      <c r="C49" s="34"/>
      <c r="D49" s="34"/>
      <c r="E49" s="34"/>
      <c r="F49" s="34"/>
      <c r="G49" s="34"/>
      <c r="H49" s="34"/>
      <c r="I49" s="34"/>
      <c r="J49" s="1"/>
      <c r="K49" s="34"/>
      <c r="L49" s="34"/>
      <c r="M49" s="34"/>
      <c r="N49" s="34"/>
      <c r="O49" s="34"/>
      <c r="P49" s="34"/>
      <c r="Q49" s="34"/>
      <c r="R49" s="34"/>
      <c r="S49" s="34"/>
      <c r="T49" s="34"/>
      <c r="U49" s="34"/>
      <c r="V49" s="34"/>
      <c r="W49" s="34"/>
      <c r="X49" s="34"/>
      <c r="Y49" s="34"/>
      <c r="Z49" s="34"/>
      <c r="AA49" s="34"/>
      <c r="AB49" s="34"/>
      <c r="AC49" s="34"/>
      <c r="AD49" s="34"/>
      <c r="AE49" s="34"/>
      <c r="AF49" s="34"/>
      <c r="AG49" s="34"/>
      <c r="AH49" s="34"/>
    </row>
    <row r="50" spans="1:34" ht="15" customHeight="1" x14ac:dyDescent="0.15">
      <c r="A50" s="34"/>
      <c r="B50" s="34"/>
      <c r="C50" s="34"/>
      <c r="D50" s="34"/>
      <c r="E50" s="34"/>
      <c r="F50" s="34"/>
      <c r="G50" s="34"/>
      <c r="H50" s="34"/>
      <c r="I50" s="34"/>
      <c r="J50" s="1"/>
      <c r="K50" s="34"/>
      <c r="L50" s="34"/>
      <c r="M50" s="34"/>
      <c r="N50" s="34"/>
      <c r="O50" s="34"/>
      <c r="P50" s="34"/>
      <c r="Q50" s="34"/>
      <c r="R50" s="34"/>
      <c r="S50" s="34"/>
      <c r="T50" s="34"/>
      <c r="U50" s="34"/>
      <c r="V50" s="34"/>
      <c r="W50" s="34"/>
      <c r="X50" s="34"/>
      <c r="Y50" s="34"/>
      <c r="Z50" s="34"/>
      <c r="AA50" s="34"/>
      <c r="AB50" s="34"/>
      <c r="AC50" s="34"/>
      <c r="AD50" s="34"/>
      <c r="AE50" s="34"/>
      <c r="AF50" s="34"/>
      <c r="AG50" s="34"/>
      <c r="AH50" s="34"/>
    </row>
    <row r="51" spans="1:34" s="20" customFormat="1" ht="15" customHeight="1" x14ac:dyDescent="0.15">
      <c r="A51" s="34"/>
      <c r="B51" s="34"/>
      <c r="C51" s="34"/>
      <c r="D51" s="29"/>
      <c r="E51" s="29"/>
      <c r="F51" s="29"/>
      <c r="G51" s="29"/>
      <c r="H51" s="29"/>
      <c r="I51" s="29"/>
      <c r="J51" s="1"/>
      <c r="K51" s="34"/>
      <c r="L51" s="29"/>
      <c r="M51" s="29"/>
      <c r="N51" s="29"/>
      <c r="O51" s="29"/>
      <c r="P51" s="29"/>
      <c r="Q51" s="29"/>
      <c r="R51" s="29"/>
      <c r="S51" s="29"/>
      <c r="T51" s="29"/>
      <c r="U51" s="29"/>
      <c r="V51" s="29"/>
      <c r="W51" s="29"/>
      <c r="X51" s="29"/>
      <c r="Y51" s="29"/>
      <c r="Z51" s="29"/>
      <c r="AA51" s="29"/>
      <c r="AB51" s="29"/>
      <c r="AC51" s="29"/>
      <c r="AD51" s="29"/>
      <c r="AE51" s="29"/>
      <c r="AF51" s="29"/>
      <c r="AG51" s="29"/>
      <c r="AH51" s="29"/>
    </row>
    <row r="52" spans="1:34" ht="15" customHeight="1" x14ac:dyDescent="0.15">
      <c r="A52" s="34"/>
      <c r="B52" s="34"/>
      <c r="C52" s="34"/>
      <c r="D52" s="34"/>
      <c r="E52" s="34"/>
      <c r="F52" s="34"/>
      <c r="G52" s="34"/>
      <c r="H52" s="34"/>
      <c r="I52" s="34"/>
      <c r="J52" s="1"/>
      <c r="K52" s="34"/>
      <c r="L52" s="34"/>
      <c r="M52" s="34"/>
      <c r="N52" s="34"/>
      <c r="O52" s="34"/>
      <c r="P52" s="34"/>
      <c r="Q52" s="34"/>
      <c r="R52" s="34"/>
      <c r="S52" s="34"/>
      <c r="T52" s="34"/>
      <c r="U52" s="34"/>
      <c r="V52" s="34"/>
      <c r="W52" s="34"/>
      <c r="X52" s="34"/>
      <c r="Y52" s="34"/>
      <c r="Z52" s="34"/>
      <c r="AA52" s="34"/>
      <c r="AB52" s="34"/>
      <c r="AC52" s="34"/>
      <c r="AD52" s="34"/>
      <c r="AE52" s="34"/>
      <c r="AF52" s="34"/>
      <c r="AG52" s="34"/>
      <c r="AH52" s="34"/>
    </row>
    <row r="53" spans="1:34" ht="15" customHeight="1" x14ac:dyDescent="0.15">
      <c r="A53" s="34"/>
      <c r="B53" s="34"/>
      <c r="C53" s="34"/>
      <c r="D53" s="34"/>
      <c r="E53" s="34"/>
      <c r="F53" s="34"/>
      <c r="G53" s="34"/>
      <c r="H53" s="34"/>
      <c r="I53" s="34"/>
      <c r="J53" s="1"/>
      <c r="K53" s="29"/>
      <c r="L53" s="34"/>
      <c r="M53" s="34"/>
      <c r="N53" s="34"/>
      <c r="O53" s="34"/>
      <c r="P53" s="34"/>
      <c r="Q53" s="34"/>
      <c r="R53" s="34"/>
      <c r="S53" s="34"/>
      <c r="T53" s="34"/>
      <c r="U53" s="34"/>
      <c r="V53" s="34"/>
      <c r="W53" s="34"/>
      <c r="X53" s="34"/>
      <c r="Y53" s="34"/>
      <c r="Z53" s="34"/>
      <c r="AA53" s="34"/>
      <c r="AB53" s="34"/>
      <c r="AC53" s="34"/>
      <c r="AD53" s="34"/>
      <c r="AE53" s="34"/>
      <c r="AF53" s="34"/>
      <c r="AG53" s="34"/>
      <c r="AH53" s="34"/>
    </row>
    <row r="54" spans="1:34" ht="15" customHeight="1" x14ac:dyDescent="0.15">
      <c r="A54" s="34"/>
      <c r="B54" s="34"/>
      <c r="C54" s="34"/>
      <c r="D54" s="34"/>
      <c r="E54" s="34"/>
      <c r="F54" s="34"/>
      <c r="G54" s="34"/>
      <c r="H54" s="34"/>
      <c r="I54" s="34"/>
      <c r="J54" s="1"/>
      <c r="K54" s="34"/>
      <c r="L54" s="34"/>
      <c r="M54" s="34"/>
      <c r="N54" s="34"/>
      <c r="O54" s="34"/>
      <c r="P54" s="34"/>
      <c r="Q54" s="34"/>
      <c r="R54" s="34"/>
      <c r="S54" s="34"/>
      <c r="T54" s="34"/>
      <c r="U54" s="34"/>
      <c r="V54" s="34"/>
      <c r="W54" s="34"/>
      <c r="X54" s="34"/>
      <c r="Y54" s="34"/>
      <c r="Z54" s="34"/>
      <c r="AA54" s="34"/>
      <c r="AB54" s="34"/>
      <c r="AC54" s="34"/>
      <c r="AD54" s="34"/>
      <c r="AE54" s="34"/>
      <c r="AF54" s="34"/>
      <c r="AG54" s="34"/>
      <c r="AH54" s="34"/>
    </row>
    <row r="55" spans="1:34" ht="15" customHeight="1" x14ac:dyDescent="0.15">
      <c r="A55" s="34"/>
      <c r="B55" s="34"/>
      <c r="C55" s="34"/>
      <c r="D55" s="34"/>
      <c r="E55" s="34"/>
      <c r="F55" s="34"/>
      <c r="G55" s="34"/>
      <c r="H55" s="34"/>
      <c r="I55" s="34"/>
      <c r="J55" s="1"/>
      <c r="K55" s="34"/>
      <c r="L55" s="34"/>
      <c r="M55" s="34"/>
      <c r="N55" s="34"/>
      <c r="O55" s="34"/>
      <c r="P55" s="34"/>
      <c r="Q55" s="34"/>
      <c r="R55" s="34"/>
      <c r="S55" s="34"/>
      <c r="T55" s="34"/>
      <c r="U55" s="34"/>
      <c r="V55" s="34"/>
      <c r="W55" s="34"/>
      <c r="X55" s="34"/>
      <c r="Y55" s="34"/>
      <c r="Z55" s="34"/>
      <c r="AA55" s="34"/>
      <c r="AB55" s="34"/>
      <c r="AC55" s="34"/>
      <c r="AD55" s="34"/>
      <c r="AE55" s="34"/>
      <c r="AF55" s="34"/>
      <c r="AG55" s="34"/>
      <c r="AH55" s="34"/>
    </row>
    <row r="56" spans="1:34" ht="15" customHeight="1" x14ac:dyDescent="0.15">
      <c r="A56" s="34"/>
      <c r="B56" s="34"/>
      <c r="C56" s="34"/>
      <c r="D56" s="34"/>
      <c r="E56" s="34"/>
      <c r="F56" s="34"/>
      <c r="G56" s="34"/>
      <c r="H56" s="34"/>
      <c r="I56" s="34"/>
      <c r="J56" s="1"/>
      <c r="K56" s="34"/>
      <c r="L56" s="34"/>
      <c r="M56" s="34"/>
      <c r="N56" s="34"/>
      <c r="O56" s="34"/>
      <c r="P56" s="34"/>
      <c r="Q56" s="34"/>
      <c r="R56" s="34"/>
      <c r="S56" s="34"/>
      <c r="T56" s="34"/>
      <c r="U56" s="34"/>
      <c r="V56" s="34"/>
      <c r="W56" s="34"/>
      <c r="X56" s="34"/>
      <c r="Y56" s="34"/>
      <c r="Z56" s="34"/>
      <c r="AA56" s="34"/>
      <c r="AB56" s="34"/>
      <c r="AC56" s="34"/>
      <c r="AD56" s="34"/>
      <c r="AE56" s="34"/>
      <c r="AF56" s="34"/>
      <c r="AG56" s="34"/>
      <c r="AH56" s="34"/>
    </row>
    <row r="57" spans="1:34" ht="15" customHeight="1" x14ac:dyDescent="0.15">
      <c r="A57" s="34"/>
      <c r="B57" s="34"/>
      <c r="C57" s="34"/>
      <c r="D57" s="34"/>
      <c r="E57" s="34"/>
      <c r="F57" s="34"/>
      <c r="G57" s="34"/>
      <c r="H57" s="34"/>
      <c r="I57" s="34"/>
      <c r="J57" s="1"/>
      <c r="K57" s="34"/>
      <c r="L57" s="34"/>
      <c r="M57" s="34"/>
      <c r="N57" s="34"/>
      <c r="O57" s="34"/>
      <c r="P57" s="34"/>
      <c r="Q57" s="34"/>
      <c r="R57" s="34"/>
      <c r="S57" s="34"/>
      <c r="T57" s="34"/>
      <c r="U57" s="34"/>
      <c r="V57" s="34"/>
      <c r="W57" s="34"/>
      <c r="X57" s="34"/>
      <c r="Y57" s="34"/>
      <c r="Z57" s="34"/>
      <c r="AA57" s="34"/>
      <c r="AB57" s="34"/>
      <c r="AC57" s="34"/>
      <c r="AD57" s="34"/>
      <c r="AE57" s="34"/>
      <c r="AF57" s="34"/>
      <c r="AG57" s="34"/>
      <c r="AH57" s="34"/>
    </row>
    <row r="58" spans="1:34" ht="15" customHeight="1" x14ac:dyDescent="0.15">
      <c r="A58" s="34"/>
      <c r="B58" s="34"/>
      <c r="C58" s="34"/>
      <c r="D58" s="34"/>
      <c r="E58" s="34"/>
      <c r="F58" s="34"/>
      <c r="G58" s="34"/>
      <c r="H58" s="34"/>
      <c r="I58" s="34"/>
      <c r="J58" s="1"/>
      <c r="K58" s="34"/>
      <c r="L58" s="34"/>
      <c r="M58" s="34"/>
      <c r="N58" s="34"/>
      <c r="O58" s="34"/>
      <c r="P58" s="34"/>
      <c r="Q58" s="34"/>
      <c r="R58" s="34"/>
      <c r="S58" s="34"/>
      <c r="T58" s="34"/>
      <c r="U58" s="34"/>
      <c r="V58" s="34"/>
      <c r="W58" s="34"/>
      <c r="X58" s="34"/>
      <c r="Y58" s="34"/>
      <c r="Z58" s="34"/>
      <c r="AA58" s="34"/>
      <c r="AB58" s="34"/>
      <c r="AC58" s="34"/>
      <c r="AD58" s="34"/>
      <c r="AE58" s="34"/>
      <c r="AF58" s="34"/>
      <c r="AG58" s="34"/>
      <c r="AH58" s="34"/>
    </row>
    <row r="59" spans="1:34" ht="15" customHeight="1" x14ac:dyDescent="0.15">
      <c r="A59" s="34"/>
      <c r="B59" s="34"/>
      <c r="C59" s="34"/>
      <c r="D59" s="34"/>
      <c r="E59" s="34"/>
      <c r="F59" s="34"/>
      <c r="G59" s="34"/>
      <c r="H59" s="34"/>
      <c r="I59" s="34"/>
      <c r="J59" s="1"/>
      <c r="K59" s="34"/>
      <c r="L59" s="34"/>
      <c r="M59" s="34"/>
      <c r="N59" s="34"/>
      <c r="O59" s="34"/>
      <c r="P59" s="34"/>
      <c r="Q59" s="34"/>
      <c r="R59" s="34"/>
      <c r="S59" s="34"/>
      <c r="T59" s="34"/>
      <c r="U59" s="34"/>
      <c r="V59" s="34"/>
      <c r="W59" s="34"/>
      <c r="X59" s="34"/>
      <c r="Y59" s="34"/>
      <c r="Z59" s="34"/>
      <c r="AA59" s="34"/>
      <c r="AB59" s="34"/>
      <c r="AC59" s="34"/>
      <c r="AD59" s="34"/>
      <c r="AE59" s="34"/>
      <c r="AF59" s="34"/>
      <c r="AG59" s="34"/>
      <c r="AH59" s="34"/>
    </row>
    <row r="60" spans="1:34" ht="15" customHeight="1" x14ac:dyDescent="0.15">
      <c r="A60" s="34"/>
      <c r="B60" s="34"/>
      <c r="C60" s="34"/>
      <c r="D60" s="34"/>
      <c r="E60" s="34"/>
      <c r="F60" s="34"/>
      <c r="G60" s="34"/>
      <c r="H60" s="34"/>
      <c r="I60" s="34"/>
      <c r="J60" s="1"/>
      <c r="K60" s="34"/>
      <c r="L60" s="34"/>
      <c r="M60" s="34"/>
      <c r="N60" s="34"/>
      <c r="O60" s="34"/>
      <c r="P60" s="34"/>
      <c r="Q60" s="34"/>
      <c r="R60" s="34"/>
      <c r="S60" s="34"/>
      <c r="T60" s="34"/>
      <c r="U60" s="34"/>
      <c r="V60" s="34"/>
      <c r="W60" s="34"/>
      <c r="X60" s="34"/>
      <c r="Y60" s="34"/>
      <c r="Z60" s="34"/>
      <c r="AA60" s="34"/>
      <c r="AB60" s="34"/>
      <c r="AC60" s="34"/>
      <c r="AD60" s="34"/>
      <c r="AE60" s="34"/>
      <c r="AF60" s="34"/>
      <c r="AG60" s="34"/>
      <c r="AH60" s="34"/>
    </row>
    <row r="61" spans="1:34" ht="15" customHeight="1" x14ac:dyDescent="0.15">
      <c r="A61" s="34"/>
      <c r="B61" s="34"/>
      <c r="C61" s="34"/>
      <c r="D61" s="34"/>
      <c r="E61" s="34"/>
      <c r="F61" s="34"/>
      <c r="G61" s="34"/>
      <c r="H61" s="34"/>
      <c r="I61" s="34"/>
      <c r="J61" s="1"/>
      <c r="K61" s="34"/>
      <c r="L61" s="34"/>
      <c r="M61" s="34"/>
      <c r="N61" s="34"/>
      <c r="O61" s="34"/>
      <c r="P61" s="34"/>
      <c r="Q61" s="34"/>
      <c r="R61" s="34"/>
      <c r="S61" s="34"/>
      <c r="T61" s="34"/>
      <c r="U61" s="34"/>
      <c r="V61" s="34"/>
      <c r="W61" s="34"/>
      <c r="X61" s="34"/>
      <c r="Y61" s="34"/>
      <c r="Z61" s="34"/>
      <c r="AA61" s="34"/>
      <c r="AB61" s="34"/>
      <c r="AC61" s="34"/>
      <c r="AD61" s="34"/>
      <c r="AE61" s="34"/>
      <c r="AF61" s="34"/>
      <c r="AG61" s="34"/>
      <c r="AH61" s="34"/>
    </row>
    <row r="62" spans="1:34" ht="15" customHeight="1" x14ac:dyDescent="0.15">
      <c r="A62" s="34"/>
      <c r="B62" s="34"/>
      <c r="C62" s="34"/>
      <c r="D62" s="34"/>
      <c r="E62" s="34"/>
      <c r="F62" s="34"/>
      <c r="G62" s="34"/>
      <c r="H62" s="34"/>
      <c r="I62" s="34"/>
      <c r="J62" s="1"/>
      <c r="K62" s="34"/>
      <c r="L62" s="34"/>
      <c r="M62" s="34"/>
      <c r="N62" s="34"/>
      <c r="O62" s="34"/>
      <c r="P62" s="34"/>
      <c r="Q62" s="34"/>
      <c r="R62" s="34"/>
      <c r="S62" s="34"/>
      <c r="T62" s="34"/>
      <c r="U62" s="34"/>
      <c r="V62" s="34"/>
      <c r="W62" s="34"/>
      <c r="X62" s="34"/>
      <c r="Y62" s="34"/>
      <c r="Z62" s="34"/>
      <c r="AA62" s="34"/>
      <c r="AB62" s="34"/>
      <c r="AC62" s="34"/>
      <c r="AD62" s="34"/>
      <c r="AE62" s="34"/>
      <c r="AF62" s="34"/>
      <c r="AG62" s="34"/>
      <c r="AH62" s="34"/>
    </row>
    <row r="63" spans="1:34" ht="15" customHeight="1" x14ac:dyDescent="0.15">
      <c r="A63" s="34"/>
      <c r="B63" s="34"/>
      <c r="C63" s="34"/>
      <c r="D63" s="34"/>
      <c r="E63" s="34"/>
      <c r="F63" s="34"/>
      <c r="G63" s="34"/>
      <c r="H63" s="34"/>
      <c r="I63" s="34"/>
      <c r="J63" s="1"/>
      <c r="K63" s="34"/>
      <c r="L63" s="34"/>
      <c r="M63" s="34"/>
      <c r="N63" s="34"/>
      <c r="O63" s="34"/>
      <c r="P63" s="34"/>
      <c r="Q63" s="34"/>
      <c r="R63" s="34"/>
      <c r="S63" s="34"/>
      <c r="T63" s="34"/>
      <c r="U63" s="34"/>
      <c r="V63" s="34"/>
      <c r="W63" s="34"/>
      <c r="X63" s="34"/>
      <c r="Y63" s="34"/>
      <c r="Z63" s="34"/>
      <c r="AA63" s="34"/>
      <c r="AB63" s="34"/>
      <c r="AC63" s="34"/>
      <c r="AD63" s="34"/>
      <c r="AE63" s="34"/>
      <c r="AF63" s="34"/>
      <c r="AG63" s="34"/>
      <c r="AH63" s="34"/>
    </row>
    <row r="64" spans="1:34" ht="15" customHeight="1" x14ac:dyDescent="0.15">
      <c r="A64" s="34"/>
      <c r="B64" s="34"/>
      <c r="C64" s="34"/>
      <c r="D64" s="34"/>
      <c r="E64" s="34"/>
      <c r="F64" s="34"/>
      <c r="G64" s="34"/>
      <c r="H64" s="34"/>
      <c r="I64" s="34"/>
      <c r="J64" s="1"/>
      <c r="K64" s="34"/>
      <c r="L64" s="34"/>
      <c r="M64" s="34"/>
      <c r="N64" s="34"/>
      <c r="O64" s="34"/>
      <c r="P64" s="34"/>
      <c r="Q64" s="34"/>
      <c r="R64" s="34"/>
      <c r="S64" s="34"/>
      <c r="T64" s="34"/>
      <c r="U64" s="34"/>
      <c r="V64" s="34"/>
      <c r="W64" s="34"/>
      <c r="X64" s="34"/>
      <c r="Y64" s="34"/>
      <c r="Z64" s="34"/>
      <c r="AA64" s="34"/>
      <c r="AB64" s="34"/>
      <c r="AC64" s="34"/>
      <c r="AD64" s="34"/>
      <c r="AE64" s="34"/>
      <c r="AF64" s="34"/>
      <c r="AG64" s="34"/>
      <c r="AH64" s="34"/>
    </row>
    <row r="65" spans="1:34" ht="15" customHeight="1" x14ac:dyDescent="0.15">
      <c r="A65" s="34"/>
      <c r="B65" s="34"/>
      <c r="C65" s="34"/>
      <c r="D65" s="34"/>
      <c r="E65" s="34"/>
      <c r="F65" s="34"/>
      <c r="G65" s="34"/>
      <c r="H65" s="34"/>
      <c r="I65" s="34"/>
      <c r="J65" s="1"/>
      <c r="K65" s="34"/>
      <c r="L65" s="34"/>
      <c r="M65" s="34"/>
      <c r="N65" s="34"/>
      <c r="O65" s="34"/>
      <c r="P65" s="34"/>
      <c r="Q65" s="34"/>
      <c r="R65" s="34"/>
      <c r="S65" s="34"/>
      <c r="T65" s="34"/>
      <c r="U65" s="34"/>
      <c r="V65" s="34"/>
      <c r="W65" s="34"/>
      <c r="X65" s="34"/>
      <c r="Y65" s="34"/>
      <c r="Z65" s="34"/>
      <c r="AA65" s="34"/>
      <c r="AB65" s="34"/>
      <c r="AC65" s="34"/>
      <c r="AD65" s="34"/>
      <c r="AE65" s="34"/>
      <c r="AF65" s="34"/>
      <c r="AG65" s="34"/>
      <c r="AH65" s="34"/>
    </row>
    <row r="66" spans="1:34" ht="15" customHeight="1" x14ac:dyDescent="0.15">
      <c r="A66" s="34"/>
      <c r="B66" s="34"/>
      <c r="C66" s="34"/>
      <c r="D66" s="34"/>
      <c r="E66" s="34"/>
      <c r="F66" s="34"/>
      <c r="G66" s="34"/>
      <c r="H66" s="34"/>
      <c r="I66" s="34"/>
      <c r="J66" s="1"/>
      <c r="K66" s="34"/>
      <c r="L66" s="34"/>
      <c r="M66" s="34"/>
      <c r="N66" s="34"/>
      <c r="O66" s="1"/>
      <c r="P66" s="34"/>
      <c r="Q66" s="34"/>
      <c r="R66" s="34"/>
      <c r="S66" s="34"/>
      <c r="T66" s="34"/>
      <c r="U66" s="34"/>
      <c r="V66" s="34"/>
      <c r="W66" s="34"/>
      <c r="X66" s="34"/>
      <c r="Y66" s="34"/>
      <c r="Z66" s="34"/>
      <c r="AA66" s="34"/>
      <c r="AB66" s="34"/>
      <c r="AC66" s="34"/>
      <c r="AD66" s="34"/>
      <c r="AE66" s="34"/>
      <c r="AF66" s="34"/>
      <c r="AG66" s="34"/>
      <c r="AH66" s="34"/>
    </row>
    <row r="67" spans="1:34" ht="15" customHeight="1" x14ac:dyDescent="0.15">
      <c r="A67" s="34"/>
      <c r="B67" s="34"/>
      <c r="C67" s="34"/>
      <c r="D67" s="34"/>
      <c r="E67" s="34"/>
      <c r="F67" s="34"/>
      <c r="G67" s="34"/>
      <c r="H67" s="34"/>
      <c r="I67" s="34"/>
      <c r="J67" s="1"/>
      <c r="K67" s="34"/>
      <c r="L67" s="34"/>
      <c r="M67" s="34"/>
      <c r="N67" s="34"/>
      <c r="O67" s="1"/>
      <c r="P67" s="34"/>
      <c r="Q67" s="34"/>
      <c r="R67" s="34"/>
      <c r="S67" s="34"/>
      <c r="T67" s="34"/>
      <c r="U67" s="34"/>
      <c r="V67" s="34"/>
      <c r="W67" s="34"/>
      <c r="X67" s="34"/>
      <c r="Y67" s="34"/>
      <c r="Z67" s="34"/>
      <c r="AA67" s="34"/>
      <c r="AB67" s="34"/>
      <c r="AC67" s="34"/>
      <c r="AD67" s="34"/>
      <c r="AE67" s="34"/>
      <c r="AF67" s="34"/>
      <c r="AG67" s="34"/>
      <c r="AH67" s="34"/>
    </row>
    <row r="68" spans="1:34" ht="15" customHeight="1" x14ac:dyDescent="0.15">
      <c r="A68" s="34"/>
      <c r="B68" s="34"/>
      <c r="C68" s="34"/>
      <c r="D68" s="34"/>
      <c r="E68" s="34"/>
      <c r="F68" s="34"/>
      <c r="G68" s="34"/>
      <c r="H68" s="34"/>
      <c r="I68" s="34"/>
      <c r="J68" s="1"/>
      <c r="K68" s="34"/>
      <c r="L68" s="34"/>
      <c r="M68" s="34"/>
      <c r="N68" s="34"/>
      <c r="O68" s="1"/>
      <c r="P68" s="34"/>
      <c r="Q68" s="34"/>
      <c r="R68" s="34"/>
      <c r="S68" s="34"/>
      <c r="T68" s="34"/>
      <c r="U68" s="34"/>
      <c r="V68" s="34"/>
      <c r="W68" s="34"/>
      <c r="X68" s="34"/>
      <c r="Y68" s="34"/>
      <c r="Z68" s="34"/>
      <c r="AA68" s="34"/>
      <c r="AB68" s="34"/>
      <c r="AC68" s="34"/>
      <c r="AD68" s="34"/>
      <c r="AE68" s="34"/>
      <c r="AF68" s="34"/>
      <c r="AG68" s="34"/>
      <c r="AH68" s="34"/>
    </row>
    <row r="69" spans="1:34" ht="15" customHeight="1" x14ac:dyDescent="0.15">
      <c r="A69" s="34"/>
      <c r="B69" s="34"/>
      <c r="C69" s="34"/>
      <c r="D69" s="34"/>
      <c r="E69" s="34"/>
      <c r="F69" s="34"/>
      <c r="G69" s="34"/>
      <c r="H69" s="34"/>
      <c r="I69" s="15"/>
      <c r="J69" s="1"/>
      <c r="K69" s="34"/>
      <c r="L69" s="34"/>
      <c r="M69" s="34"/>
      <c r="N69" s="34"/>
      <c r="O69" s="34"/>
      <c r="P69" s="34"/>
      <c r="Q69" s="34"/>
      <c r="R69" s="34"/>
      <c r="S69" s="34"/>
      <c r="T69" s="34"/>
      <c r="U69" s="34"/>
      <c r="V69" s="34"/>
      <c r="W69" s="34"/>
      <c r="X69" s="34"/>
      <c r="Y69" s="34"/>
      <c r="Z69" s="34"/>
      <c r="AA69" s="34"/>
      <c r="AB69" s="34"/>
      <c r="AC69" s="34"/>
      <c r="AD69" s="34"/>
      <c r="AE69" s="34"/>
      <c r="AF69" s="34"/>
      <c r="AG69" s="34"/>
      <c r="AH69" s="34"/>
    </row>
    <row r="70" spans="1:34" ht="15" customHeight="1" x14ac:dyDescent="0.15">
      <c r="A70" s="34"/>
      <c r="B70" s="34"/>
      <c r="C70" s="34"/>
      <c r="D70" s="34"/>
      <c r="E70" s="34"/>
      <c r="F70" s="34"/>
      <c r="G70" s="34"/>
      <c r="H70" s="34"/>
      <c r="I70" s="15"/>
      <c r="J70" s="1"/>
      <c r="K70" s="34"/>
      <c r="L70" s="34"/>
      <c r="M70" s="34"/>
      <c r="N70" s="34"/>
      <c r="O70" s="34"/>
      <c r="P70" s="34"/>
      <c r="Q70" s="34"/>
      <c r="R70" s="34"/>
      <c r="S70" s="34"/>
      <c r="T70" s="34"/>
      <c r="U70" s="34"/>
      <c r="V70" s="34"/>
      <c r="W70" s="34"/>
      <c r="X70" s="34"/>
      <c r="Y70" s="34"/>
      <c r="Z70" s="34"/>
      <c r="AA70" s="34"/>
      <c r="AB70" s="34"/>
      <c r="AC70" s="34"/>
      <c r="AD70" s="34"/>
      <c r="AE70" s="34"/>
      <c r="AF70" s="34"/>
      <c r="AG70" s="34"/>
      <c r="AH70" s="34"/>
    </row>
    <row r="71" spans="1:34" ht="15" customHeight="1" x14ac:dyDescent="0.15">
      <c r="A71" s="34"/>
      <c r="B71" s="34"/>
      <c r="C71" s="34"/>
      <c r="D71" s="34"/>
      <c r="E71" s="34"/>
      <c r="F71" s="34"/>
      <c r="G71" s="34"/>
      <c r="H71" s="34"/>
      <c r="I71" s="15"/>
      <c r="J71" s="1"/>
      <c r="K71" s="34"/>
      <c r="L71" s="34"/>
      <c r="M71" s="34"/>
      <c r="N71" s="34"/>
      <c r="O71" s="34"/>
      <c r="P71" s="34"/>
      <c r="Q71" s="34"/>
      <c r="R71" s="34"/>
      <c r="S71" s="34"/>
      <c r="T71" s="34"/>
      <c r="U71" s="34"/>
      <c r="V71" s="34"/>
      <c r="W71" s="34"/>
      <c r="X71" s="34"/>
      <c r="Y71" s="34"/>
      <c r="Z71" s="34"/>
      <c r="AA71" s="34"/>
      <c r="AB71" s="34"/>
      <c r="AC71" s="34"/>
      <c r="AD71" s="34"/>
      <c r="AE71" s="34"/>
      <c r="AF71" s="34"/>
      <c r="AG71" s="34"/>
      <c r="AH71" s="34"/>
    </row>
    <row r="72" spans="1:34" ht="15" customHeight="1" x14ac:dyDescent="0.15">
      <c r="A72" s="34"/>
      <c r="B72" s="34"/>
      <c r="C72" s="34"/>
      <c r="D72" s="34"/>
      <c r="E72" s="34"/>
      <c r="F72" s="34"/>
      <c r="G72" s="34"/>
      <c r="H72" s="34"/>
      <c r="I72" s="34"/>
      <c r="J72" s="2"/>
      <c r="K72" s="34"/>
      <c r="L72" s="34"/>
      <c r="M72" s="34"/>
      <c r="N72" s="34"/>
      <c r="O72" s="34"/>
      <c r="P72" s="34"/>
      <c r="Q72" s="34"/>
      <c r="R72" s="34"/>
      <c r="S72" s="34"/>
      <c r="T72" s="34"/>
      <c r="U72" s="34"/>
      <c r="V72" s="34"/>
      <c r="W72" s="34"/>
      <c r="X72" s="34"/>
      <c r="Y72" s="34"/>
      <c r="Z72" s="34"/>
      <c r="AA72" s="34"/>
      <c r="AB72" s="34"/>
      <c r="AC72" s="34"/>
      <c r="AD72" s="34"/>
      <c r="AE72" s="34"/>
      <c r="AF72" s="34"/>
      <c r="AG72" s="34"/>
      <c r="AH72" s="34"/>
    </row>
    <row r="73" spans="1:34" ht="15" customHeight="1" x14ac:dyDescent="0.15">
      <c r="A73" s="15"/>
      <c r="B73" s="1"/>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row>
    <row r="74" spans="1:34" ht="15" customHeight="1" x14ac:dyDescent="0.15">
      <c r="A74" s="34"/>
      <c r="B74" s="2"/>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row>
    <row r="75" spans="1:34" ht="15" customHeight="1" x14ac:dyDescent="0.15">
      <c r="A75" s="34"/>
      <c r="B75" s="2"/>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row>
    <row r="76" spans="1:34" ht="15" customHeight="1" x14ac:dyDescent="0.15">
      <c r="A76" s="34"/>
      <c r="B76" s="2"/>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row>
    <row r="77" spans="1:34" ht="15" customHeight="1" x14ac:dyDescent="0.15">
      <c r="A77" s="34"/>
      <c r="B77" s="2"/>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row>
    <row r="78" spans="1:34" ht="15" customHeight="1" x14ac:dyDescent="0.15">
      <c r="A78" s="15"/>
      <c r="B78" s="15"/>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row>
    <row r="79" spans="1:34" ht="15" customHeight="1" x14ac:dyDescent="0.15">
      <c r="A79" s="15"/>
      <c r="B79" s="15"/>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row>
    <row r="80" spans="1:34" ht="15" customHeight="1" x14ac:dyDescent="0.15">
      <c r="A80" s="15"/>
      <c r="B80" s="15"/>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row>
    <row r="81" spans="1:34" ht="15" customHeight="1" x14ac:dyDescent="0.15">
      <c r="A81" s="15"/>
      <c r="B81" s="15"/>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row>
    <row r="82" spans="1:34" ht="15" customHeight="1" x14ac:dyDescent="0.15">
      <c r="A82" s="15"/>
      <c r="B82" s="15"/>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row>
    <row r="83" spans="1:34" ht="15" customHeight="1" x14ac:dyDescent="0.15">
      <c r="A83" s="15"/>
      <c r="B83" s="15"/>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row>
    <row r="84" spans="1:34" ht="15" customHeight="1" x14ac:dyDescent="0.15">
      <c r="A84" s="15"/>
      <c r="B84" s="15"/>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row>
    <row r="85" spans="1:34" ht="15" customHeight="1" x14ac:dyDescent="0.15">
      <c r="A85" s="15"/>
      <c r="B85" s="15"/>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row>
    <row r="86" spans="1:34" s="20" customFormat="1" ht="15" customHeight="1" x14ac:dyDescent="0.15">
      <c r="A86" s="15"/>
      <c r="B86" s="1"/>
      <c r="C86" s="34"/>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row>
    <row r="87" spans="1:34" ht="15" customHeight="1" x14ac:dyDescent="0.15">
      <c r="A87" s="15"/>
      <c r="B87" s="1"/>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row>
    <row r="88" spans="1:34" ht="15" customHeight="1" x14ac:dyDescent="0.15">
      <c r="A88" s="15"/>
      <c r="B88" s="1"/>
      <c r="C88" s="29"/>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row>
    <row r="89" spans="1:34" ht="15" customHeight="1" x14ac:dyDescent="0.15">
      <c r="A89" s="15"/>
      <c r="B89" s="1"/>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row>
    <row r="90" spans="1:34" ht="15" customHeight="1" x14ac:dyDescent="0.15">
      <c r="A90" s="15"/>
      <c r="B90" s="1"/>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row>
    <row r="91" spans="1:34" ht="15" customHeight="1" x14ac:dyDescent="0.15">
      <c r="A91" s="15"/>
      <c r="B91" s="1"/>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row>
    <row r="92" spans="1:34" ht="15" customHeight="1" x14ac:dyDescent="0.15">
      <c r="A92" s="15"/>
      <c r="B92" s="1"/>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row>
    <row r="93" spans="1:34" ht="15" customHeight="1" x14ac:dyDescent="0.15">
      <c r="A93" s="15"/>
      <c r="B93" s="1"/>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row>
    <row r="94" spans="1:34" ht="15" customHeight="1" x14ac:dyDescent="0.15">
      <c r="A94" s="15"/>
      <c r="B94" s="1"/>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row>
    <row r="95" spans="1:34" ht="15" customHeight="1" x14ac:dyDescent="0.15">
      <c r="A95" s="34"/>
      <c r="B95" s="2"/>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1:34" ht="15" customHeight="1" x14ac:dyDescent="0.15">
      <c r="A96" s="34"/>
      <c r="B96" s="2"/>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row>
    <row r="97" spans="1:49" ht="15" customHeight="1" x14ac:dyDescent="0.15">
      <c r="A97" s="34"/>
      <c r="B97" s="2"/>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row>
    <row r="98" spans="1:49" ht="15" customHeight="1" x14ac:dyDescent="0.15">
      <c r="A98" s="34"/>
      <c r="B98" s="2"/>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row>
    <row r="99" spans="1:49" ht="15" customHeight="1" x14ac:dyDescent="0.15">
      <c r="A99" s="15"/>
      <c r="B99" s="1"/>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row>
    <row r="100" spans="1:49" ht="15" customHeight="1" x14ac:dyDescent="0.15">
      <c r="A100" s="15"/>
      <c r="B100" s="1"/>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row>
    <row r="101" spans="1:49" ht="15" customHeight="1" x14ac:dyDescent="0.15">
      <c r="A101" s="15"/>
      <c r="B101" s="1"/>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row>
    <row r="102" spans="1:49" ht="15" customHeight="1" x14ac:dyDescent="0.15">
      <c r="A102" s="15"/>
      <c r="B102" s="1"/>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row>
    <row r="103" spans="1:49" ht="15" customHeight="1" x14ac:dyDescent="0.15">
      <c r="A103" s="15"/>
      <c r="B103" s="1"/>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row>
    <row r="104" spans="1:49" ht="15" customHeight="1" x14ac:dyDescent="0.15">
      <c r="A104" s="15"/>
      <c r="B104" s="1"/>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row>
    <row r="105" spans="1:49" ht="15" customHeight="1" x14ac:dyDescent="0.15">
      <c r="A105" s="34"/>
      <c r="B105" s="2"/>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row>
    <row r="106" spans="1:49" ht="15" customHeight="1" x14ac:dyDescent="0.15">
      <c r="A106" s="34"/>
      <c r="B106" s="2"/>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row>
    <row r="107" spans="1:49" ht="15" customHeight="1" x14ac:dyDescent="0.15">
      <c r="A107" s="34"/>
      <c r="B107" s="2"/>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row>
    <row r="108" spans="1:49" ht="15" customHeight="1" x14ac:dyDescent="0.15">
      <c r="A108" s="34"/>
      <c r="B108" s="2"/>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row>
    <row r="109" spans="1:49" ht="15" customHeight="1" x14ac:dyDescent="0.15">
      <c r="A109" s="34"/>
      <c r="B109" s="34"/>
      <c r="C109" s="34"/>
      <c r="D109" s="34"/>
      <c r="E109" s="34"/>
      <c r="F109" s="34"/>
      <c r="G109" s="34"/>
      <c r="H109" s="34"/>
      <c r="I109" s="34"/>
      <c r="J109" s="34"/>
      <c r="K109" s="34"/>
      <c r="L109" s="34"/>
      <c r="M109" s="34"/>
      <c r="N109" s="34"/>
      <c r="O109" s="34"/>
      <c r="P109" s="34"/>
      <c r="R109" s="34"/>
      <c r="S109" s="34"/>
      <c r="T109" s="34"/>
      <c r="U109" s="34"/>
      <c r="V109" s="34"/>
      <c r="W109" s="34"/>
      <c r="X109" s="34"/>
      <c r="Y109" s="34"/>
      <c r="Z109" s="34"/>
      <c r="AA109" s="34"/>
      <c r="AB109" s="34"/>
      <c r="AC109" s="34"/>
      <c r="AD109" s="34"/>
      <c r="AE109" s="34"/>
      <c r="AF109" s="34"/>
      <c r="AG109" s="34"/>
      <c r="AI109" s="34"/>
      <c r="AJ109" s="34"/>
      <c r="AK109" s="34"/>
      <c r="AL109" s="34"/>
      <c r="AM109" s="34"/>
      <c r="AN109" s="34"/>
      <c r="AO109" s="34"/>
      <c r="AP109" s="34"/>
      <c r="AQ109" s="34"/>
      <c r="AR109" s="34"/>
      <c r="AS109" s="34"/>
      <c r="AT109" s="34"/>
      <c r="AU109" s="34"/>
      <c r="AV109" s="34"/>
      <c r="AW109" s="34"/>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30"/>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4"/>
  </cols>
  <sheetData>
    <row r="1" spans="1:35" ht="12" customHeight="1" x14ac:dyDescent="0.15">
      <c r="A1" s="118" t="s">
        <v>0</v>
      </c>
      <c r="B1" s="119"/>
      <c r="C1" s="119"/>
      <c r="D1" s="120"/>
      <c r="E1" s="167" t="str">
        <f ca="1">IF(INDIRECT("変更履歴!E1")&lt;&gt;"",INDIRECT("変更履歴!E1"),"")</f>
        <v>サンプルプロジェクト</v>
      </c>
      <c r="F1" s="140"/>
      <c r="G1" s="140"/>
      <c r="H1" s="140"/>
      <c r="I1" s="140"/>
      <c r="J1" s="140"/>
      <c r="K1" s="140"/>
      <c r="L1" s="140"/>
      <c r="M1" s="140"/>
      <c r="N1" s="141"/>
      <c r="O1" s="121" t="s">
        <v>23</v>
      </c>
      <c r="P1" s="122"/>
      <c r="Q1" s="122"/>
      <c r="R1" s="123"/>
      <c r="S1" s="173" t="str">
        <f ca="1">IF(INDIRECT("変更履歴!S1")&lt;&gt;"",INDIRECT("変更履歴!S1"),"")</f>
        <v>単体テスト標準</v>
      </c>
      <c r="T1" s="174"/>
      <c r="U1" s="174"/>
      <c r="V1" s="174"/>
      <c r="W1" s="174"/>
      <c r="X1" s="174"/>
      <c r="Y1" s="174"/>
      <c r="Z1" s="175"/>
      <c r="AA1" s="118" t="s">
        <v>24</v>
      </c>
      <c r="AB1" s="120"/>
      <c r="AC1" s="158" t="str">
        <f ca="1">IF(INDIRECT("変更履歴!AC1")&lt;&gt;"",INDIRECT("変更履歴!AC1"),"")</f>
        <v>TIS</v>
      </c>
      <c r="AD1" s="159"/>
      <c r="AE1" s="159"/>
      <c r="AF1" s="160"/>
      <c r="AG1" s="161">
        <f ca="1">IF(INDIRECT("変更履歴!AG1")&lt;&gt;"",INDIRECT("変更履歴!AG1"),"")</f>
        <v>43643</v>
      </c>
      <c r="AH1" s="162"/>
      <c r="AI1" s="163"/>
    </row>
    <row r="2" spans="1:35" ht="12" customHeight="1" x14ac:dyDescent="0.15">
      <c r="A2" s="118" t="s">
        <v>5</v>
      </c>
      <c r="B2" s="119"/>
      <c r="C2" s="119"/>
      <c r="D2" s="120"/>
      <c r="E2" s="167" t="str">
        <f ca="1">IF(INDIRECT("変更履歴!E2")&lt;&gt;"",INDIRECT("変更履歴!E2"),"")</f>
        <v>サンプルシステム</v>
      </c>
      <c r="F2" s="140"/>
      <c r="G2" s="140"/>
      <c r="H2" s="140"/>
      <c r="I2" s="140"/>
      <c r="J2" s="140"/>
      <c r="K2" s="140"/>
      <c r="L2" s="140"/>
      <c r="M2" s="140"/>
      <c r="N2" s="141"/>
      <c r="O2" s="124"/>
      <c r="P2" s="125"/>
      <c r="Q2" s="125"/>
      <c r="R2" s="126"/>
      <c r="S2" s="176"/>
      <c r="T2" s="177"/>
      <c r="U2" s="177"/>
      <c r="V2" s="177"/>
      <c r="W2" s="177"/>
      <c r="X2" s="177"/>
      <c r="Y2" s="177"/>
      <c r="Z2" s="178"/>
      <c r="AA2" s="118" t="s">
        <v>25</v>
      </c>
      <c r="AB2" s="120"/>
      <c r="AC2" s="158" t="str">
        <f ca="1">IF(INDIRECT("変更履歴!AC2")&lt;&gt;"",INDIRECT("変更履歴!AC2"),"")</f>
        <v>TIS</v>
      </c>
      <c r="AD2" s="159"/>
      <c r="AE2" s="159"/>
      <c r="AF2" s="160"/>
      <c r="AG2" s="161">
        <f ca="1">IF(INDIRECT("変更履歴!AG2")&lt;&gt;"",INDIRECT("変更履歴!AG2"),"")</f>
        <v>44708</v>
      </c>
      <c r="AH2" s="162"/>
      <c r="AI2" s="163"/>
    </row>
    <row r="3" spans="1:35" ht="11.25" x14ac:dyDescent="0.15">
      <c r="A3" s="118" t="s">
        <v>8</v>
      </c>
      <c r="B3" s="119"/>
      <c r="C3" s="119"/>
      <c r="D3" s="120"/>
      <c r="E3" s="167" t="str">
        <f ca="1">IF(INDIRECT("変更履歴!E3")&lt;&gt;"",INDIRECT("変更履歴!E3"),"")</f>
        <v>-</v>
      </c>
      <c r="F3" s="140"/>
      <c r="G3" s="140"/>
      <c r="H3" s="140"/>
      <c r="I3" s="140"/>
      <c r="J3" s="140"/>
      <c r="K3" s="140"/>
      <c r="L3" s="140"/>
      <c r="M3" s="140"/>
      <c r="N3" s="141"/>
      <c r="O3" s="127"/>
      <c r="P3" s="128"/>
      <c r="Q3" s="128"/>
      <c r="R3" s="129"/>
      <c r="S3" s="179"/>
      <c r="T3" s="180"/>
      <c r="U3" s="180"/>
      <c r="V3" s="180"/>
      <c r="W3" s="180"/>
      <c r="X3" s="180"/>
      <c r="Y3" s="180"/>
      <c r="Z3" s="181"/>
      <c r="AA3" s="118"/>
      <c r="AB3" s="120"/>
      <c r="AC3" s="158" t="str">
        <f ca="1">IF(INDIRECT("変更履歴!AC3")&lt;&gt;"",INDIRECT("変更履歴!AC3"),"")</f>
        <v/>
      </c>
      <c r="AD3" s="159"/>
      <c r="AE3" s="159"/>
      <c r="AF3" s="160"/>
      <c r="AG3" s="161" t="str">
        <f ca="1">IF(INDIRECT("変更履歴!AG3")&lt;&gt;"",INDIRECT("変更履歴!AG3"),"")</f>
        <v/>
      </c>
      <c r="AH3" s="162"/>
      <c r="AI3" s="163"/>
    </row>
    <row r="4" spans="1:35" ht="11.25"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11.25" x14ac:dyDescent="0.15">
      <c r="A5" s="1"/>
      <c r="B5" s="21" t="s">
        <v>37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1:35" ht="11.25" x14ac:dyDescent="0.15">
      <c r="A6" s="1"/>
      <c r="B6" s="1"/>
      <c r="C6" s="21" t="s">
        <v>38</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ht="11.25" x14ac:dyDescent="0.15">
      <c r="A7" s="1"/>
      <c r="B7" s="1"/>
      <c r="C7" s="2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ht="11.25" x14ac:dyDescent="0.15">
      <c r="A8" s="1"/>
      <c r="B8" s="1"/>
      <c r="C8" s="1"/>
      <c r="D8" s="1" t="s">
        <v>39</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ht="11.25" x14ac:dyDescent="0.15">
      <c r="A9" s="1"/>
      <c r="B9" s="1"/>
      <c r="C9" s="1"/>
      <c r="D9" s="1" t="s">
        <v>40</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ht="11.25" x14ac:dyDescent="0.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11.25" x14ac:dyDescent="0.15">
      <c r="A11" s="1"/>
      <c r="B11" s="1"/>
      <c r="C11" s="1"/>
      <c r="D11" s="1" t="s">
        <v>41</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ht="11.25" x14ac:dyDescent="0.15">
      <c r="A12" s="1"/>
      <c r="B12" s="1"/>
      <c r="C12" s="1"/>
      <c r="D12" s="1" t="s">
        <v>42</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ht="11.25"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11.25"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ht="15" customHeight="1" x14ac:dyDescent="0.15">
      <c r="A15" s="1"/>
      <c r="B15" s="1"/>
      <c r="C15" s="21" t="s">
        <v>43</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7" spans="4:4" ht="15" customHeight="1" x14ac:dyDescent="0.15">
      <c r="D17" s="21" t="s">
        <v>44</v>
      </c>
    </row>
    <row r="19" spans="4:4" ht="15" customHeight="1" x14ac:dyDescent="0.15">
      <c r="D19" s="21" t="s">
        <v>45</v>
      </c>
    </row>
    <row r="20" spans="4:4" ht="15" customHeight="1" x14ac:dyDescent="0.15">
      <c r="D20" s="21" t="s">
        <v>46</v>
      </c>
    </row>
    <row r="22" spans="4:4" ht="15" customHeight="1" x14ac:dyDescent="0.15">
      <c r="D22" s="21" t="s">
        <v>47</v>
      </c>
    </row>
    <row r="23" spans="4:4" ht="15" customHeight="1" x14ac:dyDescent="0.15">
      <c r="D23" s="49" t="s">
        <v>48</v>
      </c>
    </row>
    <row r="25" spans="4:4" ht="15" customHeight="1" x14ac:dyDescent="0.15">
      <c r="D25" s="21"/>
    </row>
    <row r="27" spans="4:4" ht="15" customHeight="1" x14ac:dyDescent="0.15">
      <c r="D27" s="21" t="s">
        <v>49</v>
      </c>
    </row>
    <row r="28" spans="4:4" ht="15" customHeight="1" x14ac:dyDescent="0.15">
      <c r="D28" s="21" t="s">
        <v>50</v>
      </c>
    </row>
    <row r="30" spans="4:4" ht="15" customHeight="1" x14ac:dyDescent="0.15">
      <c r="D30" s="49" t="s">
        <v>51</v>
      </c>
    </row>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hyperlinks>
    <hyperlink ref="D23" r:id="rId1" xr:uid="{C102E4EE-6A74-4FD3-A639-C7D1B8D3ACBC}"/>
    <hyperlink ref="D30" r:id="rId2" xr:uid="{CD855718-B6CE-4E8D-8623-08B4DBE4618A}"/>
  </hyperlinks>
  <printOptions horizontalCentered="1"/>
  <pageMargins left="0.39370078740157483" right="0.39370078740157483" top="0.39370078740157483" bottom="0.39370078740157483" header="0.19685039370078741" footer="0.19685039370078741"/>
  <pageSetup paperSize="9" fitToHeight="0" orientation="landscape" r:id="rId3"/>
  <headerFooter alignWithMargins="0"/>
  <rowBreaks count="1" manualBreakCount="1">
    <brk id="20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J85"/>
  <sheetViews>
    <sheetView showGridLines="0" view="pageBreakPreview" zoomScaleNormal="130" zoomScaleSheetLayoutView="100" workbookViewId="0">
      <selection sqref="A1:D1"/>
    </sheetView>
  </sheetViews>
  <sheetFormatPr defaultColWidth="4.83203125" defaultRowHeight="15" customHeight="1" x14ac:dyDescent="0.15"/>
  <cols>
    <col min="1" max="16384" width="4.83203125" style="1"/>
  </cols>
  <sheetData>
    <row r="1" spans="1:36" ht="12" customHeight="1" x14ac:dyDescent="0.15">
      <c r="A1" s="118" t="s">
        <v>0</v>
      </c>
      <c r="B1" s="119"/>
      <c r="C1" s="119"/>
      <c r="D1" s="120"/>
      <c r="E1" s="167" t="str">
        <f ca="1">IF(INDIRECT("変更履歴!E1")&lt;&gt;"",INDIRECT("変更履歴!E1"),"")</f>
        <v>サンプルプロジェクト</v>
      </c>
      <c r="F1" s="140"/>
      <c r="G1" s="140"/>
      <c r="H1" s="140"/>
      <c r="I1" s="140"/>
      <c r="J1" s="140"/>
      <c r="K1" s="140"/>
      <c r="L1" s="140"/>
      <c r="M1" s="140"/>
      <c r="N1" s="141"/>
      <c r="O1" s="121" t="s">
        <v>23</v>
      </c>
      <c r="P1" s="122"/>
      <c r="Q1" s="122"/>
      <c r="R1" s="123"/>
      <c r="S1" s="173" t="str">
        <f ca="1">IF(INDIRECT("変更履歴!S1")&lt;&gt;"",INDIRECT("変更履歴!S1"),"")</f>
        <v>単体テスト標準</v>
      </c>
      <c r="T1" s="174"/>
      <c r="U1" s="174"/>
      <c r="V1" s="174"/>
      <c r="W1" s="174"/>
      <c r="X1" s="174"/>
      <c r="Y1" s="174"/>
      <c r="Z1" s="175"/>
      <c r="AA1" s="118" t="s">
        <v>24</v>
      </c>
      <c r="AB1" s="120"/>
      <c r="AC1" s="158" t="str">
        <f ca="1">IF(INDIRECT("変更履歴!AC1")&lt;&gt;"",INDIRECT("変更履歴!AC1"),"")</f>
        <v>TIS</v>
      </c>
      <c r="AD1" s="159"/>
      <c r="AE1" s="159"/>
      <c r="AF1" s="160"/>
      <c r="AG1" s="161">
        <f ca="1">IF(INDIRECT("変更履歴!AG1")&lt;&gt;"",INDIRECT("変更履歴!AG1"),"")</f>
        <v>43643</v>
      </c>
      <c r="AH1" s="162"/>
      <c r="AI1" s="163"/>
    </row>
    <row r="2" spans="1:36" ht="12" customHeight="1" x14ac:dyDescent="0.15">
      <c r="A2" s="118" t="s">
        <v>5</v>
      </c>
      <c r="B2" s="119"/>
      <c r="C2" s="119"/>
      <c r="D2" s="120"/>
      <c r="E2" s="167" t="str">
        <f ca="1">IF(INDIRECT("変更履歴!E2")&lt;&gt;"",INDIRECT("変更履歴!E2"),"")</f>
        <v>サンプルシステム</v>
      </c>
      <c r="F2" s="140"/>
      <c r="G2" s="140"/>
      <c r="H2" s="140"/>
      <c r="I2" s="140"/>
      <c r="J2" s="140"/>
      <c r="K2" s="140"/>
      <c r="L2" s="140"/>
      <c r="M2" s="140"/>
      <c r="N2" s="141"/>
      <c r="O2" s="124"/>
      <c r="P2" s="125"/>
      <c r="Q2" s="125"/>
      <c r="R2" s="126"/>
      <c r="S2" s="176"/>
      <c r="T2" s="177"/>
      <c r="U2" s="177"/>
      <c r="V2" s="177"/>
      <c r="W2" s="177"/>
      <c r="X2" s="177"/>
      <c r="Y2" s="177"/>
      <c r="Z2" s="178"/>
      <c r="AA2" s="118" t="s">
        <v>25</v>
      </c>
      <c r="AB2" s="120"/>
      <c r="AC2" s="158" t="str">
        <f ca="1">IF(INDIRECT("変更履歴!AC2")&lt;&gt;"",INDIRECT("変更履歴!AC2"),"")</f>
        <v>TIS</v>
      </c>
      <c r="AD2" s="159"/>
      <c r="AE2" s="159"/>
      <c r="AF2" s="160"/>
      <c r="AG2" s="161">
        <f ca="1">IF(INDIRECT("変更履歴!AG2")&lt;&gt;"",INDIRECT("変更履歴!AG2"),"")</f>
        <v>44708</v>
      </c>
      <c r="AH2" s="162"/>
      <c r="AI2" s="163"/>
    </row>
    <row r="3" spans="1:36" ht="11.25" x14ac:dyDescent="0.15">
      <c r="A3" s="118" t="s">
        <v>8</v>
      </c>
      <c r="B3" s="119"/>
      <c r="C3" s="119"/>
      <c r="D3" s="120"/>
      <c r="E3" s="167" t="str">
        <f ca="1">IF(INDIRECT("変更履歴!E3")&lt;&gt;"",INDIRECT("変更履歴!E3"),"")</f>
        <v>-</v>
      </c>
      <c r="F3" s="140"/>
      <c r="G3" s="140"/>
      <c r="H3" s="140"/>
      <c r="I3" s="140"/>
      <c r="J3" s="140"/>
      <c r="K3" s="140"/>
      <c r="L3" s="140"/>
      <c r="M3" s="140"/>
      <c r="N3" s="141"/>
      <c r="O3" s="127"/>
      <c r="P3" s="128"/>
      <c r="Q3" s="128"/>
      <c r="R3" s="129"/>
      <c r="S3" s="179"/>
      <c r="T3" s="180"/>
      <c r="U3" s="180"/>
      <c r="V3" s="180"/>
      <c r="W3" s="180"/>
      <c r="X3" s="180"/>
      <c r="Y3" s="180"/>
      <c r="Z3" s="181"/>
      <c r="AA3" s="118"/>
      <c r="AB3" s="120"/>
      <c r="AC3" s="158" t="str">
        <f ca="1">IF(INDIRECT("変更履歴!AC3")&lt;&gt;"",INDIRECT("変更履歴!AC3"),"")</f>
        <v/>
      </c>
      <c r="AD3" s="159"/>
      <c r="AE3" s="159"/>
      <c r="AF3" s="160"/>
      <c r="AG3" s="161" t="str">
        <f ca="1">IF(INDIRECT("変更履歴!AG3")&lt;&gt;"",INDIRECT("変更履歴!AG3"),"")</f>
        <v/>
      </c>
      <c r="AH3" s="162"/>
      <c r="AI3" s="163"/>
    </row>
    <row r="4" spans="1:36" ht="11.25" x14ac:dyDescent="0.15"/>
    <row r="5" spans="1:36" ht="11.25" x14ac:dyDescent="0.15">
      <c r="B5" s="21" t="s">
        <v>52</v>
      </c>
    </row>
    <row r="6" spans="1:36" ht="11.25" x14ac:dyDescent="0.15">
      <c r="C6" s="38" t="s">
        <v>53</v>
      </c>
      <c r="D6" s="21" t="s">
        <v>54</v>
      </c>
    </row>
    <row r="7" spans="1:36" ht="11.25" x14ac:dyDescent="0.15">
      <c r="C7" s="16"/>
    </row>
    <row r="8" spans="1:36" ht="11.25" x14ac:dyDescent="0.15">
      <c r="D8" s="21" t="s">
        <v>55</v>
      </c>
    </row>
    <row r="9" spans="1:36" ht="11.25" x14ac:dyDescent="0.15">
      <c r="D9" s="21" t="s">
        <v>56</v>
      </c>
    </row>
    <row r="10" spans="1:36" ht="11.25" x14ac:dyDescent="0.15"/>
    <row r="11" spans="1:36" ht="11.25" x14ac:dyDescent="0.15">
      <c r="D11" s="21" t="s">
        <v>57</v>
      </c>
    </row>
    <row r="12" spans="1:36" ht="11.25" x14ac:dyDescent="0.15">
      <c r="D12" s="185" t="s">
        <v>58</v>
      </c>
      <c r="E12" s="186"/>
      <c r="F12" s="186"/>
      <c r="G12" s="186"/>
      <c r="H12" s="186"/>
      <c r="I12" s="187"/>
      <c r="J12" s="70" t="s">
        <v>59</v>
      </c>
      <c r="K12" s="68"/>
      <c r="L12" s="68"/>
      <c r="M12" s="68"/>
      <c r="N12" s="68"/>
      <c r="O12" s="68"/>
      <c r="P12" s="68"/>
      <c r="Q12" s="68"/>
      <c r="R12" s="68"/>
      <c r="S12" s="68"/>
      <c r="T12" s="69"/>
      <c r="U12" s="70" t="s">
        <v>60</v>
      </c>
      <c r="V12" s="68"/>
      <c r="W12" s="68"/>
      <c r="X12" s="68"/>
      <c r="Y12" s="68"/>
      <c r="Z12" s="68"/>
      <c r="AA12" s="68"/>
      <c r="AB12" s="68"/>
      <c r="AC12" s="68"/>
      <c r="AD12" s="68"/>
      <c r="AE12" s="68"/>
      <c r="AF12" s="68"/>
      <c r="AG12" s="68"/>
      <c r="AH12" s="69"/>
    </row>
    <row r="13" spans="1:36" ht="11.25" customHeight="1" x14ac:dyDescent="0.15">
      <c r="D13" s="224" t="s">
        <v>61</v>
      </c>
      <c r="E13" s="225"/>
      <c r="F13" s="225"/>
      <c r="G13" s="225"/>
      <c r="H13" s="225"/>
      <c r="I13" s="226"/>
      <c r="J13" s="188" t="s">
        <v>62</v>
      </c>
      <c r="K13" s="189"/>
      <c r="L13" s="189"/>
      <c r="M13" s="189"/>
      <c r="N13" s="189"/>
      <c r="O13" s="189"/>
      <c r="P13" s="189"/>
      <c r="Q13" s="189"/>
      <c r="R13" s="189"/>
      <c r="S13" s="189"/>
      <c r="T13" s="190"/>
      <c r="U13" s="188" t="s">
        <v>63</v>
      </c>
      <c r="V13" s="189"/>
      <c r="W13" s="189"/>
      <c r="X13" s="189"/>
      <c r="Y13" s="189"/>
      <c r="Z13" s="189"/>
      <c r="AA13" s="189"/>
      <c r="AB13" s="189"/>
      <c r="AC13" s="189"/>
      <c r="AD13" s="189"/>
      <c r="AE13" s="189"/>
      <c r="AF13" s="189"/>
      <c r="AG13" s="189"/>
      <c r="AH13" s="190"/>
      <c r="AJ13" s="21"/>
    </row>
    <row r="14" spans="1:36" ht="11.25" x14ac:dyDescent="0.15">
      <c r="D14" s="227"/>
      <c r="E14" s="228"/>
      <c r="F14" s="228"/>
      <c r="G14" s="228"/>
      <c r="H14" s="228"/>
      <c r="I14" s="229"/>
      <c r="J14" s="191"/>
      <c r="K14" s="192"/>
      <c r="L14" s="192"/>
      <c r="M14" s="192"/>
      <c r="N14" s="192"/>
      <c r="O14" s="192"/>
      <c r="P14" s="192"/>
      <c r="Q14" s="192"/>
      <c r="R14" s="192"/>
      <c r="S14" s="192"/>
      <c r="T14" s="193"/>
      <c r="U14" s="191"/>
      <c r="V14" s="192"/>
      <c r="W14" s="192"/>
      <c r="X14" s="192"/>
      <c r="Y14" s="192"/>
      <c r="Z14" s="192"/>
      <c r="AA14" s="192"/>
      <c r="AB14" s="192"/>
      <c r="AC14" s="192"/>
      <c r="AD14" s="192"/>
      <c r="AE14" s="192"/>
      <c r="AF14" s="192"/>
      <c r="AG14" s="192"/>
      <c r="AH14" s="193"/>
    </row>
    <row r="15" spans="1:36" ht="11.25" x14ac:dyDescent="0.15">
      <c r="D15" s="227"/>
      <c r="E15" s="228"/>
      <c r="F15" s="228"/>
      <c r="G15" s="228"/>
      <c r="H15" s="228"/>
      <c r="I15" s="229"/>
      <c r="J15" s="191"/>
      <c r="K15" s="192"/>
      <c r="L15" s="192"/>
      <c r="M15" s="192"/>
      <c r="N15" s="192"/>
      <c r="O15" s="192"/>
      <c r="P15" s="192"/>
      <c r="Q15" s="192"/>
      <c r="R15" s="192"/>
      <c r="S15" s="192"/>
      <c r="T15" s="193"/>
      <c r="U15" s="191"/>
      <c r="V15" s="192"/>
      <c r="W15" s="192"/>
      <c r="X15" s="192"/>
      <c r="Y15" s="192"/>
      <c r="Z15" s="192"/>
      <c r="AA15" s="192"/>
      <c r="AB15" s="192"/>
      <c r="AC15" s="192"/>
      <c r="AD15" s="192"/>
      <c r="AE15" s="192"/>
      <c r="AF15" s="192"/>
      <c r="AG15" s="192"/>
      <c r="AH15" s="193"/>
    </row>
    <row r="16" spans="1:36" ht="11.25" x14ac:dyDescent="0.15">
      <c r="D16" s="227"/>
      <c r="E16" s="228"/>
      <c r="F16" s="228"/>
      <c r="G16" s="228"/>
      <c r="H16" s="228"/>
      <c r="I16" s="229"/>
      <c r="J16" s="194"/>
      <c r="K16" s="195"/>
      <c r="L16" s="195"/>
      <c r="M16" s="195"/>
      <c r="N16" s="195"/>
      <c r="O16" s="195"/>
      <c r="P16" s="195"/>
      <c r="Q16" s="195"/>
      <c r="R16" s="195"/>
      <c r="S16" s="195"/>
      <c r="T16" s="196"/>
      <c r="U16" s="194"/>
      <c r="V16" s="195"/>
      <c r="W16" s="195"/>
      <c r="X16" s="195"/>
      <c r="Y16" s="195"/>
      <c r="Z16" s="195"/>
      <c r="AA16" s="195"/>
      <c r="AB16" s="195"/>
      <c r="AC16" s="195"/>
      <c r="AD16" s="195"/>
      <c r="AE16" s="195"/>
      <c r="AF16" s="195"/>
      <c r="AG16" s="195"/>
      <c r="AH16" s="196"/>
    </row>
    <row r="17" spans="4:36" ht="11.25" customHeight="1" x14ac:dyDescent="0.15">
      <c r="D17" s="224" t="s">
        <v>64</v>
      </c>
      <c r="E17" s="225"/>
      <c r="F17" s="225"/>
      <c r="G17" s="225"/>
      <c r="H17" s="225"/>
      <c r="I17" s="226"/>
      <c r="J17" s="197" t="s">
        <v>65</v>
      </c>
      <c r="K17" s="198"/>
      <c r="L17" s="198"/>
      <c r="M17" s="198"/>
      <c r="N17" s="198"/>
      <c r="O17" s="198"/>
      <c r="P17" s="198"/>
      <c r="Q17" s="198"/>
      <c r="R17" s="198"/>
      <c r="S17" s="198"/>
      <c r="T17" s="199"/>
      <c r="U17" s="197" t="s">
        <v>66</v>
      </c>
      <c r="V17" s="198"/>
      <c r="W17" s="198"/>
      <c r="X17" s="198"/>
      <c r="Y17" s="198"/>
      <c r="Z17" s="198"/>
      <c r="AA17" s="198"/>
      <c r="AB17" s="198"/>
      <c r="AC17" s="198"/>
      <c r="AD17" s="198"/>
      <c r="AE17" s="198"/>
      <c r="AF17" s="198"/>
      <c r="AG17" s="198"/>
      <c r="AH17" s="199"/>
      <c r="AJ17" s="21"/>
    </row>
    <row r="18" spans="4:36" ht="11.25" x14ac:dyDescent="0.15">
      <c r="D18" s="227"/>
      <c r="E18" s="228"/>
      <c r="F18" s="228"/>
      <c r="G18" s="228"/>
      <c r="H18" s="228"/>
      <c r="I18" s="229"/>
      <c r="J18" s="200"/>
      <c r="K18" s="201"/>
      <c r="L18" s="201"/>
      <c r="M18" s="201"/>
      <c r="N18" s="201"/>
      <c r="O18" s="201"/>
      <c r="P18" s="201"/>
      <c r="Q18" s="201"/>
      <c r="R18" s="201"/>
      <c r="S18" s="201"/>
      <c r="T18" s="202"/>
      <c r="U18" s="200"/>
      <c r="V18" s="201"/>
      <c r="W18" s="201"/>
      <c r="X18" s="201"/>
      <c r="Y18" s="201"/>
      <c r="Z18" s="201"/>
      <c r="AA18" s="201"/>
      <c r="AB18" s="201"/>
      <c r="AC18" s="201"/>
      <c r="AD18" s="201"/>
      <c r="AE18" s="201"/>
      <c r="AF18" s="201"/>
      <c r="AG18" s="201"/>
      <c r="AH18" s="202"/>
    </row>
    <row r="19" spans="4:36" ht="11.25" x14ac:dyDescent="0.15">
      <c r="D19" s="237"/>
      <c r="E19" s="238"/>
      <c r="F19" s="238"/>
      <c r="G19" s="238"/>
      <c r="H19" s="238"/>
      <c r="I19" s="239"/>
      <c r="J19" s="203"/>
      <c r="K19" s="204"/>
      <c r="L19" s="204"/>
      <c r="M19" s="204"/>
      <c r="N19" s="204"/>
      <c r="O19" s="204"/>
      <c r="P19" s="204"/>
      <c r="Q19" s="204"/>
      <c r="R19" s="204"/>
      <c r="S19" s="204"/>
      <c r="T19" s="205"/>
      <c r="U19" s="203"/>
      <c r="V19" s="204"/>
      <c r="W19" s="204"/>
      <c r="X19" s="204"/>
      <c r="Y19" s="204"/>
      <c r="Z19" s="204"/>
      <c r="AA19" s="204"/>
      <c r="AB19" s="204"/>
      <c r="AC19" s="204"/>
      <c r="AD19" s="204"/>
      <c r="AE19" s="204"/>
      <c r="AF19" s="204"/>
      <c r="AG19" s="204"/>
      <c r="AH19" s="205"/>
    </row>
    <row r="20" spans="4:36" ht="11.25" customHeight="1" x14ac:dyDescent="0.15">
      <c r="D20" s="218" t="s">
        <v>67</v>
      </c>
      <c r="E20" s="218"/>
      <c r="F20" s="218"/>
      <c r="G20" s="218"/>
      <c r="H20" s="218"/>
      <c r="I20" s="218"/>
      <c r="J20" s="215" t="s">
        <v>68</v>
      </c>
      <c r="K20" s="215"/>
      <c r="L20" s="215"/>
      <c r="M20" s="215"/>
      <c r="N20" s="215"/>
      <c r="O20" s="215"/>
      <c r="P20" s="215"/>
      <c r="Q20" s="215"/>
      <c r="R20" s="215"/>
      <c r="S20" s="215"/>
      <c r="T20" s="215"/>
      <c r="U20" s="206" t="s">
        <v>197</v>
      </c>
      <c r="V20" s="207"/>
      <c r="W20" s="207"/>
      <c r="X20" s="207"/>
      <c r="Y20" s="207"/>
      <c r="Z20" s="207"/>
      <c r="AA20" s="207"/>
      <c r="AB20" s="207"/>
      <c r="AC20" s="207"/>
      <c r="AD20" s="207"/>
      <c r="AE20" s="207"/>
      <c r="AF20" s="207"/>
      <c r="AG20" s="207"/>
      <c r="AH20" s="208"/>
      <c r="AJ20" s="21"/>
    </row>
    <row r="21" spans="4:36" ht="11.25" x14ac:dyDescent="0.15">
      <c r="D21" s="219"/>
      <c r="E21" s="219"/>
      <c r="F21" s="219"/>
      <c r="G21" s="219"/>
      <c r="H21" s="219"/>
      <c r="I21" s="219"/>
      <c r="J21" s="216"/>
      <c r="K21" s="216"/>
      <c r="L21" s="216"/>
      <c r="M21" s="216"/>
      <c r="N21" s="216"/>
      <c r="O21" s="216"/>
      <c r="P21" s="216"/>
      <c r="Q21" s="216"/>
      <c r="R21" s="216"/>
      <c r="S21" s="216"/>
      <c r="T21" s="216"/>
      <c r="U21" s="209"/>
      <c r="V21" s="210"/>
      <c r="W21" s="210"/>
      <c r="X21" s="210"/>
      <c r="Y21" s="210"/>
      <c r="Z21" s="210"/>
      <c r="AA21" s="210"/>
      <c r="AB21" s="210"/>
      <c r="AC21" s="210"/>
      <c r="AD21" s="210"/>
      <c r="AE21" s="210"/>
      <c r="AF21" s="210"/>
      <c r="AG21" s="210"/>
      <c r="AH21" s="211"/>
    </row>
    <row r="22" spans="4:36" ht="11.25" x14ac:dyDescent="0.15">
      <c r="D22" s="219"/>
      <c r="E22" s="219"/>
      <c r="F22" s="219"/>
      <c r="G22" s="219"/>
      <c r="H22" s="219"/>
      <c r="I22" s="219"/>
      <c r="J22" s="216"/>
      <c r="K22" s="216"/>
      <c r="L22" s="216"/>
      <c r="M22" s="216"/>
      <c r="N22" s="216"/>
      <c r="O22" s="216"/>
      <c r="P22" s="216"/>
      <c r="Q22" s="216"/>
      <c r="R22" s="216"/>
      <c r="S22" s="216"/>
      <c r="T22" s="216"/>
      <c r="U22" s="209"/>
      <c r="V22" s="210"/>
      <c r="W22" s="210"/>
      <c r="X22" s="210"/>
      <c r="Y22" s="210"/>
      <c r="Z22" s="210"/>
      <c r="AA22" s="210"/>
      <c r="AB22" s="210"/>
      <c r="AC22" s="210"/>
      <c r="AD22" s="210"/>
      <c r="AE22" s="210"/>
      <c r="AF22" s="210"/>
      <c r="AG22" s="210"/>
      <c r="AH22" s="211"/>
    </row>
    <row r="23" spans="4:36" ht="11.25" x14ac:dyDescent="0.15">
      <c r="D23" s="219"/>
      <c r="E23" s="219"/>
      <c r="F23" s="219"/>
      <c r="G23" s="219"/>
      <c r="H23" s="219"/>
      <c r="I23" s="219"/>
      <c r="J23" s="216"/>
      <c r="K23" s="216"/>
      <c r="L23" s="216"/>
      <c r="M23" s="216"/>
      <c r="N23" s="216"/>
      <c r="O23" s="216"/>
      <c r="P23" s="216"/>
      <c r="Q23" s="216"/>
      <c r="R23" s="216"/>
      <c r="S23" s="216"/>
      <c r="T23" s="216"/>
      <c r="U23" s="209"/>
      <c r="V23" s="210"/>
      <c r="W23" s="210"/>
      <c r="X23" s="210"/>
      <c r="Y23" s="210"/>
      <c r="Z23" s="210"/>
      <c r="AA23" s="210"/>
      <c r="AB23" s="210"/>
      <c r="AC23" s="210"/>
      <c r="AD23" s="210"/>
      <c r="AE23" s="210"/>
      <c r="AF23" s="210"/>
      <c r="AG23" s="210"/>
      <c r="AH23" s="211"/>
    </row>
    <row r="24" spans="4:36" ht="11.25" x14ac:dyDescent="0.15">
      <c r="D24" s="219"/>
      <c r="E24" s="219"/>
      <c r="F24" s="219"/>
      <c r="G24" s="219"/>
      <c r="H24" s="219"/>
      <c r="I24" s="219"/>
      <c r="J24" s="216"/>
      <c r="K24" s="216"/>
      <c r="L24" s="216"/>
      <c r="M24" s="216"/>
      <c r="N24" s="216"/>
      <c r="O24" s="216"/>
      <c r="P24" s="216"/>
      <c r="Q24" s="216"/>
      <c r="R24" s="216"/>
      <c r="S24" s="216"/>
      <c r="T24" s="216"/>
      <c r="U24" s="209"/>
      <c r="V24" s="210"/>
      <c r="W24" s="210"/>
      <c r="X24" s="210"/>
      <c r="Y24" s="210"/>
      <c r="Z24" s="210"/>
      <c r="AA24" s="210"/>
      <c r="AB24" s="210"/>
      <c r="AC24" s="210"/>
      <c r="AD24" s="210"/>
      <c r="AE24" s="210"/>
      <c r="AF24" s="210"/>
      <c r="AG24" s="210"/>
      <c r="AH24" s="211"/>
    </row>
    <row r="25" spans="4:36" ht="11.25" x14ac:dyDescent="0.15">
      <c r="D25" s="219"/>
      <c r="E25" s="219"/>
      <c r="F25" s="219"/>
      <c r="G25" s="219"/>
      <c r="H25" s="219"/>
      <c r="I25" s="219"/>
      <c r="J25" s="216"/>
      <c r="K25" s="216"/>
      <c r="L25" s="216"/>
      <c r="M25" s="216"/>
      <c r="N25" s="216"/>
      <c r="O25" s="216"/>
      <c r="P25" s="216"/>
      <c r="Q25" s="216"/>
      <c r="R25" s="216"/>
      <c r="S25" s="216"/>
      <c r="T25" s="216"/>
      <c r="U25" s="209"/>
      <c r="V25" s="210"/>
      <c r="W25" s="210"/>
      <c r="X25" s="210"/>
      <c r="Y25" s="210"/>
      <c r="Z25" s="210"/>
      <c r="AA25" s="210"/>
      <c r="AB25" s="210"/>
      <c r="AC25" s="210"/>
      <c r="AD25" s="210"/>
      <c r="AE25" s="210"/>
      <c r="AF25" s="210"/>
      <c r="AG25" s="210"/>
      <c r="AH25" s="211"/>
    </row>
    <row r="26" spans="4:36" ht="11.25" x14ac:dyDescent="0.15">
      <c r="D26" s="219"/>
      <c r="E26" s="219"/>
      <c r="F26" s="219"/>
      <c r="G26" s="219"/>
      <c r="H26" s="219"/>
      <c r="I26" s="219"/>
      <c r="J26" s="216"/>
      <c r="K26" s="216"/>
      <c r="L26" s="216"/>
      <c r="M26" s="216"/>
      <c r="N26" s="216"/>
      <c r="O26" s="216"/>
      <c r="P26" s="216"/>
      <c r="Q26" s="216"/>
      <c r="R26" s="216"/>
      <c r="S26" s="216"/>
      <c r="T26" s="216"/>
      <c r="U26" s="209"/>
      <c r="V26" s="210"/>
      <c r="W26" s="210"/>
      <c r="X26" s="210"/>
      <c r="Y26" s="210"/>
      <c r="Z26" s="210"/>
      <c r="AA26" s="210"/>
      <c r="AB26" s="210"/>
      <c r="AC26" s="210"/>
      <c r="AD26" s="210"/>
      <c r="AE26" s="210"/>
      <c r="AF26" s="210"/>
      <c r="AG26" s="210"/>
      <c r="AH26" s="211"/>
    </row>
    <row r="27" spans="4:36" ht="11.25" x14ac:dyDescent="0.15">
      <c r="D27" s="219"/>
      <c r="E27" s="219"/>
      <c r="F27" s="219"/>
      <c r="G27" s="219"/>
      <c r="H27" s="219"/>
      <c r="I27" s="219"/>
      <c r="J27" s="216"/>
      <c r="K27" s="216"/>
      <c r="L27" s="216"/>
      <c r="M27" s="216"/>
      <c r="N27" s="216"/>
      <c r="O27" s="216"/>
      <c r="P27" s="216"/>
      <c r="Q27" s="216"/>
      <c r="R27" s="216"/>
      <c r="S27" s="216"/>
      <c r="T27" s="216"/>
      <c r="U27" s="209"/>
      <c r="V27" s="210"/>
      <c r="W27" s="210"/>
      <c r="X27" s="210"/>
      <c r="Y27" s="210"/>
      <c r="Z27" s="210"/>
      <c r="AA27" s="210"/>
      <c r="AB27" s="210"/>
      <c r="AC27" s="210"/>
      <c r="AD27" s="210"/>
      <c r="AE27" s="210"/>
      <c r="AF27" s="210"/>
      <c r="AG27" s="210"/>
      <c r="AH27" s="211"/>
    </row>
    <row r="28" spans="4:36" ht="11.25" x14ac:dyDescent="0.15">
      <c r="D28" s="220"/>
      <c r="E28" s="220"/>
      <c r="F28" s="220"/>
      <c r="G28" s="220"/>
      <c r="H28" s="220"/>
      <c r="I28" s="220"/>
      <c r="J28" s="217"/>
      <c r="K28" s="217"/>
      <c r="L28" s="217"/>
      <c r="M28" s="217"/>
      <c r="N28" s="217"/>
      <c r="O28" s="217"/>
      <c r="P28" s="217"/>
      <c r="Q28" s="217"/>
      <c r="R28" s="217"/>
      <c r="S28" s="217"/>
      <c r="T28" s="217"/>
      <c r="U28" s="212"/>
      <c r="V28" s="213"/>
      <c r="W28" s="213"/>
      <c r="X28" s="213"/>
      <c r="Y28" s="213"/>
      <c r="Z28" s="213"/>
      <c r="AA28" s="213"/>
      <c r="AB28" s="213"/>
      <c r="AC28" s="213"/>
      <c r="AD28" s="213"/>
      <c r="AE28" s="213"/>
      <c r="AF28" s="213"/>
      <c r="AG28" s="213"/>
      <c r="AH28" s="214"/>
    </row>
    <row r="29" spans="4:36" ht="11.25" x14ac:dyDescent="0.15">
      <c r="D29" s="71"/>
      <c r="E29" s="71"/>
      <c r="F29" s="71"/>
      <c r="G29" s="71"/>
      <c r="H29" s="71"/>
      <c r="I29" s="71"/>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row>
    <row r="30" spans="4:36" ht="11.25" x14ac:dyDescent="0.15">
      <c r="D30" s="22"/>
      <c r="E30" s="21"/>
    </row>
    <row r="31" spans="4:36" ht="11.25" x14ac:dyDescent="0.15">
      <c r="D31" s="21" t="s">
        <v>69</v>
      </c>
    </row>
    <row r="32" spans="4:36" ht="11.25" x14ac:dyDescent="0.15"/>
    <row r="33" spans="4:26" ht="11.25" x14ac:dyDescent="0.15">
      <c r="K33" s="61" t="s">
        <v>70</v>
      </c>
      <c r="L33" s="59"/>
      <c r="M33" s="59"/>
      <c r="N33" s="59"/>
      <c r="O33" s="59"/>
      <c r="P33" s="59"/>
      <c r="Q33" s="59"/>
      <c r="R33" s="59"/>
      <c r="S33" s="59"/>
      <c r="T33" s="59"/>
      <c r="U33" s="59"/>
      <c r="V33" s="60"/>
      <c r="W33" s="21"/>
      <c r="X33" s="21"/>
      <c r="Y33" s="21"/>
      <c r="Z33" s="21"/>
    </row>
    <row r="34" spans="4:26" ht="11.25" customHeight="1" x14ac:dyDescent="0.15">
      <c r="G34" s="231"/>
      <c r="H34" s="232"/>
      <c r="I34" s="232"/>
      <c r="J34" s="233"/>
      <c r="K34" s="230" t="s">
        <v>71</v>
      </c>
      <c r="L34" s="110"/>
      <c r="M34" s="110"/>
      <c r="N34" s="111"/>
      <c r="O34" s="182" t="s">
        <v>72</v>
      </c>
      <c r="P34" s="183"/>
      <c r="Q34" s="183"/>
      <c r="R34" s="184"/>
      <c r="S34" s="182" t="s">
        <v>73</v>
      </c>
      <c r="T34" s="110"/>
      <c r="U34" s="110"/>
      <c r="V34" s="111"/>
      <c r="W34" s="21"/>
      <c r="X34" s="21"/>
      <c r="Y34" s="21"/>
      <c r="Z34" s="21"/>
    </row>
    <row r="35" spans="4:26" ht="11.25" x14ac:dyDescent="0.15">
      <c r="D35" s="50" t="s">
        <v>74</v>
      </c>
      <c r="E35" s="51"/>
      <c r="F35" s="52"/>
      <c r="G35" s="221" t="s">
        <v>75</v>
      </c>
      <c r="H35" s="222"/>
      <c r="I35" s="222"/>
      <c r="J35" s="223"/>
      <c r="K35" s="156" t="s">
        <v>76</v>
      </c>
      <c r="L35" s="107"/>
      <c r="M35" s="107"/>
      <c r="N35" s="108"/>
      <c r="O35" s="106" t="s">
        <v>76</v>
      </c>
      <c r="P35" s="107"/>
      <c r="Q35" s="107"/>
      <c r="R35" s="108"/>
      <c r="S35" s="156" t="s">
        <v>77</v>
      </c>
      <c r="T35" s="107"/>
      <c r="U35" s="107"/>
      <c r="V35" s="108"/>
      <c r="W35" s="21"/>
      <c r="X35" s="21"/>
      <c r="Y35" s="21"/>
      <c r="Z35" s="21"/>
    </row>
    <row r="36" spans="4:26" ht="11.25" x14ac:dyDescent="0.15">
      <c r="D36" s="53" t="s">
        <v>78</v>
      </c>
      <c r="E36" s="54"/>
      <c r="F36" s="55"/>
      <c r="G36" s="234" t="s">
        <v>79</v>
      </c>
      <c r="H36" s="235"/>
      <c r="I36" s="235"/>
      <c r="J36" s="236"/>
      <c r="K36" s="157" t="s">
        <v>215</v>
      </c>
      <c r="L36" s="110"/>
      <c r="M36" s="110"/>
      <c r="N36" s="111"/>
      <c r="O36" s="106" t="s">
        <v>76</v>
      </c>
      <c r="P36" s="107"/>
      <c r="Q36" s="107"/>
      <c r="R36" s="108"/>
      <c r="S36" s="106" t="s">
        <v>76</v>
      </c>
      <c r="T36" s="107"/>
      <c r="U36" s="107"/>
      <c r="V36" s="108"/>
      <c r="W36" s="21"/>
      <c r="X36" s="21"/>
      <c r="Y36" s="21"/>
      <c r="Z36" s="21"/>
    </row>
    <row r="37" spans="4:26" ht="11.25" x14ac:dyDescent="0.15">
      <c r="D37" s="56"/>
      <c r="E37" s="57"/>
      <c r="F37" s="58"/>
      <c r="G37" s="221" t="s">
        <v>81</v>
      </c>
      <c r="H37" s="222"/>
      <c r="I37" s="222"/>
      <c r="J37" s="223"/>
      <c r="K37" s="157" t="s">
        <v>80</v>
      </c>
      <c r="L37" s="110"/>
      <c r="M37" s="110"/>
      <c r="N37" s="111"/>
      <c r="O37" s="157" t="s">
        <v>82</v>
      </c>
      <c r="P37" s="110"/>
      <c r="Q37" s="110"/>
      <c r="R37" s="111"/>
      <c r="S37" s="156" t="s">
        <v>76</v>
      </c>
      <c r="T37" s="107"/>
      <c r="U37" s="107"/>
      <c r="V37" s="108"/>
      <c r="W37" s="21"/>
      <c r="X37" s="21"/>
      <c r="Y37" s="21"/>
      <c r="Z37" s="21"/>
    </row>
    <row r="38" spans="4:26" ht="11.25" x14ac:dyDescent="0.15">
      <c r="D38" s="67" t="s">
        <v>83</v>
      </c>
      <c r="E38" s="64"/>
      <c r="F38" s="64"/>
      <c r="G38" s="65"/>
      <c r="H38" s="66"/>
      <c r="I38" s="66"/>
      <c r="J38" s="66"/>
      <c r="K38" s="62"/>
      <c r="L38" s="44"/>
      <c r="M38" s="44"/>
      <c r="N38" s="44"/>
      <c r="O38" s="62"/>
      <c r="P38" s="44"/>
      <c r="Q38" s="44"/>
      <c r="R38" s="44"/>
      <c r="S38" s="63"/>
      <c r="T38" s="45"/>
      <c r="U38" s="45"/>
      <c r="V38" s="45"/>
    </row>
    <row r="39" spans="4:26" ht="11.25" x14ac:dyDescent="0.15">
      <c r="D39" s="67" t="s">
        <v>84</v>
      </c>
      <c r="E39" s="64"/>
      <c r="F39" s="64"/>
      <c r="G39" s="65"/>
      <c r="H39" s="66"/>
      <c r="I39" s="66"/>
      <c r="J39" s="66"/>
      <c r="K39" s="62"/>
      <c r="L39" s="44"/>
      <c r="M39" s="44"/>
      <c r="N39" s="44"/>
      <c r="O39" s="62"/>
      <c r="P39" s="44"/>
      <c r="Q39" s="44"/>
      <c r="R39" s="44"/>
      <c r="S39" s="63"/>
      <c r="T39" s="45"/>
      <c r="U39" s="45"/>
      <c r="V39" s="45"/>
    </row>
    <row r="40" spans="4:26" ht="11.25" customHeight="1" x14ac:dyDescent="0.15"/>
    <row r="41" spans="4:26" ht="11.25" x14ac:dyDescent="0.15">
      <c r="D41" s="21" t="s">
        <v>85</v>
      </c>
      <c r="E41" s="21"/>
    </row>
    <row r="42" spans="4:26" ht="11.25" x14ac:dyDescent="0.15">
      <c r="D42" s="21"/>
      <c r="E42" s="21"/>
    </row>
    <row r="43" spans="4:26" ht="11.25" x14ac:dyDescent="0.15">
      <c r="E43" s="21" t="s">
        <v>216</v>
      </c>
      <c r="F43" s="21"/>
    </row>
    <row r="44" spans="4:26" ht="11.25" x14ac:dyDescent="0.15">
      <c r="E44" s="21" t="s">
        <v>86</v>
      </c>
      <c r="F44" s="21"/>
    </row>
    <row r="45" spans="4:26" ht="11.25" x14ac:dyDescent="0.15">
      <c r="E45" s="21" t="s">
        <v>87</v>
      </c>
      <c r="F45" s="21"/>
    </row>
    <row r="46" spans="4:26" ht="11.25" x14ac:dyDescent="0.15">
      <c r="E46" s="21" t="s">
        <v>88</v>
      </c>
      <c r="F46" s="21"/>
    </row>
    <row r="47" spans="4:26" ht="11.25" x14ac:dyDescent="0.15">
      <c r="E47" s="21"/>
      <c r="F47" s="21"/>
    </row>
    <row r="48" spans="4:26" ht="11.25" x14ac:dyDescent="0.15">
      <c r="E48" s="21" t="s">
        <v>217</v>
      </c>
      <c r="F48" s="21"/>
    </row>
    <row r="49" spans="1:36" ht="11.25" x14ac:dyDescent="0.15">
      <c r="E49" s="21" t="s">
        <v>89</v>
      </c>
      <c r="F49" s="21"/>
    </row>
    <row r="50" spans="1:36" ht="11.25" x14ac:dyDescent="0.15">
      <c r="E50" s="21" t="s">
        <v>90</v>
      </c>
      <c r="F50" s="21"/>
    </row>
    <row r="51" spans="1:36" ht="11.25" x14ac:dyDescent="0.15">
      <c r="E51" s="21" t="s">
        <v>91</v>
      </c>
      <c r="F51" s="21"/>
    </row>
    <row r="52" spans="1:36" ht="11.25" x14ac:dyDescent="0.15">
      <c r="E52" s="21" t="s">
        <v>92</v>
      </c>
      <c r="F52" s="21"/>
    </row>
    <row r="53" spans="1:36" ht="11.25" x14ac:dyDescent="0.1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row>
    <row r="54" spans="1:36" s="21" customFormat="1" ht="11.25" x14ac:dyDescent="0.15">
      <c r="E54" s="21" t="s">
        <v>218</v>
      </c>
    </row>
    <row r="55" spans="1:36" s="21" customFormat="1" ht="11.25" x14ac:dyDescent="0.15">
      <c r="E55" s="21" t="s">
        <v>198</v>
      </c>
    </row>
    <row r="56" spans="1:36" s="21" customFormat="1" ht="11.25" x14ac:dyDescent="0.15">
      <c r="E56" s="21" t="s">
        <v>199</v>
      </c>
    </row>
    <row r="57" spans="1:36" s="21" customFormat="1" ht="11.25" x14ac:dyDescent="0.15">
      <c r="E57" s="21" t="s">
        <v>219</v>
      </c>
    </row>
    <row r="58" spans="1:36" s="21" customFormat="1" ht="11.25" x14ac:dyDescent="0.15">
      <c r="E58" s="21" t="s">
        <v>220</v>
      </c>
    </row>
    <row r="59" spans="1:36" ht="11.25" x14ac:dyDescent="0.15">
      <c r="E59" s="21"/>
      <c r="F59" s="21"/>
    </row>
    <row r="60" spans="1:36" ht="11.25" x14ac:dyDescent="0.15">
      <c r="E60" s="21"/>
      <c r="F60" s="21"/>
    </row>
    <row r="61" spans="1:36" ht="11.25" x14ac:dyDescent="0.15">
      <c r="D61" s="21" t="s">
        <v>93</v>
      </c>
      <c r="E61" s="21"/>
    </row>
    <row r="62" spans="1:36" ht="11.25" x14ac:dyDescent="0.15">
      <c r="D62" s="21"/>
      <c r="E62" s="21"/>
    </row>
    <row r="63" spans="1:36" s="30" customFormat="1" ht="11.25" x14ac:dyDescent="0.15">
      <c r="E63" s="23" t="s">
        <v>94</v>
      </c>
      <c r="U63" s="31"/>
    </row>
    <row r="64" spans="1:36" s="30" customFormat="1" ht="11.25" x14ac:dyDescent="0.15">
      <c r="E64" s="23" t="s">
        <v>95</v>
      </c>
      <c r="U64" s="31"/>
    </row>
    <row r="65" spans="3:5" s="30" customFormat="1" ht="11.25" x14ac:dyDescent="0.15">
      <c r="E65" t="s">
        <v>96</v>
      </c>
    </row>
    <row r="66" spans="3:5" s="30" customFormat="1" ht="11.25" x14ac:dyDescent="0.15">
      <c r="E66" t="s">
        <v>97</v>
      </c>
    </row>
    <row r="67" spans="3:5" s="30" customFormat="1" ht="11.25" x14ac:dyDescent="0.15">
      <c r="E67" t="s">
        <v>98</v>
      </c>
    </row>
    <row r="68" spans="3:5" ht="11.25" x14ac:dyDescent="0.15">
      <c r="D68" s="21"/>
      <c r="E68" s="21"/>
    </row>
    <row r="69" spans="3:5" s="21" customFormat="1" ht="11.25" x14ac:dyDescent="0.15">
      <c r="D69" s="21" t="s">
        <v>200</v>
      </c>
    </row>
    <row r="70" spans="3:5" s="21" customFormat="1" ht="11.25" x14ac:dyDescent="0.15"/>
    <row r="71" spans="3:5" s="21" customFormat="1" ht="11.25" x14ac:dyDescent="0.15">
      <c r="E71" s="21" t="s">
        <v>202</v>
      </c>
    </row>
    <row r="72" spans="3:5" s="21" customFormat="1" ht="11.25" x14ac:dyDescent="0.15">
      <c r="E72" s="21" t="s">
        <v>201</v>
      </c>
    </row>
    <row r="73" spans="3:5" s="21" customFormat="1" ht="11.25" x14ac:dyDescent="0.15">
      <c r="E73" s="21" t="s">
        <v>203</v>
      </c>
    </row>
    <row r="74" spans="3:5" s="21" customFormat="1" ht="11.25" x14ac:dyDescent="0.15">
      <c r="E74" s="21" t="s">
        <v>204</v>
      </c>
    </row>
    <row r="75" spans="3:5" ht="11.25" x14ac:dyDescent="0.15">
      <c r="D75" s="21"/>
      <c r="E75" s="21"/>
    </row>
    <row r="76" spans="3:5" ht="11.25" customHeight="1" x14ac:dyDescent="0.15">
      <c r="C76" s="38" t="s">
        <v>99</v>
      </c>
    </row>
    <row r="77" spans="3:5" ht="11.25" x14ac:dyDescent="0.15">
      <c r="C77" s="38"/>
    </row>
    <row r="78" spans="3:5" ht="11.25" x14ac:dyDescent="0.15">
      <c r="D78" s="21" t="s">
        <v>100</v>
      </c>
    </row>
    <row r="79" spans="3:5" ht="11.25" x14ac:dyDescent="0.15">
      <c r="D79" s="21"/>
    </row>
    <row r="80" spans="3:5" ht="11.25" customHeight="1" x14ac:dyDescent="0.15"/>
    <row r="81" spans="3:5" ht="11.25" x14ac:dyDescent="0.15">
      <c r="C81" s="38" t="s">
        <v>101</v>
      </c>
    </row>
    <row r="82" spans="3:5" ht="11.25" x14ac:dyDescent="0.15">
      <c r="C82" s="38"/>
    </row>
    <row r="83" spans="3:5" ht="11.25" x14ac:dyDescent="0.15">
      <c r="D83" s="1" t="s">
        <v>102</v>
      </c>
    </row>
    <row r="84" spans="3:5" ht="11.25" x14ac:dyDescent="0.15">
      <c r="D84" s="15" t="s">
        <v>103</v>
      </c>
      <c r="E84" s="1" t="s">
        <v>104</v>
      </c>
    </row>
    <row r="85" spans="3:5" ht="11.25" x14ac:dyDescent="0.15">
      <c r="D85" s="15" t="s">
        <v>103</v>
      </c>
      <c r="E85" s="1" t="s">
        <v>105</v>
      </c>
    </row>
  </sheetData>
  <mergeCells count="43">
    <mergeCell ref="U20:AH28"/>
    <mergeCell ref="J20:T28"/>
    <mergeCell ref="D20:I28"/>
    <mergeCell ref="G37:J37"/>
    <mergeCell ref="D13:I16"/>
    <mergeCell ref="K34:N34"/>
    <mergeCell ref="K37:N37"/>
    <mergeCell ref="K35:N35"/>
    <mergeCell ref="G35:J35"/>
    <mergeCell ref="G34:J34"/>
    <mergeCell ref="G36:J36"/>
    <mergeCell ref="K36:N36"/>
    <mergeCell ref="D17:I19"/>
    <mergeCell ref="S37:V37"/>
    <mergeCell ref="O37:R37"/>
    <mergeCell ref="O35:R35"/>
    <mergeCell ref="S35:V35"/>
    <mergeCell ref="E1:N1"/>
    <mergeCell ref="O36:R36"/>
    <mergeCell ref="S36:V36"/>
    <mergeCell ref="O34:R34"/>
    <mergeCell ref="D12:I12"/>
    <mergeCell ref="S34:V34"/>
    <mergeCell ref="J13:T16"/>
    <mergeCell ref="J17:T19"/>
    <mergeCell ref="U13:AH16"/>
    <mergeCell ref="U17:AH19"/>
    <mergeCell ref="A1:D1"/>
    <mergeCell ref="AC1:AF1"/>
    <mergeCell ref="AC2:AF2"/>
    <mergeCell ref="AG2:AI2"/>
    <mergeCell ref="E2:N2"/>
    <mergeCell ref="AG1:AI1"/>
    <mergeCell ref="O1:R3"/>
    <mergeCell ref="S1:Z3"/>
    <mergeCell ref="AA1:AB1"/>
    <mergeCell ref="A2:D2"/>
    <mergeCell ref="AA2:AB2"/>
    <mergeCell ref="A3:D3"/>
    <mergeCell ref="AA3:AB3"/>
    <mergeCell ref="AC3:AF3"/>
    <mergeCell ref="AG3:AI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rowBreaks count="3" manualBreakCount="3">
    <brk id="52" max="34" man="1"/>
    <brk id="87" max="34" man="1"/>
    <brk id="25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I52"/>
  <sheetViews>
    <sheetView showGridLines="0" view="pageBreakPreview" zoomScaleNormal="130" zoomScaleSheetLayoutView="100" workbookViewId="0">
      <selection sqref="A1:D1"/>
    </sheetView>
  </sheetViews>
  <sheetFormatPr defaultColWidth="4.83203125" defaultRowHeight="11.25" x14ac:dyDescent="0.15"/>
  <cols>
    <col min="1" max="9" width="4.83203125" style="30" customWidth="1"/>
    <col min="10" max="16384" width="4.83203125" style="30"/>
  </cols>
  <sheetData>
    <row r="1" spans="1:35" s="1" customFormat="1" ht="12" customHeight="1" x14ac:dyDescent="0.15">
      <c r="A1" s="118" t="s">
        <v>0</v>
      </c>
      <c r="B1" s="119"/>
      <c r="C1" s="119"/>
      <c r="D1" s="120"/>
      <c r="E1" s="167" t="str">
        <f ca="1">IF(INDIRECT("変更履歴!E1")&lt;&gt;"",INDIRECT("変更履歴!E1"),"")</f>
        <v>サンプルプロジェクト</v>
      </c>
      <c r="F1" s="140"/>
      <c r="G1" s="140"/>
      <c r="H1" s="140"/>
      <c r="I1" s="140"/>
      <c r="J1" s="140"/>
      <c r="K1" s="140"/>
      <c r="L1" s="140"/>
      <c r="M1" s="140"/>
      <c r="N1" s="141"/>
      <c r="O1" s="121" t="s">
        <v>23</v>
      </c>
      <c r="P1" s="122"/>
      <c r="Q1" s="122"/>
      <c r="R1" s="123"/>
      <c r="S1" s="173" t="str">
        <f ca="1">IF(INDIRECT("変更履歴!S1")&lt;&gt;"",INDIRECT("変更履歴!S1"),"")</f>
        <v>単体テスト標準</v>
      </c>
      <c r="T1" s="174"/>
      <c r="U1" s="174"/>
      <c r="V1" s="174"/>
      <c r="W1" s="174"/>
      <c r="X1" s="174"/>
      <c r="Y1" s="174"/>
      <c r="Z1" s="175"/>
      <c r="AA1" s="118" t="s">
        <v>24</v>
      </c>
      <c r="AB1" s="120"/>
      <c r="AC1" s="158" t="str">
        <f ca="1">IF(INDIRECT("変更履歴!AC1")&lt;&gt;"",INDIRECT("変更履歴!AC1"),"")</f>
        <v>TIS</v>
      </c>
      <c r="AD1" s="159"/>
      <c r="AE1" s="159"/>
      <c r="AF1" s="160"/>
      <c r="AG1" s="161">
        <f ca="1">IF(INDIRECT("変更履歴!AG1")&lt;&gt;"",INDIRECT("変更履歴!AG1"),"")</f>
        <v>43643</v>
      </c>
      <c r="AH1" s="162"/>
      <c r="AI1" s="163"/>
    </row>
    <row r="2" spans="1:35" s="1" customFormat="1" ht="12" customHeight="1" x14ac:dyDescent="0.15">
      <c r="A2" s="118" t="s">
        <v>5</v>
      </c>
      <c r="B2" s="119"/>
      <c r="C2" s="119"/>
      <c r="D2" s="120"/>
      <c r="E2" s="167" t="str">
        <f ca="1">IF(INDIRECT("変更履歴!E2")&lt;&gt;"",INDIRECT("変更履歴!E2"),"")</f>
        <v>サンプルシステム</v>
      </c>
      <c r="F2" s="140"/>
      <c r="G2" s="140"/>
      <c r="H2" s="140"/>
      <c r="I2" s="140"/>
      <c r="J2" s="140"/>
      <c r="K2" s="140"/>
      <c r="L2" s="140"/>
      <c r="M2" s="140"/>
      <c r="N2" s="141"/>
      <c r="O2" s="124"/>
      <c r="P2" s="125"/>
      <c r="Q2" s="125"/>
      <c r="R2" s="126"/>
      <c r="S2" s="176"/>
      <c r="T2" s="177"/>
      <c r="U2" s="177"/>
      <c r="V2" s="177"/>
      <c r="W2" s="177"/>
      <c r="X2" s="177"/>
      <c r="Y2" s="177"/>
      <c r="Z2" s="178"/>
      <c r="AA2" s="118" t="s">
        <v>25</v>
      </c>
      <c r="AB2" s="120"/>
      <c r="AC2" s="158" t="str">
        <f ca="1">IF(INDIRECT("変更履歴!AC2")&lt;&gt;"",INDIRECT("変更履歴!AC2"),"")</f>
        <v>TIS</v>
      </c>
      <c r="AD2" s="159"/>
      <c r="AE2" s="159"/>
      <c r="AF2" s="160"/>
      <c r="AG2" s="161">
        <f ca="1">IF(INDIRECT("変更履歴!AG2")&lt;&gt;"",INDIRECT("変更履歴!AG2"),"")</f>
        <v>44708</v>
      </c>
      <c r="AH2" s="162"/>
      <c r="AI2" s="163"/>
    </row>
    <row r="3" spans="1:35" s="1" customFormat="1" x14ac:dyDescent="0.15">
      <c r="A3" s="118" t="s">
        <v>8</v>
      </c>
      <c r="B3" s="119"/>
      <c r="C3" s="119"/>
      <c r="D3" s="120"/>
      <c r="E3" s="167" t="str">
        <f ca="1">IF(INDIRECT("変更履歴!E3")&lt;&gt;"",INDIRECT("変更履歴!E3"),"")</f>
        <v>-</v>
      </c>
      <c r="F3" s="140"/>
      <c r="G3" s="140"/>
      <c r="H3" s="140"/>
      <c r="I3" s="140"/>
      <c r="J3" s="140"/>
      <c r="K3" s="140"/>
      <c r="L3" s="140"/>
      <c r="M3" s="140"/>
      <c r="N3" s="141"/>
      <c r="O3" s="127"/>
      <c r="P3" s="128"/>
      <c r="Q3" s="128"/>
      <c r="R3" s="129"/>
      <c r="S3" s="179"/>
      <c r="T3" s="180"/>
      <c r="U3" s="180"/>
      <c r="V3" s="180"/>
      <c r="W3" s="180"/>
      <c r="X3" s="180"/>
      <c r="Y3" s="180"/>
      <c r="Z3" s="181"/>
      <c r="AA3" s="118"/>
      <c r="AB3" s="120"/>
      <c r="AC3" s="158" t="str">
        <f ca="1">IF(INDIRECT("変更履歴!AC3")&lt;&gt;"",INDIRECT("変更履歴!AC3"),"")</f>
        <v/>
      </c>
      <c r="AD3" s="159"/>
      <c r="AE3" s="159"/>
      <c r="AF3" s="160"/>
      <c r="AG3" s="161" t="str">
        <f ca="1">IF(INDIRECT("変更履歴!AG3")&lt;&gt;"",INDIRECT("変更履歴!AG3"),"")</f>
        <v/>
      </c>
      <c r="AH3" s="162"/>
      <c r="AI3" s="163"/>
    </row>
    <row r="4" spans="1:35" s="1" customFormat="1" x14ac:dyDescent="0.15"/>
    <row r="5" spans="1:35" s="1" customFormat="1" x14ac:dyDescent="0.15">
      <c r="B5" s="1" t="s">
        <v>106</v>
      </c>
    </row>
    <row r="6" spans="1:35" s="1" customFormat="1" x14ac:dyDescent="0.15">
      <c r="C6" s="16" t="s">
        <v>107</v>
      </c>
      <c r="D6" s="1" t="s">
        <v>108</v>
      </c>
    </row>
    <row r="7" spans="1:35" s="1" customFormat="1" x14ac:dyDescent="0.15">
      <c r="C7" s="16"/>
    </row>
    <row r="8" spans="1:35" s="1" customFormat="1" x14ac:dyDescent="0.15">
      <c r="C8" s="16"/>
      <c r="D8" s="22" t="s">
        <v>109</v>
      </c>
    </row>
    <row r="9" spans="1:35" s="1" customFormat="1" x14ac:dyDescent="0.15">
      <c r="C9" s="16"/>
      <c r="D9" s="21" t="s">
        <v>110</v>
      </c>
    </row>
    <row r="10" spans="1:35" s="1" customFormat="1" x14ac:dyDescent="0.15">
      <c r="C10" s="16"/>
      <c r="D10" s="21" t="s">
        <v>111</v>
      </c>
    </row>
    <row r="11" spans="1:35" s="1" customFormat="1" x14ac:dyDescent="0.15">
      <c r="C11" s="16"/>
    </row>
    <row r="12" spans="1:35" s="1" customFormat="1" x14ac:dyDescent="0.15">
      <c r="C12" s="38" t="s">
        <v>112</v>
      </c>
      <c r="D12" s="1" t="s">
        <v>113</v>
      </c>
    </row>
    <row r="13" spans="1:35" s="1" customFormat="1" x14ac:dyDescent="0.15">
      <c r="C13" s="16"/>
    </row>
    <row r="14" spans="1:35" s="1" customFormat="1" x14ac:dyDescent="0.15">
      <c r="C14" s="16"/>
      <c r="D14" s="21" t="s">
        <v>114</v>
      </c>
    </row>
    <row r="15" spans="1:35" s="1" customFormat="1" x14ac:dyDescent="0.15">
      <c r="C15" s="16"/>
    </row>
    <row r="16" spans="1:35" s="1" customFormat="1" x14ac:dyDescent="0.15">
      <c r="C16" s="16"/>
    </row>
    <row r="17" spans="3:15" s="1" customFormat="1" x14ac:dyDescent="0.15">
      <c r="C17" s="16"/>
    </row>
    <row r="18" spans="3:15" s="1" customFormat="1" x14ac:dyDescent="0.15">
      <c r="C18" s="16"/>
    </row>
    <row r="19" spans="3:15" s="1" customFormat="1" x14ac:dyDescent="0.15">
      <c r="C19" s="16"/>
    </row>
    <row r="20" spans="3:15" s="1" customFormat="1" x14ac:dyDescent="0.15">
      <c r="C20" s="16"/>
      <c r="O20" s="48" t="s">
        <v>115</v>
      </c>
    </row>
    <row r="21" spans="3:15" s="1" customFormat="1" x14ac:dyDescent="0.15">
      <c r="C21" s="16"/>
    </row>
    <row r="22" spans="3:15" s="1" customFormat="1" x14ac:dyDescent="0.15">
      <c r="C22" s="16"/>
      <c r="I22" s="48" t="s">
        <v>116</v>
      </c>
    </row>
    <row r="23" spans="3:15" s="1" customFormat="1" x14ac:dyDescent="0.15">
      <c r="C23" s="16"/>
    </row>
    <row r="24" spans="3:15" s="1" customFormat="1" x14ac:dyDescent="0.15">
      <c r="C24" s="16"/>
    </row>
    <row r="25" spans="3:15" s="1" customFormat="1" x14ac:dyDescent="0.15">
      <c r="C25" s="16"/>
    </row>
    <row r="26" spans="3:15" s="1" customFormat="1" x14ac:dyDescent="0.15">
      <c r="C26" s="16"/>
    </row>
    <row r="27" spans="3:15" s="1" customFormat="1" x14ac:dyDescent="0.15">
      <c r="C27" s="16"/>
    </row>
    <row r="28" spans="3:15" s="1" customFormat="1" x14ac:dyDescent="0.15">
      <c r="C28" s="16"/>
    </row>
    <row r="29" spans="3:15" s="1" customFormat="1" x14ac:dyDescent="0.15">
      <c r="C29" s="16"/>
      <c r="D29" s="21" t="s">
        <v>117</v>
      </c>
    </row>
    <row r="30" spans="3:15" s="1" customFormat="1" x14ac:dyDescent="0.15">
      <c r="C30" s="16"/>
      <c r="E30" s="21" t="s">
        <v>118</v>
      </c>
    </row>
    <row r="31" spans="3:15" s="1" customFormat="1" x14ac:dyDescent="0.15">
      <c r="C31" s="16"/>
      <c r="E31" s="21" t="s">
        <v>119</v>
      </c>
    </row>
    <row r="32" spans="3:15" s="1" customFormat="1" x14ac:dyDescent="0.15">
      <c r="C32" s="16"/>
      <c r="E32" s="21" t="s">
        <v>120</v>
      </c>
    </row>
    <row r="33" spans="3:31" s="1" customFormat="1" x14ac:dyDescent="0.15">
      <c r="C33" s="16"/>
      <c r="E33" s="21"/>
      <c r="I33" s="21"/>
    </row>
    <row r="34" spans="3:31" s="1" customFormat="1" x14ac:dyDescent="0.15">
      <c r="C34" s="16"/>
      <c r="D34" s="21" t="s">
        <v>121</v>
      </c>
      <c r="E34" s="21"/>
      <c r="I34" s="21"/>
    </row>
    <row r="35" spans="3:31" s="1" customFormat="1" x14ac:dyDescent="0.15">
      <c r="C35" s="16"/>
      <c r="D35" s="21" t="s">
        <v>122</v>
      </c>
      <c r="E35" s="21"/>
      <c r="I35" s="21"/>
    </row>
    <row r="36" spans="3:31" s="1" customFormat="1" x14ac:dyDescent="0.15">
      <c r="C36" s="16"/>
      <c r="E36" s="21"/>
      <c r="I36" s="21"/>
    </row>
    <row r="37" spans="3:31" s="1" customFormat="1" x14ac:dyDescent="0.15">
      <c r="C37" s="16"/>
      <c r="D37" s="21" t="s">
        <v>123</v>
      </c>
      <c r="H37" s="21"/>
    </row>
    <row r="38" spans="3:31" s="1" customFormat="1" x14ac:dyDescent="0.15">
      <c r="C38" s="16"/>
      <c r="D38" s="73" t="s">
        <v>124</v>
      </c>
      <c r="E38" s="74"/>
      <c r="F38" s="73" t="s">
        <v>125</v>
      </c>
      <c r="G38" s="74"/>
      <c r="H38" s="74"/>
      <c r="I38" s="75"/>
      <c r="J38" s="76" t="s">
        <v>126</v>
      </c>
      <c r="K38" s="74"/>
      <c r="L38" s="74"/>
      <c r="M38" s="74"/>
      <c r="N38" s="74"/>
      <c r="O38" s="74"/>
      <c r="P38" s="74"/>
      <c r="Q38" s="74"/>
      <c r="R38" s="74"/>
      <c r="S38" s="61" t="s">
        <v>127</v>
      </c>
      <c r="T38" s="94"/>
      <c r="U38" s="94"/>
      <c r="V38" s="94"/>
      <c r="W38" s="94"/>
      <c r="X38" s="94"/>
      <c r="Y38" s="94"/>
      <c r="Z38" s="94"/>
      <c r="AA38" s="94"/>
      <c r="AB38" s="94"/>
      <c r="AC38" s="94"/>
      <c r="AD38" s="94"/>
      <c r="AE38" s="95"/>
    </row>
    <row r="39" spans="3:31" s="1" customFormat="1" x14ac:dyDescent="0.15">
      <c r="C39" s="16"/>
      <c r="D39" s="77"/>
      <c r="E39" s="78"/>
      <c r="F39" s="77"/>
      <c r="G39" s="78"/>
      <c r="H39" s="78"/>
      <c r="I39" s="79"/>
      <c r="J39" s="80"/>
      <c r="K39" s="78"/>
      <c r="L39" s="78"/>
      <c r="M39" s="78"/>
      <c r="N39" s="78"/>
      <c r="O39" s="78"/>
      <c r="P39" s="78"/>
      <c r="Q39" s="78"/>
      <c r="R39" s="78"/>
      <c r="S39" s="61" t="s">
        <v>128</v>
      </c>
      <c r="T39" s="96"/>
      <c r="U39" s="96"/>
      <c r="V39" s="96"/>
      <c r="W39" s="96"/>
      <c r="X39" s="96"/>
      <c r="Y39" s="96"/>
      <c r="Z39" s="96"/>
      <c r="AA39" s="61" t="s">
        <v>129</v>
      </c>
      <c r="AB39" s="96"/>
      <c r="AC39" s="96"/>
      <c r="AD39" s="96"/>
      <c r="AE39" s="97"/>
    </row>
    <row r="40" spans="3:31" s="1" customFormat="1" x14ac:dyDescent="0.15">
      <c r="C40" s="16"/>
      <c r="D40" s="82" t="s">
        <v>130</v>
      </c>
      <c r="F40" s="83" t="s">
        <v>75</v>
      </c>
      <c r="G40" s="84"/>
      <c r="H40" s="84"/>
      <c r="I40" s="85"/>
      <c r="J40" s="91" t="s">
        <v>131</v>
      </c>
      <c r="K40" s="87"/>
      <c r="L40" s="87"/>
      <c r="M40" s="87"/>
      <c r="N40" s="87"/>
      <c r="O40" s="87"/>
      <c r="P40" s="87"/>
      <c r="Q40" s="87"/>
      <c r="R40" s="88"/>
      <c r="S40" s="243" t="s">
        <v>132</v>
      </c>
      <c r="T40" s="244"/>
      <c r="U40" s="244"/>
      <c r="V40" s="244"/>
      <c r="W40" s="244"/>
      <c r="X40" s="244"/>
      <c r="Y40" s="244"/>
      <c r="Z40" s="245"/>
      <c r="AA40" s="86" t="s">
        <v>133</v>
      </c>
      <c r="AB40" s="92"/>
      <c r="AC40" s="92"/>
      <c r="AD40" s="92"/>
      <c r="AE40" s="93"/>
    </row>
    <row r="41" spans="3:31" s="1" customFormat="1" x14ac:dyDescent="0.15">
      <c r="C41" s="16"/>
      <c r="D41" s="82"/>
      <c r="F41" s="86" t="s">
        <v>79</v>
      </c>
      <c r="G41" s="87"/>
      <c r="H41" s="87"/>
      <c r="I41" s="88"/>
      <c r="J41" s="240" t="s">
        <v>134</v>
      </c>
      <c r="K41" s="241"/>
      <c r="L41" s="241"/>
      <c r="M41" s="241"/>
      <c r="N41" s="241"/>
      <c r="O41" s="241"/>
      <c r="P41" s="241"/>
      <c r="Q41" s="241"/>
      <c r="R41" s="242"/>
      <c r="S41" s="243"/>
      <c r="T41" s="244"/>
      <c r="U41" s="244"/>
      <c r="V41" s="244"/>
      <c r="W41" s="244"/>
      <c r="X41" s="244"/>
      <c r="Y41" s="244"/>
      <c r="Z41" s="245"/>
      <c r="AA41" s="86" t="s">
        <v>135</v>
      </c>
      <c r="AB41" s="92"/>
      <c r="AC41" s="92"/>
      <c r="AD41" s="92"/>
      <c r="AE41" s="93"/>
    </row>
    <row r="42" spans="3:31" s="1" customFormat="1" x14ac:dyDescent="0.15">
      <c r="C42" s="16"/>
      <c r="D42" s="83"/>
      <c r="E42" s="81"/>
      <c r="F42" s="86" t="s">
        <v>136</v>
      </c>
      <c r="G42" s="87"/>
      <c r="H42" s="87"/>
      <c r="I42" s="88"/>
      <c r="J42" s="240"/>
      <c r="K42" s="241"/>
      <c r="L42" s="241"/>
      <c r="M42" s="241"/>
      <c r="N42" s="241"/>
      <c r="O42" s="241"/>
      <c r="P42" s="241"/>
      <c r="Q42" s="241"/>
      <c r="R42" s="242"/>
      <c r="S42" s="243"/>
      <c r="T42" s="244"/>
      <c r="U42" s="244"/>
      <c r="V42" s="244"/>
      <c r="W42" s="244"/>
      <c r="X42" s="244"/>
      <c r="Y42" s="244"/>
      <c r="Z42" s="245"/>
      <c r="AA42" s="86" t="s">
        <v>137</v>
      </c>
      <c r="AB42" s="92"/>
      <c r="AC42" s="92"/>
      <c r="AD42" s="92"/>
      <c r="AE42" s="93"/>
    </row>
    <row r="43" spans="3:31" s="1" customFormat="1" x14ac:dyDescent="0.15">
      <c r="C43" s="16"/>
      <c r="D43" s="89" t="s">
        <v>72</v>
      </c>
      <c r="E43" s="90"/>
      <c r="F43" s="86" t="s">
        <v>75</v>
      </c>
      <c r="G43" s="87"/>
      <c r="H43" s="87"/>
      <c r="I43" s="88"/>
      <c r="J43" s="91" t="s">
        <v>131</v>
      </c>
      <c r="K43" s="87"/>
      <c r="L43" s="87"/>
      <c r="M43" s="87"/>
      <c r="N43" s="87"/>
      <c r="O43" s="87"/>
      <c r="P43" s="87"/>
      <c r="Q43" s="87"/>
      <c r="R43" s="88"/>
      <c r="S43" s="243" t="s">
        <v>138</v>
      </c>
      <c r="T43" s="244"/>
      <c r="U43" s="244"/>
      <c r="V43" s="244"/>
      <c r="W43" s="244"/>
      <c r="X43" s="244"/>
      <c r="Y43" s="244"/>
      <c r="Z43" s="245"/>
      <c r="AA43" s="86" t="s">
        <v>133</v>
      </c>
      <c r="AB43" s="92"/>
      <c r="AC43" s="92"/>
      <c r="AD43" s="92"/>
      <c r="AE43" s="93"/>
    </row>
    <row r="44" spans="3:31" s="1" customFormat="1" x14ac:dyDescent="0.15">
      <c r="C44" s="16"/>
      <c r="D44" s="82"/>
      <c r="E44" s="21"/>
      <c r="F44" s="86" t="s">
        <v>79</v>
      </c>
      <c r="G44" s="87"/>
      <c r="H44" s="87"/>
      <c r="I44" s="88"/>
      <c r="J44" s="240" t="s">
        <v>139</v>
      </c>
      <c r="K44" s="241"/>
      <c r="L44" s="241"/>
      <c r="M44" s="241"/>
      <c r="N44" s="241"/>
      <c r="O44" s="241"/>
      <c r="P44" s="241"/>
      <c r="Q44" s="241"/>
      <c r="R44" s="242"/>
      <c r="S44" s="243"/>
      <c r="T44" s="244"/>
      <c r="U44" s="244"/>
      <c r="V44" s="244"/>
      <c r="W44" s="244"/>
      <c r="X44" s="244"/>
      <c r="Y44" s="244"/>
      <c r="Z44" s="245"/>
      <c r="AA44" s="86" t="s">
        <v>135</v>
      </c>
      <c r="AB44" s="92"/>
      <c r="AC44" s="92"/>
      <c r="AD44" s="92"/>
      <c r="AE44" s="93"/>
    </row>
    <row r="45" spans="3:31" s="1" customFormat="1" x14ac:dyDescent="0.15">
      <c r="C45" s="16"/>
      <c r="D45" s="83"/>
      <c r="E45" s="81"/>
      <c r="F45" s="86" t="s">
        <v>136</v>
      </c>
      <c r="G45" s="87"/>
      <c r="H45" s="87"/>
      <c r="I45" s="88"/>
      <c r="J45" s="240"/>
      <c r="K45" s="241"/>
      <c r="L45" s="241"/>
      <c r="M45" s="241"/>
      <c r="N45" s="241"/>
      <c r="O45" s="241"/>
      <c r="P45" s="241"/>
      <c r="Q45" s="241"/>
      <c r="R45" s="242"/>
      <c r="S45" s="243"/>
      <c r="T45" s="244"/>
      <c r="U45" s="244"/>
      <c r="V45" s="244"/>
      <c r="W45" s="244"/>
      <c r="X45" s="244"/>
      <c r="Y45" s="244"/>
      <c r="Z45" s="245"/>
      <c r="AA45" s="99" t="s">
        <v>140</v>
      </c>
      <c r="AB45" s="92"/>
      <c r="AC45" s="92"/>
      <c r="AD45" s="92"/>
      <c r="AE45" s="93"/>
    </row>
    <row r="46" spans="3:31" s="1" customFormat="1" x14ac:dyDescent="0.15">
      <c r="C46" s="16"/>
      <c r="D46" s="89" t="s">
        <v>73</v>
      </c>
      <c r="E46" s="90"/>
      <c r="F46" s="86" t="s">
        <v>75</v>
      </c>
      <c r="G46" s="87"/>
      <c r="H46" s="87"/>
      <c r="I46" s="88"/>
      <c r="J46" s="98" t="s">
        <v>141</v>
      </c>
      <c r="K46" s="87"/>
      <c r="L46" s="87"/>
      <c r="M46" s="87"/>
      <c r="N46" s="87"/>
      <c r="O46" s="87"/>
      <c r="P46" s="87"/>
      <c r="Q46" s="87"/>
      <c r="R46" s="88"/>
      <c r="S46" s="243" t="s">
        <v>142</v>
      </c>
      <c r="T46" s="244"/>
      <c r="U46" s="244"/>
      <c r="V46" s="244"/>
      <c r="W46" s="244"/>
      <c r="X46" s="244"/>
      <c r="Y46" s="244"/>
      <c r="Z46" s="245"/>
      <c r="AA46" s="99" t="s">
        <v>141</v>
      </c>
      <c r="AB46" s="92"/>
      <c r="AC46" s="92"/>
      <c r="AD46" s="92"/>
      <c r="AE46" s="93"/>
    </row>
    <row r="47" spans="3:31" s="1" customFormat="1" x14ac:dyDescent="0.15">
      <c r="C47" s="16"/>
      <c r="D47" s="82"/>
      <c r="E47" s="21"/>
      <c r="F47" s="86" t="s">
        <v>79</v>
      </c>
      <c r="G47" s="87"/>
      <c r="H47" s="87"/>
      <c r="I47" s="88"/>
      <c r="J47" s="240" t="s">
        <v>143</v>
      </c>
      <c r="K47" s="241"/>
      <c r="L47" s="241"/>
      <c r="M47" s="241"/>
      <c r="N47" s="241"/>
      <c r="O47" s="241"/>
      <c r="P47" s="241"/>
      <c r="Q47" s="241"/>
      <c r="R47" s="242"/>
      <c r="S47" s="243"/>
      <c r="T47" s="244"/>
      <c r="U47" s="244"/>
      <c r="V47" s="244"/>
      <c r="W47" s="244"/>
      <c r="X47" s="244"/>
      <c r="Y47" s="244"/>
      <c r="Z47" s="245"/>
      <c r="AA47" s="86" t="s">
        <v>144</v>
      </c>
      <c r="AB47" s="92"/>
      <c r="AC47" s="92"/>
      <c r="AD47" s="92"/>
      <c r="AE47" s="93"/>
    </row>
    <row r="48" spans="3:31" s="1" customFormat="1" x14ac:dyDescent="0.15">
      <c r="C48" s="16"/>
      <c r="D48" s="83"/>
      <c r="E48" s="81"/>
      <c r="F48" s="86" t="s">
        <v>136</v>
      </c>
      <c r="G48" s="87"/>
      <c r="H48" s="87"/>
      <c r="I48" s="88"/>
      <c r="J48" s="240"/>
      <c r="K48" s="241"/>
      <c r="L48" s="241"/>
      <c r="M48" s="241"/>
      <c r="N48" s="241"/>
      <c r="O48" s="241"/>
      <c r="P48" s="241"/>
      <c r="Q48" s="241"/>
      <c r="R48" s="242"/>
      <c r="S48" s="243"/>
      <c r="T48" s="244"/>
      <c r="U48" s="244"/>
      <c r="V48" s="244"/>
      <c r="W48" s="244"/>
      <c r="X48" s="244"/>
      <c r="Y48" s="244"/>
      <c r="Z48" s="245"/>
      <c r="AA48" s="86" t="s">
        <v>137</v>
      </c>
      <c r="AB48" s="92"/>
      <c r="AC48" s="92"/>
      <c r="AD48" s="92"/>
      <c r="AE48" s="93"/>
    </row>
    <row r="49" spans="3:9" s="1" customFormat="1" x14ac:dyDescent="0.15">
      <c r="C49" s="16"/>
      <c r="D49" s="21" t="s">
        <v>145</v>
      </c>
      <c r="E49" s="21"/>
      <c r="I49" s="21"/>
    </row>
    <row r="50" spans="3:9" s="1" customFormat="1" x14ac:dyDescent="0.15">
      <c r="C50" s="16"/>
      <c r="D50" s="21" t="s">
        <v>146</v>
      </c>
      <c r="E50" s="21"/>
      <c r="I50" s="21"/>
    </row>
    <row r="51" spans="3:9" s="1" customFormat="1" x14ac:dyDescent="0.15">
      <c r="C51" s="16"/>
      <c r="D51" s="21" t="s">
        <v>147</v>
      </c>
      <c r="E51" s="21"/>
      <c r="I51" s="21"/>
    </row>
    <row r="52" spans="3:9" s="1" customFormat="1" x14ac:dyDescent="0.15">
      <c r="C52" s="16"/>
      <c r="D52" s="21" t="s">
        <v>148</v>
      </c>
      <c r="E52" s="21"/>
      <c r="I52" s="21"/>
    </row>
  </sheetData>
  <mergeCells count="23">
    <mergeCell ref="J41:R42"/>
    <mergeCell ref="J44:R45"/>
    <mergeCell ref="J47:R48"/>
    <mergeCell ref="S40:Z42"/>
    <mergeCell ref="S43:Z45"/>
    <mergeCell ref="S46:Z48"/>
    <mergeCell ref="A1:D1"/>
    <mergeCell ref="O1:R3"/>
    <mergeCell ref="S1:Z3"/>
    <mergeCell ref="A2:D2"/>
    <mergeCell ref="A3:D3"/>
    <mergeCell ref="AG3:AI3"/>
    <mergeCell ref="AC1:AF1"/>
    <mergeCell ref="AG1:AI1"/>
    <mergeCell ref="E2:N2"/>
    <mergeCell ref="AC2:AF2"/>
    <mergeCell ref="AG2:AI2"/>
    <mergeCell ref="E1:N1"/>
    <mergeCell ref="AA1:AB1"/>
    <mergeCell ref="AA2:AB2"/>
    <mergeCell ref="AA3:AB3"/>
    <mergeCell ref="E3:N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rowBreaks count="2" manualBreakCount="2">
    <brk id="122" max="16383" man="1"/>
    <brk id="126" max="34"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7">
    <pageSetUpPr fitToPage="1"/>
  </sheetPr>
  <dimension ref="A1:AI4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
  </cols>
  <sheetData>
    <row r="1" spans="1:35" ht="12" customHeight="1" x14ac:dyDescent="0.15">
      <c r="A1" s="118" t="s">
        <v>0</v>
      </c>
      <c r="B1" s="119"/>
      <c r="C1" s="119"/>
      <c r="D1" s="120"/>
      <c r="E1" s="167" t="str">
        <f ca="1">IF(INDIRECT("変更履歴!E1")&lt;&gt;"",INDIRECT("変更履歴!E1"),"")</f>
        <v>サンプルプロジェクト</v>
      </c>
      <c r="F1" s="140"/>
      <c r="G1" s="140"/>
      <c r="H1" s="140"/>
      <c r="I1" s="140"/>
      <c r="J1" s="140"/>
      <c r="K1" s="140"/>
      <c r="L1" s="140"/>
      <c r="M1" s="140"/>
      <c r="N1" s="141"/>
      <c r="O1" s="121" t="s">
        <v>23</v>
      </c>
      <c r="P1" s="122"/>
      <c r="Q1" s="122"/>
      <c r="R1" s="123"/>
      <c r="S1" s="173" t="str">
        <f ca="1">IF(INDIRECT("変更履歴!S1")&lt;&gt;"",INDIRECT("変更履歴!S1"),"")</f>
        <v>単体テスト標準</v>
      </c>
      <c r="T1" s="174"/>
      <c r="U1" s="174"/>
      <c r="V1" s="174"/>
      <c r="W1" s="174"/>
      <c r="X1" s="174"/>
      <c r="Y1" s="174"/>
      <c r="Z1" s="175"/>
      <c r="AA1" s="118" t="s">
        <v>24</v>
      </c>
      <c r="AB1" s="120"/>
      <c r="AC1" s="158" t="str">
        <f ca="1">IF(INDIRECT("変更履歴!AC1")&lt;&gt;"",INDIRECT("変更履歴!AC1"),"")</f>
        <v>TIS</v>
      </c>
      <c r="AD1" s="159"/>
      <c r="AE1" s="159"/>
      <c r="AF1" s="160"/>
      <c r="AG1" s="161">
        <f ca="1">IF(INDIRECT("変更履歴!AG1")&lt;&gt;"",INDIRECT("変更履歴!AG1"),"")</f>
        <v>43643</v>
      </c>
      <c r="AH1" s="162"/>
      <c r="AI1" s="163"/>
    </row>
    <row r="2" spans="1:35" ht="12" customHeight="1" x14ac:dyDescent="0.15">
      <c r="A2" s="118" t="s">
        <v>149</v>
      </c>
      <c r="B2" s="119"/>
      <c r="C2" s="119"/>
      <c r="D2" s="120"/>
      <c r="E2" s="167" t="str">
        <f ca="1">IF(INDIRECT("変更履歴!E2")&lt;&gt;"",INDIRECT("変更履歴!E2"),"")</f>
        <v>サンプルシステム</v>
      </c>
      <c r="F2" s="140"/>
      <c r="G2" s="140"/>
      <c r="H2" s="140"/>
      <c r="I2" s="140"/>
      <c r="J2" s="140"/>
      <c r="K2" s="140"/>
      <c r="L2" s="140"/>
      <c r="M2" s="140"/>
      <c r="N2" s="141"/>
      <c r="O2" s="124"/>
      <c r="P2" s="125"/>
      <c r="Q2" s="125"/>
      <c r="R2" s="126"/>
      <c r="S2" s="176"/>
      <c r="T2" s="177"/>
      <c r="U2" s="177"/>
      <c r="V2" s="177"/>
      <c r="W2" s="177"/>
      <c r="X2" s="177"/>
      <c r="Y2" s="177"/>
      <c r="Z2" s="178"/>
      <c r="AA2" s="118" t="s">
        <v>25</v>
      </c>
      <c r="AB2" s="120"/>
      <c r="AC2" s="158" t="str">
        <f ca="1">IF(INDIRECT("変更履歴!AC2")&lt;&gt;"",INDIRECT("変更履歴!AC2"),"")</f>
        <v>TIS</v>
      </c>
      <c r="AD2" s="159"/>
      <c r="AE2" s="159"/>
      <c r="AF2" s="160"/>
      <c r="AG2" s="161">
        <f ca="1">IF(INDIRECT("変更履歴!AG2")&lt;&gt;"",INDIRECT("変更履歴!AG2"),"")</f>
        <v>44708</v>
      </c>
      <c r="AH2" s="162"/>
      <c r="AI2" s="163"/>
    </row>
    <row r="3" spans="1:35" ht="11.25" x14ac:dyDescent="0.15">
      <c r="A3" s="118" t="s">
        <v>8</v>
      </c>
      <c r="B3" s="119"/>
      <c r="C3" s="119"/>
      <c r="D3" s="120"/>
      <c r="E3" s="167" t="str">
        <f ca="1">IF(INDIRECT("変更履歴!E3")&lt;&gt;"",INDIRECT("変更履歴!E3"),"")</f>
        <v>-</v>
      </c>
      <c r="F3" s="140"/>
      <c r="G3" s="140"/>
      <c r="H3" s="140"/>
      <c r="I3" s="140"/>
      <c r="J3" s="140"/>
      <c r="K3" s="140"/>
      <c r="L3" s="140"/>
      <c r="M3" s="140"/>
      <c r="N3" s="141"/>
      <c r="O3" s="127"/>
      <c r="P3" s="128"/>
      <c r="Q3" s="128"/>
      <c r="R3" s="129"/>
      <c r="S3" s="179"/>
      <c r="T3" s="180"/>
      <c r="U3" s="180"/>
      <c r="V3" s="180"/>
      <c r="W3" s="180"/>
      <c r="X3" s="180"/>
      <c r="Y3" s="180"/>
      <c r="Z3" s="181"/>
      <c r="AA3" s="118"/>
      <c r="AB3" s="120"/>
      <c r="AC3" s="158" t="str">
        <f ca="1">IF(INDIRECT("変更履歴!AC3")&lt;&gt;"",INDIRECT("変更履歴!AC3"),"")</f>
        <v/>
      </c>
      <c r="AD3" s="159"/>
      <c r="AE3" s="159"/>
      <c r="AF3" s="160"/>
      <c r="AG3" s="161" t="str">
        <f ca="1">IF(INDIRECT("変更履歴!AG3")&lt;&gt;"",INDIRECT("変更履歴!AG3"),"")</f>
        <v/>
      </c>
      <c r="AH3" s="162"/>
      <c r="AI3" s="163"/>
    </row>
    <row r="4" spans="1:35" ht="11.25" x14ac:dyDescent="0.15"/>
    <row r="5" spans="1:35" ht="11.25" x14ac:dyDescent="0.15">
      <c r="C5" s="16" t="s">
        <v>150</v>
      </c>
    </row>
    <row r="6" spans="1:35" ht="11.25" x14ac:dyDescent="0.15">
      <c r="C6" s="16"/>
    </row>
    <row r="7" spans="1:35" ht="11.25" x14ac:dyDescent="0.15">
      <c r="C7" s="30"/>
      <c r="D7" s="30" t="s">
        <v>151</v>
      </c>
      <c r="E7" s="30"/>
      <c r="F7" s="30"/>
      <c r="G7" s="30"/>
      <c r="H7" s="30"/>
      <c r="I7" s="30"/>
      <c r="J7" s="30"/>
      <c r="K7" s="30"/>
      <c r="L7" s="30"/>
      <c r="M7" s="30"/>
      <c r="N7" s="30"/>
      <c r="O7" s="30"/>
      <c r="P7" s="30"/>
      <c r="Q7" s="30"/>
      <c r="R7" s="30"/>
      <c r="S7" s="30"/>
      <c r="T7" s="30"/>
      <c r="U7" s="30"/>
      <c r="V7" s="30"/>
      <c r="W7" s="30"/>
      <c r="X7" s="30"/>
      <c r="Y7" s="30"/>
      <c r="Z7" s="30"/>
      <c r="AA7" s="30"/>
      <c r="AB7" s="30"/>
      <c r="AC7" s="30"/>
      <c r="AD7" s="30"/>
    </row>
    <row r="8" spans="1:35" ht="11.25" x14ac:dyDescent="0.15">
      <c r="C8" s="30"/>
      <c r="E8" s="30"/>
      <c r="F8" s="30"/>
      <c r="G8" s="30"/>
      <c r="H8" s="30"/>
      <c r="I8" s="30"/>
      <c r="J8" s="30"/>
      <c r="K8" s="30"/>
      <c r="L8" s="30"/>
      <c r="M8" s="30"/>
      <c r="N8" s="30"/>
      <c r="O8" s="30"/>
      <c r="P8" s="30"/>
      <c r="Q8" s="30"/>
      <c r="R8" s="30"/>
      <c r="S8" s="30"/>
      <c r="T8" s="30"/>
      <c r="U8" s="30"/>
      <c r="V8" s="30"/>
      <c r="W8" s="30"/>
      <c r="X8" s="30"/>
      <c r="Y8" s="30"/>
      <c r="Z8" s="30"/>
      <c r="AA8" s="30"/>
      <c r="AB8" s="30"/>
      <c r="AC8" s="30"/>
      <c r="AD8" s="30"/>
    </row>
    <row r="9" spans="1:35" ht="11.25" x14ac:dyDescent="0.15">
      <c r="C9" s="30"/>
      <c r="D9" t="s">
        <v>152</v>
      </c>
      <c r="E9"/>
      <c r="F9" s="30"/>
      <c r="G9" s="30"/>
      <c r="H9" s="30"/>
      <c r="I9" s="30"/>
      <c r="J9" s="30"/>
      <c r="K9" s="30"/>
      <c r="L9" s="30"/>
      <c r="M9" s="30"/>
      <c r="N9" s="30"/>
      <c r="O9" s="30"/>
      <c r="P9" s="30"/>
      <c r="Q9" s="30"/>
      <c r="R9" s="30"/>
      <c r="S9" s="30"/>
      <c r="T9" s="30"/>
      <c r="U9" s="30"/>
      <c r="V9" s="30"/>
      <c r="W9" s="30"/>
      <c r="X9" s="30"/>
      <c r="Y9" s="30"/>
      <c r="Z9" s="30"/>
      <c r="AA9" s="30"/>
      <c r="AB9" s="30"/>
      <c r="AC9" s="30"/>
      <c r="AD9" s="30"/>
    </row>
    <row r="10" spans="1:35" ht="11.25" x14ac:dyDescent="0.15">
      <c r="C10" s="30"/>
      <c r="D10" t="s">
        <v>153</v>
      </c>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row>
    <row r="11" spans="1:35" ht="11.25" x14ac:dyDescent="0.15">
      <c r="C11" s="30"/>
      <c r="D11" s="30"/>
      <c r="AC11" s="30"/>
      <c r="AD11" s="30"/>
    </row>
    <row r="12" spans="1:35" ht="15" customHeight="1" x14ac:dyDescent="0.15">
      <c r="E12" s="46" t="s">
        <v>154</v>
      </c>
    </row>
    <row r="13" spans="1:35" ht="15" customHeight="1" x14ac:dyDescent="0.15">
      <c r="E13" s="33"/>
    </row>
    <row r="14" spans="1:35" ht="15" customHeight="1" x14ac:dyDescent="0.15">
      <c r="E14" s="246" t="s">
        <v>155</v>
      </c>
      <c r="F14" s="247"/>
      <c r="G14" s="247"/>
      <c r="H14" s="247"/>
      <c r="I14" s="247"/>
      <c r="J14" s="248"/>
      <c r="K14" s="246" t="s">
        <v>156</v>
      </c>
      <c r="L14" s="248"/>
      <c r="M14" s="246" t="s">
        <v>157</v>
      </c>
      <c r="N14" s="247"/>
      <c r="O14" s="247"/>
      <c r="P14" s="247"/>
      <c r="Q14" s="247"/>
      <c r="R14" s="247"/>
      <c r="S14" s="247"/>
      <c r="T14" s="247"/>
      <c r="U14" s="247"/>
      <c r="V14" s="247"/>
      <c r="W14" s="247"/>
      <c r="X14" s="247"/>
      <c r="Y14" s="247"/>
      <c r="Z14" s="247"/>
      <c r="AA14" s="247"/>
      <c r="AB14" s="247"/>
      <c r="AC14" s="247"/>
      <c r="AD14" s="247"/>
      <c r="AE14" s="247"/>
      <c r="AF14" s="247"/>
      <c r="AG14" s="247"/>
      <c r="AH14" s="248"/>
    </row>
    <row r="15" spans="1:35" ht="15" customHeight="1" x14ac:dyDescent="0.15">
      <c r="E15" s="249" t="s">
        <v>158</v>
      </c>
      <c r="F15" s="250"/>
      <c r="G15" s="250"/>
      <c r="H15" s="250"/>
      <c r="I15" s="250"/>
      <c r="J15" s="251"/>
      <c r="K15" s="168" t="s">
        <v>159</v>
      </c>
      <c r="L15" s="169"/>
      <c r="M15" s="257" t="s">
        <v>160</v>
      </c>
      <c r="N15" s="258"/>
      <c r="O15" s="258"/>
      <c r="P15" s="258"/>
      <c r="Q15" s="258"/>
      <c r="R15" s="258"/>
      <c r="S15" s="258"/>
      <c r="T15" s="258"/>
      <c r="U15" s="258"/>
      <c r="V15" s="258"/>
      <c r="W15" s="258"/>
      <c r="X15" s="258"/>
      <c r="Y15" s="258"/>
      <c r="Z15" s="258"/>
      <c r="AA15" s="258"/>
      <c r="AB15" s="258"/>
      <c r="AC15" s="258"/>
      <c r="AD15" s="258"/>
      <c r="AE15" s="258"/>
      <c r="AF15" s="258"/>
      <c r="AG15" s="258"/>
      <c r="AH15" s="259"/>
    </row>
    <row r="16" spans="1:35" ht="15" customHeight="1" x14ac:dyDescent="0.15">
      <c r="E16" s="252"/>
      <c r="F16" s="253"/>
      <c r="G16" s="253"/>
      <c r="H16" s="253"/>
      <c r="I16" s="253"/>
      <c r="J16" s="254"/>
      <c r="K16" s="255"/>
      <c r="L16" s="256"/>
      <c r="M16" s="260"/>
      <c r="N16" s="261"/>
      <c r="O16" s="261"/>
      <c r="P16" s="261"/>
      <c r="Q16" s="261"/>
      <c r="R16" s="261"/>
      <c r="S16" s="261"/>
      <c r="T16" s="261"/>
      <c r="U16" s="261"/>
      <c r="V16" s="261"/>
      <c r="W16" s="261"/>
      <c r="X16" s="261"/>
      <c r="Y16" s="261"/>
      <c r="Z16" s="261"/>
      <c r="AA16" s="261"/>
      <c r="AB16" s="261"/>
      <c r="AC16" s="261"/>
      <c r="AD16" s="261"/>
      <c r="AE16" s="261"/>
      <c r="AF16" s="261"/>
      <c r="AG16" s="261"/>
      <c r="AH16" s="262"/>
    </row>
    <row r="17" spans="5:34" ht="15" customHeight="1" x14ac:dyDescent="0.15">
      <c r="E17" s="263" t="s">
        <v>161</v>
      </c>
      <c r="F17" s="250"/>
      <c r="G17" s="250"/>
      <c r="H17" s="250"/>
      <c r="I17" s="250"/>
      <c r="J17" s="251"/>
      <c r="K17" s="168" t="s">
        <v>159</v>
      </c>
      <c r="L17" s="169"/>
      <c r="M17" s="257" t="s">
        <v>162</v>
      </c>
      <c r="N17" s="258"/>
      <c r="O17" s="258"/>
      <c r="P17" s="258"/>
      <c r="Q17" s="258"/>
      <c r="R17" s="258"/>
      <c r="S17" s="258"/>
      <c r="T17" s="258"/>
      <c r="U17" s="258"/>
      <c r="V17" s="258"/>
      <c r="W17" s="258"/>
      <c r="X17" s="258"/>
      <c r="Y17" s="258"/>
      <c r="Z17" s="258"/>
      <c r="AA17" s="258"/>
      <c r="AB17" s="258"/>
      <c r="AC17" s="258"/>
      <c r="AD17" s="258"/>
      <c r="AE17" s="258"/>
      <c r="AF17" s="258"/>
      <c r="AG17" s="258"/>
      <c r="AH17" s="259"/>
    </row>
    <row r="18" spans="5:34" ht="15" customHeight="1" x14ac:dyDescent="0.15">
      <c r="E18" s="264"/>
      <c r="F18" s="265"/>
      <c r="G18" s="265"/>
      <c r="H18" s="265"/>
      <c r="I18" s="265"/>
      <c r="J18" s="266"/>
      <c r="K18" s="267"/>
      <c r="L18" s="268"/>
      <c r="M18" s="269"/>
      <c r="N18" s="270"/>
      <c r="O18" s="270"/>
      <c r="P18" s="270"/>
      <c r="Q18" s="270"/>
      <c r="R18" s="270"/>
      <c r="S18" s="270"/>
      <c r="T18" s="270"/>
      <c r="U18" s="270"/>
      <c r="V18" s="270"/>
      <c r="W18" s="270"/>
      <c r="X18" s="270"/>
      <c r="Y18" s="270"/>
      <c r="Z18" s="270"/>
      <c r="AA18" s="270"/>
      <c r="AB18" s="270"/>
      <c r="AC18" s="270"/>
      <c r="AD18" s="270"/>
      <c r="AE18" s="270"/>
      <c r="AF18" s="270"/>
      <c r="AG18" s="270"/>
      <c r="AH18" s="271"/>
    </row>
    <row r="19" spans="5:34" ht="15" customHeight="1" x14ac:dyDescent="0.15">
      <c r="E19" s="264"/>
      <c r="F19" s="265"/>
      <c r="G19" s="265"/>
      <c r="H19" s="265"/>
      <c r="I19" s="265"/>
      <c r="J19" s="266"/>
      <c r="K19" s="267"/>
      <c r="L19" s="268"/>
      <c r="M19" s="269"/>
      <c r="N19" s="270"/>
      <c r="O19" s="270"/>
      <c r="P19" s="270"/>
      <c r="Q19" s="270"/>
      <c r="R19" s="270"/>
      <c r="S19" s="270"/>
      <c r="T19" s="270"/>
      <c r="U19" s="270"/>
      <c r="V19" s="270"/>
      <c r="W19" s="270"/>
      <c r="X19" s="270"/>
      <c r="Y19" s="270"/>
      <c r="Z19" s="270"/>
      <c r="AA19" s="270"/>
      <c r="AB19" s="270"/>
      <c r="AC19" s="270"/>
      <c r="AD19" s="270"/>
      <c r="AE19" s="270"/>
      <c r="AF19" s="270"/>
      <c r="AG19" s="270"/>
      <c r="AH19" s="271"/>
    </row>
    <row r="20" spans="5:34" ht="15" customHeight="1" x14ac:dyDescent="0.15">
      <c r="E20" s="252"/>
      <c r="F20" s="253"/>
      <c r="G20" s="253"/>
      <c r="H20" s="253"/>
      <c r="I20" s="253"/>
      <c r="J20" s="254"/>
      <c r="K20" s="255"/>
      <c r="L20" s="256"/>
      <c r="M20" s="260"/>
      <c r="N20" s="261"/>
      <c r="O20" s="261"/>
      <c r="P20" s="261"/>
      <c r="Q20" s="261"/>
      <c r="R20" s="261"/>
      <c r="S20" s="261"/>
      <c r="T20" s="261"/>
      <c r="U20" s="261"/>
      <c r="V20" s="261"/>
      <c r="W20" s="261"/>
      <c r="X20" s="261"/>
      <c r="Y20" s="261"/>
      <c r="Z20" s="261"/>
      <c r="AA20" s="261"/>
      <c r="AB20" s="261"/>
      <c r="AC20" s="261"/>
      <c r="AD20" s="261"/>
      <c r="AE20" s="261"/>
      <c r="AF20" s="261"/>
      <c r="AG20" s="261"/>
      <c r="AH20" s="262"/>
    </row>
    <row r="21" spans="5:34" ht="15" customHeight="1" x14ac:dyDescent="0.15">
      <c r="E21" s="249" t="s">
        <v>163</v>
      </c>
      <c r="F21" s="250"/>
      <c r="G21" s="250"/>
      <c r="H21" s="250"/>
      <c r="I21" s="250"/>
      <c r="J21" s="251"/>
      <c r="K21" s="168" t="s">
        <v>159</v>
      </c>
      <c r="L21" s="169"/>
      <c r="M21" s="188" t="s">
        <v>164</v>
      </c>
      <c r="N21" s="258"/>
      <c r="O21" s="258"/>
      <c r="P21" s="258"/>
      <c r="Q21" s="258"/>
      <c r="R21" s="258"/>
      <c r="S21" s="258"/>
      <c r="T21" s="258"/>
      <c r="U21" s="258"/>
      <c r="V21" s="258"/>
      <c r="W21" s="258"/>
      <c r="X21" s="258"/>
      <c r="Y21" s="258"/>
      <c r="Z21" s="258"/>
      <c r="AA21" s="258"/>
      <c r="AB21" s="258"/>
      <c r="AC21" s="258"/>
      <c r="AD21" s="258"/>
      <c r="AE21" s="258"/>
      <c r="AF21" s="258"/>
      <c r="AG21" s="258"/>
      <c r="AH21" s="259"/>
    </row>
    <row r="22" spans="5:34" ht="15" customHeight="1" x14ac:dyDescent="0.15">
      <c r="E22" s="264"/>
      <c r="F22" s="265"/>
      <c r="G22" s="265"/>
      <c r="H22" s="265"/>
      <c r="I22" s="265"/>
      <c r="J22" s="266"/>
      <c r="K22" s="267"/>
      <c r="L22" s="268"/>
      <c r="M22" s="269"/>
      <c r="N22" s="270"/>
      <c r="O22" s="270"/>
      <c r="P22" s="270"/>
      <c r="Q22" s="270"/>
      <c r="R22" s="270"/>
      <c r="S22" s="270"/>
      <c r="T22" s="270"/>
      <c r="U22" s="270"/>
      <c r="V22" s="270"/>
      <c r="W22" s="270"/>
      <c r="X22" s="270"/>
      <c r="Y22" s="270"/>
      <c r="Z22" s="270"/>
      <c r="AA22" s="270"/>
      <c r="AB22" s="270"/>
      <c r="AC22" s="270"/>
      <c r="AD22" s="270"/>
      <c r="AE22" s="270"/>
      <c r="AF22" s="270"/>
      <c r="AG22" s="270"/>
      <c r="AH22" s="271"/>
    </row>
    <row r="23" spans="5:34" ht="15" customHeight="1" x14ac:dyDescent="0.15">
      <c r="E23" s="252"/>
      <c r="F23" s="253"/>
      <c r="G23" s="253"/>
      <c r="H23" s="253"/>
      <c r="I23" s="253"/>
      <c r="J23" s="254"/>
      <c r="K23" s="255"/>
      <c r="L23" s="256"/>
      <c r="M23" s="260"/>
      <c r="N23" s="261"/>
      <c r="O23" s="261"/>
      <c r="P23" s="261"/>
      <c r="Q23" s="261"/>
      <c r="R23" s="261"/>
      <c r="S23" s="261"/>
      <c r="T23" s="261"/>
      <c r="U23" s="261"/>
      <c r="V23" s="261"/>
      <c r="W23" s="261"/>
      <c r="X23" s="261"/>
      <c r="Y23" s="261"/>
      <c r="Z23" s="261"/>
      <c r="AA23" s="261"/>
      <c r="AB23" s="261"/>
      <c r="AC23" s="261"/>
      <c r="AD23" s="261"/>
      <c r="AE23" s="261"/>
      <c r="AF23" s="261"/>
      <c r="AG23" s="261"/>
      <c r="AH23" s="262"/>
    </row>
    <row r="24" spans="5:34" ht="15" customHeight="1" x14ac:dyDescent="0.15">
      <c r="E24" s="263" t="s">
        <v>165</v>
      </c>
      <c r="F24" s="250"/>
      <c r="G24" s="250"/>
      <c r="H24" s="250"/>
      <c r="I24" s="250"/>
      <c r="J24" s="251"/>
      <c r="K24" s="168" t="s">
        <v>159</v>
      </c>
      <c r="L24" s="169"/>
      <c r="M24" s="35" t="s">
        <v>166</v>
      </c>
      <c r="Y24" s="30"/>
      <c r="Z24" s="30"/>
      <c r="AA24" s="30"/>
      <c r="AH24" s="36"/>
    </row>
    <row r="25" spans="5:34" ht="15" customHeight="1" x14ac:dyDescent="0.15">
      <c r="E25" s="264"/>
      <c r="F25" s="265"/>
      <c r="G25" s="265"/>
      <c r="H25" s="265"/>
      <c r="I25" s="265"/>
      <c r="J25" s="266"/>
      <c r="K25" s="267"/>
      <c r="L25" s="268"/>
      <c r="M25" s="35" t="s">
        <v>167</v>
      </c>
      <c r="Y25" s="30"/>
      <c r="Z25" s="30"/>
      <c r="AA25" s="30"/>
      <c r="AH25" s="36"/>
    </row>
    <row r="26" spans="5:34" ht="15" customHeight="1" x14ac:dyDescent="0.15">
      <c r="E26" s="264"/>
      <c r="F26" s="265"/>
      <c r="G26" s="265"/>
      <c r="H26" s="265"/>
      <c r="I26" s="265"/>
      <c r="J26" s="266"/>
      <c r="K26" s="267"/>
      <c r="L26" s="268"/>
      <c r="M26" s="35" t="s">
        <v>168</v>
      </c>
      <c r="Y26" s="30"/>
      <c r="Z26" s="30"/>
      <c r="AA26" s="30"/>
      <c r="AH26" s="36"/>
    </row>
    <row r="27" spans="5:34" ht="15" customHeight="1" x14ac:dyDescent="0.15">
      <c r="E27" s="264"/>
      <c r="F27" s="265"/>
      <c r="G27" s="265"/>
      <c r="H27" s="265"/>
      <c r="I27" s="265"/>
      <c r="J27" s="266"/>
      <c r="K27" s="267"/>
      <c r="L27" s="268"/>
      <c r="M27" s="35" t="s">
        <v>169</v>
      </c>
      <c r="Z27" s="30"/>
      <c r="AA27" s="30"/>
      <c r="AH27" s="36"/>
    </row>
    <row r="28" spans="5:34" ht="15" customHeight="1" x14ac:dyDescent="0.15">
      <c r="E28" s="264"/>
      <c r="F28" s="265"/>
      <c r="G28" s="265"/>
      <c r="H28" s="265"/>
      <c r="I28" s="265"/>
      <c r="J28" s="266"/>
      <c r="K28" s="267"/>
      <c r="L28" s="268"/>
      <c r="M28" s="35"/>
      <c r="N28" s="1" t="s">
        <v>170</v>
      </c>
      <c r="Z28" s="30"/>
      <c r="AA28" s="30"/>
      <c r="AH28" s="36"/>
    </row>
    <row r="29" spans="5:34" ht="15" customHeight="1" x14ac:dyDescent="0.15">
      <c r="E29" s="264"/>
      <c r="F29" s="265"/>
      <c r="G29" s="265"/>
      <c r="H29" s="265"/>
      <c r="I29" s="265"/>
      <c r="J29" s="266"/>
      <c r="K29" s="267"/>
      <c r="L29" s="268"/>
      <c r="M29" s="35"/>
      <c r="N29" s="1" t="s">
        <v>171</v>
      </c>
      <c r="Y29" s="30"/>
      <c r="Z29" s="30"/>
      <c r="AA29" s="30"/>
      <c r="AH29" s="36"/>
    </row>
    <row r="30" spans="5:34" ht="15" customHeight="1" x14ac:dyDescent="0.15">
      <c r="E30" s="264"/>
      <c r="F30" s="265"/>
      <c r="G30" s="265"/>
      <c r="H30" s="265"/>
      <c r="I30" s="265"/>
      <c r="J30" s="266"/>
      <c r="K30" s="267"/>
      <c r="L30" s="268"/>
      <c r="M30" s="35"/>
      <c r="O30" s="1" t="s">
        <v>172</v>
      </c>
      <c r="Y30" s="30"/>
      <c r="Z30" s="30"/>
      <c r="AA30" s="30"/>
      <c r="AH30" s="36"/>
    </row>
    <row r="31" spans="5:34" ht="15" customHeight="1" x14ac:dyDescent="0.15">
      <c r="E31" s="264"/>
      <c r="F31" s="265"/>
      <c r="G31" s="265"/>
      <c r="H31" s="265"/>
      <c r="I31" s="265"/>
      <c r="J31" s="266"/>
      <c r="K31" s="267"/>
      <c r="L31" s="268"/>
      <c r="M31" s="35"/>
      <c r="O31" s="1" t="s">
        <v>173</v>
      </c>
      <c r="Y31" s="30"/>
      <c r="Z31" s="30"/>
      <c r="AA31" s="30"/>
      <c r="AH31" s="36"/>
    </row>
    <row r="32" spans="5:34" ht="15" customHeight="1" x14ac:dyDescent="0.15">
      <c r="E32" s="264"/>
      <c r="F32" s="265"/>
      <c r="G32" s="265"/>
      <c r="H32" s="265"/>
      <c r="I32" s="265"/>
      <c r="J32" s="266"/>
      <c r="K32" s="267"/>
      <c r="L32" s="268"/>
      <c r="M32" s="35"/>
      <c r="P32" s="21" t="s">
        <v>174</v>
      </c>
      <c r="Y32" s="30"/>
      <c r="Z32" s="30"/>
      <c r="AA32" s="30"/>
      <c r="AH32" s="36"/>
    </row>
    <row r="33" spans="5:34" ht="15" customHeight="1" x14ac:dyDescent="0.15">
      <c r="E33" s="264"/>
      <c r="F33" s="265"/>
      <c r="G33" s="265"/>
      <c r="H33" s="265"/>
      <c r="I33" s="265"/>
      <c r="J33" s="266"/>
      <c r="K33" s="267"/>
      <c r="L33" s="268"/>
      <c r="M33" s="35"/>
      <c r="N33" s="1" t="s">
        <v>175</v>
      </c>
      <c r="Y33" s="30"/>
      <c r="Z33" s="30"/>
      <c r="AA33" s="30"/>
      <c r="AH33" s="36"/>
    </row>
    <row r="34" spans="5:34" ht="15" customHeight="1" x14ac:dyDescent="0.15">
      <c r="E34" s="264"/>
      <c r="F34" s="265"/>
      <c r="G34" s="265"/>
      <c r="H34" s="265"/>
      <c r="I34" s="265"/>
      <c r="J34" s="266"/>
      <c r="K34" s="267"/>
      <c r="L34" s="268"/>
      <c r="M34" s="35"/>
      <c r="N34" s="1" t="s">
        <v>176</v>
      </c>
      <c r="Y34" s="30"/>
      <c r="Z34" s="30"/>
      <c r="AA34" s="30"/>
      <c r="AH34" s="36"/>
    </row>
    <row r="35" spans="5:34" ht="15" customHeight="1" x14ac:dyDescent="0.15">
      <c r="E35" s="264"/>
      <c r="F35" s="265"/>
      <c r="G35" s="265"/>
      <c r="H35" s="265"/>
      <c r="I35" s="265"/>
      <c r="J35" s="266"/>
      <c r="K35" s="267"/>
      <c r="L35" s="268"/>
      <c r="M35" s="35"/>
      <c r="O35" s="1" t="s">
        <v>172</v>
      </c>
      <c r="Y35" s="30"/>
      <c r="Z35" s="30"/>
      <c r="AA35" s="30"/>
      <c r="AH35" s="36"/>
    </row>
    <row r="36" spans="5:34" ht="15" customHeight="1" x14ac:dyDescent="0.15">
      <c r="E36" s="264"/>
      <c r="F36" s="265"/>
      <c r="G36" s="265"/>
      <c r="H36" s="265"/>
      <c r="I36" s="265"/>
      <c r="J36" s="266"/>
      <c r="K36" s="267"/>
      <c r="L36" s="268"/>
      <c r="M36" s="35"/>
      <c r="O36" s="1" t="s">
        <v>177</v>
      </c>
      <c r="Y36" s="30"/>
      <c r="Z36" s="30"/>
      <c r="AA36" s="30"/>
      <c r="AH36" s="36"/>
    </row>
    <row r="37" spans="5:34" ht="15" customHeight="1" x14ac:dyDescent="0.15">
      <c r="E37" s="252"/>
      <c r="F37" s="253"/>
      <c r="G37" s="253"/>
      <c r="H37" s="253"/>
      <c r="I37" s="253"/>
      <c r="J37" s="254"/>
      <c r="K37" s="255"/>
      <c r="L37" s="256"/>
      <c r="M37" s="35"/>
      <c r="P37" s="21" t="s">
        <v>178</v>
      </c>
      <c r="Y37" s="30"/>
      <c r="Z37" s="30"/>
      <c r="AA37" s="30"/>
      <c r="AH37" s="36"/>
    </row>
    <row r="38" spans="5:34" ht="15" customHeight="1" x14ac:dyDescent="0.15">
      <c r="E38" s="249" t="s">
        <v>179</v>
      </c>
      <c r="F38" s="250"/>
      <c r="G38" s="250"/>
      <c r="H38" s="250"/>
      <c r="I38" s="250"/>
      <c r="J38" s="251"/>
      <c r="K38" s="249" t="s">
        <v>9</v>
      </c>
      <c r="L38" s="251"/>
      <c r="M38" s="188" t="s">
        <v>180</v>
      </c>
      <c r="N38" s="258"/>
      <c r="O38" s="258"/>
      <c r="P38" s="258"/>
      <c r="Q38" s="258"/>
      <c r="R38" s="258"/>
      <c r="S38" s="258"/>
      <c r="T38" s="258"/>
      <c r="U38" s="258"/>
      <c r="V38" s="258"/>
      <c r="W38" s="258"/>
      <c r="X38" s="258"/>
      <c r="Y38" s="258"/>
      <c r="Z38" s="258"/>
      <c r="AA38" s="258"/>
      <c r="AB38" s="258"/>
      <c r="AC38" s="258"/>
      <c r="AD38" s="258"/>
      <c r="AE38" s="258"/>
      <c r="AF38" s="258"/>
      <c r="AG38" s="258"/>
      <c r="AH38" s="259"/>
    </row>
    <row r="39" spans="5:34" ht="15" customHeight="1" x14ac:dyDescent="0.15">
      <c r="E39" s="252"/>
      <c r="F39" s="253"/>
      <c r="G39" s="253"/>
      <c r="H39" s="253"/>
      <c r="I39" s="253"/>
      <c r="J39" s="254"/>
      <c r="K39" s="252"/>
      <c r="L39" s="254"/>
      <c r="M39" s="260"/>
      <c r="N39" s="261"/>
      <c r="O39" s="261"/>
      <c r="P39" s="261"/>
      <c r="Q39" s="261"/>
      <c r="R39" s="261"/>
      <c r="S39" s="261"/>
      <c r="T39" s="261"/>
      <c r="U39" s="261"/>
      <c r="V39" s="261"/>
      <c r="W39" s="261"/>
      <c r="X39" s="261"/>
      <c r="Y39" s="261"/>
      <c r="Z39" s="261"/>
      <c r="AA39" s="261"/>
      <c r="AB39" s="261"/>
      <c r="AC39" s="261"/>
      <c r="AD39" s="261"/>
      <c r="AE39" s="261"/>
      <c r="AF39" s="261"/>
      <c r="AG39" s="261"/>
      <c r="AH39" s="262"/>
    </row>
    <row r="40" spans="5:34" ht="15" customHeight="1" x14ac:dyDescent="0.15">
      <c r="E40" s="257" t="s">
        <v>181</v>
      </c>
      <c r="F40" s="258"/>
      <c r="G40" s="258"/>
      <c r="H40" s="258"/>
      <c r="I40" s="258"/>
      <c r="J40" s="259"/>
      <c r="K40" s="249" t="s">
        <v>9</v>
      </c>
      <c r="L40" s="251"/>
      <c r="M40" s="263" t="s">
        <v>182</v>
      </c>
      <c r="N40" s="250"/>
      <c r="O40" s="250"/>
      <c r="P40" s="250"/>
      <c r="Q40" s="250"/>
      <c r="R40" s="250"/>
      <c r="S40" s="250"/>
      <c r="T40" s="250"/>
      <c r="U40" s="250"/>
      <c r="V40" s="250"/>
      <c r="W40" s="250"/>
      <c r="X40" s="250"/>
      <c r="Y40" s="250"/>
      <c r="Z40" s="250"/>
      <c r="AA40" s="250"/>
      <c r="AB40" s="250"/>
      <c r="AC40" s="250"/>
      <c r="AD40" s="250"/>
      <c r="AE40" s="250"/>
      <c r="AF40" s="250"/>
      <c r="AG40" s="250"/>
      <c r="AH40" s="251"/>
    </row>
    <row r="41" spans="5:34" ht="15" customHeight="1" x14ac:dyDescent="0.15">
      <c r="E41" s="260"/>
      <c r="F41" s="261"/>
      <c r="G41" s="261"/>
      <c r="H41" s="261"/>
      <c r="I41" s="261"/>
      <c r="J41" s="262"/>
      <c r="K41" s="252"/>
      <c r="L41" s="254"/>
      <c r="M41" s="252"/>
      <c r="N41" s="253"/>
      <c r="O41" s="253"/>
      <c r="P41" s="253"/>
      <c r="Q41" s="253"/>
      <c r="R41" s="253"/>
      <c r="S41" s="253"/>
      <c r="T41" s="253"/>
      <c r="U41" s="253"/>
      <c r="V41" s="253"/>
      <c r="W41" s="253"/>
      <c r="X41" s="253"/>
      <c r="Y41" s="253"/>
      <c r="Z41" s="253"/>
      <c r="AA41" s="253"/>
      <c r="AB41" s="253"/>
      <c r="AC41" s="253"/>
      <c r="AD41" s="253"/>
      <c r="AE41" s="253"/>
      <c r="AF41" s="253"/>
      <c r="AG41" s="253"/>
      <c r="AH41" s="254"/>
    </row>
    <row r="42" spans="5:34" ht="15" customHeight="1" x14ac:dyDescent="0.15">
      <c r="E42" s="44"/>
      <c r="F42" s="44"/>
      <c r="G42" s="44"/>
      <c r="H42" s="44"/>
      <c r="I42" s="44"/>
      <c r="J42" s="44"/>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spans="5:34" ht="15" customHeight="1" x14ac:dyDescent="0.15">
      <c r="E43" s="46" t="s">
        <v>183</v>
      </c>
      <c r="F43" s="44"/>
      <c r="G43" s="44"/>
      <c r="H43" s="44"/>
      <c r="I43" s="44"/>
      <c r="J43" s="44"/>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spans="5:34" ht="15" customHeight="1" x14ac:dyDescent="0.15">
      <c r="E44" s="246" t="s">
        <v>155</v>
      </c>
      <c r="F44" s="247"/>
      <c r="G44" s="247"/>
      <c r="H44" s="247"/>
      <c r="I44" s="247"/>
      <c r="J44" s="248"/>
      <c r="K44" s="246" t="s">
        <v>156</v>
      </c>
      <c r="L44" s="248"/>
      <c r="M44" s="246" t="s">
        <v>157</v>
      </c>
      <c r="N44" s="247"/>
      <c r="O44" s="247"/>
      <c r="P44" s="247"/>
      <c r="Q44" s="247"/>
      <c r="R44" s="247"/>
      <c r="S44" s="247"/>
      <c r="T44" s="247"/>
      <c r="U44" s="247"/>
      <c r="V44" s="247"/>
      <c r="W44" s="247"/>
      <c r="X44" s="247"/>
      <c r="Y44" s="247"/>
      <c r="Z44" s="247"/>
      <c r="AA44" s="247"/>
      <c r="AB44" s="247"/>
      <c r="AC44" s="247"/>
      <c r="AD44" s="247"/>
      <c r="AE44" s="247"/>
      <c r="AF44" s="247"/>
      <c r="AG44" s="247"/>
      <c r="AH44" s="248"/>
    </row>
    <row r="45" spans="5:34" ht="15" customHeight="1" x14ac:dyDescent="0.15">
      <c r="E45" s="249" t="s">
        <v>158</v>
      </c>
      <c r="F45" s="250"/>
      <c r="G45" s="250"/>
      <c r="H45" s="250"/>
      <c r="I45" s="250"/>
      <c r="J45" s="251"/>
      <c r="K45" s="168" t="s">
        <v>159</v>
      </c>
      <c r="L45" s="169"/>
      <c r="M45" s="257" t="s">
        <v>160</v>
      </c>
      <c r="N45" s="258"/>
      <c r="O45" s="258"/>
      <c r="P45" s="258"/>
      <c r="Q45" s="258"/>
      <c r="R45" s="258"/>
      <c r="S45" s="258"/>
      <c r="T45" s="258"/>
      <c r="U45" s="258"/>
      <c r="V45" s="258"/>
      <c r="W45" s="258"/>
      <c r="X45" s="258"/>
      <c r="Y45" s="258"/>
      <c r="Z45" s="258"/>
      <c r="AA45" s="258"/>
      <c r="AB45" s="258"/>
      <c r="AC45" s="258"/>
      <c r="AD45" s="258"/>
      <c r="AE45" s="258"/>
      <c r="AF45" s="258"/>
      <c r="AG45" s="258"/>
      <c r="AH45" s="259"/>
    </row>
    <row r="46" spans="5:34" ht="15" customHeight="1" x14ac:dyDescent="0.15">
      <c r="E46" s="252"/>
      <c r="F46" s="253"/>
      <c r="G46" s="253"/>
      <c r="H46" s="253"/>
      <c r="I46" s="253"/>
      <c r="J46" s="254"/>
      <c r="K46" s="255"/>
      <c r="L46" s="256"/>
      <c r="M46" s="260"/>
      <c r="N46" s="261"/>
      <c r="O46" s="261"/>
      <c r="P46" s="261"/>
      <c r="Q46" s="261"/>
      <c r="R46" s="261"/>
      <c r="S46" s="261"/>
      <c r="T46" s="261"/>
      <c r="U46" s="261"/>
      <c r="V46" s="261"/>
      <c r="W46" s="261"/>
      <c r="X46" s="261"/>
      <c r="Y46" s="261"/>
      <c r="Z46" s="261"/>
      <c r="AA46" s="261"/>
      <c r="AB46" s="261"/>
      <c r="AC46" s="261"/>
      <c r="AD46" s="261"/>
      <c r="AE46" s="261"/>
      <c r="AF46" s="261"/>
      <c r="AG46" s="261"/>
      <c r="AH46" s="262"/>
    </row>
    <row r="47" spans="5:34" ht="15" customHeight="1" x14ac:dyDescent="0.15">
      <c r="E47" s="44"/>
      <c r="F47" s="44"/>
      <c r="G47" s="44"/>
      <c r="H47" s="44"/>
      <c r="I47" s="44"/>
      <c r="J47" s="44"/>
      <c r="K47" s="45"/>
      <c r="L47" s="45"/>
      <c r="M47" s="45"/>
      <c r="N47" s="45"/>
      <c r="O47" s="45"/>
      <c r="P47" s="45"/>
      <c r="Q47" s="45"/>
      <c r="R47" s="45"/>
      <c r="S47" s="45"/>
      <c r="T47" s="45"/>
      <c r="U47" s="45"/>
      <c r="V47" s="45"/>
      <c r="W47" s="45"/>
      <c r="X47" s="45"/>
      <c r="Y47" s="45"/>
      <c r="Z47" s="45"/>
      <c r="AA47" s="45"/>
      <c r="AB47" s="45"/>
      <c r="AC47" s="45"/>
      <c r="AD47" s="45"/>
      <c r="AE47" s="45"/>
      <c r="AF47" s="45"/>
      <c r="AG47" s="45"/>
      <c r="AH47" s="45"/>
    </row>
  </sheetData>
  <mergeCells count="43">
    <mergeCell ref="K14:L14"/>
    <mergeCell ref="AC3:AF3"/>
    <mergeCell ref="AG3:AI3"/>
    <mergeCell ref="E3:N3"/>
    <mergeCell ref="AG1:AI1"/>
    <mergeCell ref="E2:N2"/>
    <mergeCell ref="AC2:AF2"/>
    <mergeCell ref="AG2:AI2"/>
    <mergeCell ref="E1:N1"/>
    <mergeCell ref="AC1:AF1"/>
    <mergeCell ref="O1:R3"/>
    <mergeCell ref="S1:Z3"/>
    <mergeCell ref="AA1:AB1"/>
    <mergeCell ref="E15:J16"/>
    <mergeCell ref="K15:L16"/>
    <mergeCell ref="A1:D1"/>
    <mergeCell ref="M21:AH23"/>
    <mergeCell ref="M17:AH20"/>
    <mergeCell ref="M15:AH16"/>
    <mergeCell ref="M14:AH14"/>
    <mergeCell ref="E17:J20"/>
    <mergeCell ref="K17:L20"/>
    <mergeCell ref="E21:J23"/>
    <mergeCell ref="K21:L23"/>
    <mergeCell ref="A2:D2"/>
    <mergeCell ref="AA2:AB2"/>
    <mergeCell ref="A3:D3"/>
    <mergeCell ref="AA3:AB3"/>
    <mergeCell ref="E14:J14"/>
    <mergeCell ref="E40:J41"/>
    <mergeCell ref="K40:L41"/>
    <mergeCell ref="M40:AH41"/>
    <mergeCell ref="E24:J37"/>
    <mergeCell ref="K24:L37"/>
    <mergeCell ref="E38:J39"/>
    <mergeCell ref="K38:L39"/>
    <mergeCell ref="M38:AH39"/>
    <mergeCell ref="E44:J44"/>
    <mergeCell ref="K44:L44"/>
    <mergeCell ref="M44:AH44"/>
    <mergeCell ref="E45:J46"/>
    <mergeCell ref="K45:L46"/>
    <mergeCell ref="M45:AH46"/>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rowBreaks count="1" manualBreakCount="1">
    <brk id="18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3535-7702-470C-934D-665D2E34560A}">
  <sheetPr codeName="Sheet3">
    <pageSetUpPr fitToPage="1"/>
  </sheetPr>
  <dimension ref="A1:AN40"/>
  <sheetViews>
    <sheetView showGridLines="0" view="pageBreakPreview" zoomScaleNormal="100" zoomScaleSheetLayoutView="100" workbookViewId="0">
      <selection sqref="A1:D1"/>
    </sheetView>
  </sheetViews>
  <sheetFormatPr defaultColWidth="4.83203125" defaultRowHeight="11.25" x14ac:dyDescent="0.15"/>
  <cols>
    <col min="1" max="9" width="4.83203125" style="30" customWidth="1"/>
    <col min="10" max="16384" width="4.83203125" style="30"/>
  </cols>
  <sheetData>
    <row r="1" spans="1:35" s="1" customFormat="1" ht="12" customHeight="1" x14ac:dyDescent="0.15">
      <c r="A1" s="118" t="s">
        <v>0</v>
      </c>
      <c r="B1" s="119"/>
      <c r="C1" s="119"/>
      <c r="D1" s="120"/>
      <c r="E1" s="167" t="str">
        <f ca="1">IF(INDIRECT("変更履歴!E1")&lt;&gt;"",INDIRECT("変更履歴!E1"),"")</f>
        <v>サンプルプロジェクト</v>
      </c>
      <c r="F1" s="140"/>
      <c r="G1" s="140"/>
      <c r="H1" s="140"/>
      <c r="I1" s="140"/>
      <c r="J1" s="140"/>
      <c r="K1" s="140"/>
      <c r="L1" s="140"/>
      <c r="M1" s="140"/>
      <c r="N1" s="141"/>
      <c r="O1" s="121" t="s">
        <v>23</v>
      </c>
      <c r="P1" s="122"/>
      <c r="Q1" s="122"/>
      <c r="R1" s="123"/>
      <c r="S1" s="173" t="str">
        <f ca="1">IF(INDIRECT("変更履歴!S1")&lt;&gt;"",INDIRECT("変更履歴!S1"),"")</f>
        <v>単体テスト標準</v>
      </c>
      <c r="T1" s="174"/>
      <c r="U1" s="174"/>
      <c r="V1" s="174"/>
      <c r="W1" s="174"/>
      <c r="X1" s="174"/>
      <c r="Y1" s="174"/>
      <c r="Z1" s="175"/>
      <c r="AA1" s="118" t="s">
        <v>24</v>
      </c>
      <c r="AB1" s="120"/>
      <c r="AC1" s="158" t="str">
        <f ca="1">IF(INDIRECT("変更履歴!AC1")&lt;&gt;"",INDIRECT("変更履歴!AC1"),"")</f>
        <v>TIS</v>
      </c>
      <c r="AD1" s="159"/>
      <c r="AE1" s="159"/>
      <c r="AF1" s="160"/>
      <c r="AG1" s="161">
        <f ca="1">IF(INDIRECT("変更履歴!AG1")&lt;&gt;"",INDIRECT("変更履歴!AG1"),"")</f>
        <v>43643</v>
      </c>
      <c r="AH1" s="162"/>
      <c r="AI1" s="163"/>
    </row>
    <row r="2" spans="1:35" s="1" customFormat="1" ht="12" customHeight="1" x14ac:dyDescent="0.15">
      <c r="A2" s="118" t="s">
        <v>5</v>
      </c>
      <c r="B2" s="119"/>
      <c r="C2" s="119"/>
      <c r="D2" s="120"/>
      <c r="E2" s="167" t="str">
        <f ca="1">IF(INDIRECT("変更履歴!E2")&lt;&gt;"",INDIRECT("変更履歴!E2"),"")</f>
        <v>サンプルシステム</v>
      </c>
      <c r="F2" s="140"/>
      <c r="G2" s="140"/>
      <c r="H2" s="140"/>
      <c r="I2" s="140"/>
      <c r="J2" s="140"/>
      <c r="K2" s="140"/>
      <c r="L2" s="140"/>
      <c r="M2" s="140"/>
      <c r="N2" s="141"/>
      <c r="O2" s="124"/>
      <c r="P2" s="125"/>
      <c r="Q2" s="125"/>
      <c r="R2" s="126"/>
      <c r="S2" s="176"/>
      <c r="T2" s="177"/>
      <c r="U2" s="177"/>
      <c r="V2" s="177"/>
      <c r="W2" s="177"/>
      <c r="X2" s="177"/>
      <c r="Y2" s="177"/>
      <c r="Z2" s="178"/>
      <c r="AA2" s="118" t="s">
        <v>25</v>
      </c>
      <c r="AB2" s="120"/>
      <c r="AC2" s="158" t="str">
        <f ca="1">IF(INDIRECT("変更履歴!AC2")&lt;&gt;"",INDIRECT("変更履歴!AC2"),"")</f>
        <v>TIS</v>
      </c>
      <c r="AD2" s="159"/>
      <c r="AE2" s="159"/>
      <c r="AF2" s="160"/>
      <c r="AG2" s="161">
        <f ca="1">IF(INDIRECT("変更履歴!AG2")&lt;&gt;"",INDIRECT("変更履歴!AG2"),"")</f>
        <v>44708</v>
      </c>
      <c r="AH2" s="162"/>
      <c r="AI2" s="163"/>
    </row>
    <row r="3" spans="1:35" s="1" customFormat="1" x14ac:dyDescent="0.15">
      <c r="A3" s="118" t="s">
        <v>8</v>
      </c>
      <c r="B3" s="119"/>
      <c r="C3" s="119"/>
      <c r="D3" s="120"/>
      <c r="E3" s="167" t="str">
        <f ca="1">IF(INDIRECT("変更履歴!E3")&lt;&gt;"",INDIRECT("変更履歴!E3"),"")</f>
        <v>-</v>
      </c>
      <c r="F3" s="140"/>
      <c r="G3" s="140"/>
      <c r="H3" s="140"/>
      <c r="I3" s="140"/>
      <c r="J3" s="140"/>
      <c r="K3" s="140"/>
      <c r="L3" s="140"/>
      <c r="M3" s="140"/>
      <c r="N3" s="141"/>
      <c r="O3" s="127"/>
      <c r="P3" s="128"/>
      <c r="Q3" s="128"/>
      <c r="R3" s="129"/>
      <c r="S3" s="179"/>
      <c r="T3" s="180"/>
      <c r="U3" s="180"/>
      <c r="V3" s="180"/>
      <c r="W3" s="180"/>
      <c r="X3" s="180"/>
      <c r="Y3" s="180"/>
      <c r="Z3" s="181"/>
      <c r="AA3" s="118"/>
      <c r="AB3" s="120"/>
      <c r="AC3" s="158" t="str">
        <f ca="1">IF(INDIRECT("変更履歴!AC3")&lt;&gt;"",INDIRECT("変更履歴!AC3"),"")</f>
        <v/>
      </c>
      <c r="AD3" s="159"/>
      <c r="AE3" s="159"/>
      <c r="AF3" s="160"/>
      <c r="AG3" s="161" t="str">
        <f ca="1">IF(INDIRECT("変更履歴!AG3")&lt;&gt;"",INDIRECT("変更履歴!AG3"),"")</f>
        <v/>
      </c>
      <c r="AH3" s="162"/>
      <c r="AI3" s="163"/>
    </row>
    <row r="4" spans="1:35" s="1" customFormat="1" x14ac:dyDescent="0.15"/>
    <row r="5" spans="1:35" s="1" customFormat="1" x14ac:dyDescent="0.15">
      <c r="C5" s="38" t="s">
        <v>184</v>
      </c>
      <c r="D5" s="21"/>
      <c r="E5" s="21"/>
      <c r="I5" s="21"/>
    </row>
    <row r="6" spans="1:35" s="1" customFormat="1" x14ac:dyDescent="0.15">
      <c r="C6" s="38"/>
      <c r="D6" s="21"/>
      <c r="E6" s="21"/>
      <c r="I6" s="21"/>
    </row>
    <row r="7" spans="1:35" x14ac:dyDescent="0.15">
      <c r="D7" t="s">
        <v>185</v>
      </c>
    </row>
    <row r="8" spans="1:35" x14ac:dyDescent="0.15">
      <c r="E8" s="23"/>
    </row>
    <row r="9" spans="1:35" s="1" customFormat="1" x14ac:dyDescent="0.15">
      <c r="E9" s="21" t="s">
        <v>186</v>
      </c>
      <c r="F9" s="21"/>
    </row>
    <row r="10" spans="1:35" x14ac:dyDescent="0.15">
      <c r="E10" s="23"/>
    </row>
    <row r="11" spans="1:35" x14ac:dyDescent="0.15">
      <c r="E11" s="23" t="s">
        <v>187</v>
      </c>
      <c r="U11" s="31"/>
    </row>
    <row r="12" spans="1:35" x14ac:dyDescent="0.15">
      <c r="F12" s="23" t="s">
        <v>188</v>
      </c>
      <c r="U12" s="31"/>
    </row>
    <row r="13" spans="1:35" x14ac:dyDescent="0.15">
      <c r="F13" s="23" t="s">
        <v>189</v>
      </c>
      <c r="U13" s="31"/>
    </row>
    <row r="14" spans="1:35" x14ac:dyDescent="0.15">
      <c r="E14" s="23"/>
      <c r="U14" s="31"/>
    </row>
    <row r="15" spans="1:35" x14ac:dyDescent="0.15">
      <c r="E15" s="23" t="s">
        <v>190</v>
      </c>
      <c r="U15" s="31"/>
    </row>
    <row r="16" spans="1:35" x14ac:dyDescent="0.15">
      <c r="E16" s="23"/>
      <c r="U16" s="31"/>
    </row>
    <row r="17" spans="5:40" x14ac:dyDescent="0.15">
      <c r="E17" s="23" t="s">
        <v>191</v>
      </c>
      <c r="U17" s="31"/>
    </row>
    <row r="18" spans="5:40" x14ac:dyDescent="0.15">
      <c r="E18" s="23" t="s">
        <v>192</v>
      </c>
      <c r="U18" s="31"/>
    </row>
    <row r="19" spans="5:40" x14ac:dyDescent="0.15">
      <c r="E19" s="23"/>
      <c r="U19" s="31"/>
    </row>
    <row r="20" spans="5:40" x14ac:dyDescent="0.15">
      <c r="E20" s="23"/>
      <c r="U20" s="31"/>
      <c r="AN20"/>
    </row>
    <row r="21" spans="5:40" x14ac:dyDescent="0.15">
      <c r="E21" s="23"/>
      <c r="U21" s="31"/>
    </row>
    <row r="22" spans="5:40" x14ac:dyDescent="0.15">
      <c r="E22" s="23"/>
      <c r="U22" s="31"/>
    </row>
    <row r="23" spans="5:40" x14ac:dyDescent="0.15">
      <c r="E23" s="23"/>
      <c r="U23" s="31"/>
    </row>
    <row r="24" spans="5:40" x14ac:dyDescent="0.15">
      <c r="E24" s="23"/>
      <c r="U24" s="31"/>
    </row>
    <row r="25" spans="5:40" x14ac:dyDescent="0.15">
      <c r="E25" s="23"/>
      <c r="U25" s="31"/>
    </row>
    <row r="26" spans="5:40" x14ac:dyDescent="0.15">
      <c r="E26" s="23"/>
      <c r="U26" s="31"/>
    </row>
    <row r="27" spans="5:40" x14ac:dyDescent="0.15">
      <c r="E27" s="23"/>
      <c r="U27" s="31"/>
    </row>
    <row r="28" spans="5:40" x14ac:dyDescent="0.15">
      <c r="E28" s="23"/>
      <c r="U28" s="31"/>
    </row>
    <row r="29" spans="5:40" x14ac:dyDescent="0.15">
      <c r="E29" s="23" t="s">
        <v>193</v>
      </c>
      <c r="U29" s="31"/>
    </row>
    <row r="30" spans="5:40" x14ac:dyDescent="0.15">
      <c r="E30" s="23" t="s">
        <v>194</v>
      </c>
      <c r="U30" s="31"/>
    </row>
    <row r="31" spans="5:40" x14ac:dyDescent="0.15">
      <c r="E31" s="23" t="s">
        <v>195</v>
      </c>
      <c r="U31" s="31"/>
    </row>
    <row r="32" spans="5:40" x14ac:dyDescent="0.15">
      <c r="E32" s="23" t="s">
        <v>196</v>
      </c>
      <c r="U32" s="31"/>
    </row>
    <row r="34" spans="5:21" x14ac:dyDescent="0.15">
      <c r="E34" s="23"/>
      <c r="U34" s="31"/>
    </row>
    <row r="35" spans="5:21" x14ac:dyDescent="0.15">
      <c r="E35" s="23"/>
      <c r="U35" s="31"/>
    </row>
    <row r="36" spans="5:21" x14ac:dyDescent="0.15">
      <c r="E36" s="23"/>
      <c r="U36" s="31"/>
    </row>
    <row r="37" spans="5:21" x14ac:dyDescent="0.15">
      <c r="E37" s="23"/>
      <c r="U37" s="31"/>
    </row>
    <row r="38" spans="5:21" x14ac:dyDescent="0.15">
      <c r="E38" s="23"/>
      <c r="U38" s="31"/>
    </row>
    <row r="39" spans="5:21" x14ac:dyDescent="0.15">
      <c r="E39" s="23"/>
      <c r="U39" s="31"/>
    </row>
    <row r="40" spans="5:21" x14ac:dyDescent="0.15">
      <c r="E40" s="23"/>
      <c r="U40" s="31"/>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rowBreaks count="2" manualBreakCount="2">
    <brk id="115" max="16383" man="1"/>
    <brk id="119"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12</vt:i4>
      </vt:variant>
    </vt:vector>
  </HeadingPairs>
  <TitlesOfParts>
    <vt:vector size="20" baseType="lpstr">
      <vt:lpstr>表紙</vt:lpstr>
      <vt:lpstr>変更履歴</vt:lpstr>
      <vt:lpstr>目次</vt:lpstr>
      <vt:lpstr>1</vt:lpstr>
      <vt:lpstr>2</vt:lpstr>
      <vt:lpstr>3.1</vt:lpstr>
      <vt:lpstr>3.3</vt:lpstr>
      <vt:lpstr>3.4</vt:lpstr>
      <vt:lpstr>'1'!Print_Area</vt:lpstr>
      <vt:lpstr>'2'!Print_Area</vt:lpstr>
      <vt:lpstr>'3.1'!Print_Area</vt:lpstr>
      <vt:lpstr>'3.3'!Print_Area</vt:lpstr>
      <vt:lpstr>'3.4'!Print_Area</vt:lpstr>
      <vt:lpstr>目次!Print_Area</vt:lpstr>
      <vt:lpstr>'1'!Print_Titles</vt:lpstr>
      <vt:lpstr>'2'!Print_Titles</vt:lpstr>
      <vt:lpstr>'3.1'!Print_Titles</vt:lpstr>
      <vt:lpstr>'3.3'!Print_Titles</vt:lpstr>
      <vt:lpstr>'3.4'!Print_Titles</vt:lpstr>
      <vt:lpstr>目次!Print_Titles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2022-09-22T01:23:01Z</dcterms:created>
  <dcterms:modified xsi:type="dcterms:W3CDTF">2022-09-29T19:28:01Z</dcterms:modified>
  <cp:category/>
  <cp:contentStatus/>
</cp:coreProperties>
</file>