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A1ABA6D1-0B0E-423F-89BE-37D7D111B14B}"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A1060201(ワークテーブル登録)" sheetId="33" r:id="rId6"/>
    <sheet name="3. BA1060202(本テーブル登録)" sheetId="37" r:id="rId7"/>
    <sheet name="データ" sheetId="35" state="hidden" r:id="rId8"/>
  </sheets>
  <definedNames>
    <definedName name="_xlnm.Print_Area" localSheetId="3">'1.1. バッチ取引概要'!$A$1:$AI$34</definedName>
    <definedName name="_xlnm.Print_Area" localSheetId="5">'2. BA1060201(ワークテーブル登録)'!$A$1:$AI$103</definedName>
    <definedName name="_xlnm.Print_Area" localSheetId="6">'3. BA1060202(本テーブル登録)'!$A$1:$AI$123</definedName>
    <definedName name="_xlnm.Print_Area" localSheetId="7">データ!$A$1:$B$8</definedName>
    <definedName name="_xlnm.Print_Area" localSheetId="1">変更履歴!$A$1:$AI$34</definedName>
    <definedName name="_xlnm.Print_Area" localSheetId="2">目次!$A$1:$AI$37</definedName>
    <definedName name="_xlnm.Print_Titles" localSheetId="3">'1.1. バッチ取引概要'!$1:$4</definedName>
    <definedName name="_xlnm.Print_Titles" localSheetId="4">'1.3. バッチ処理フロー'!$1:$4</definedName>
    <definedName name="_xlnm.Print_Titles" localSheetId="5">'2. BA1060201(ワークテーブル登録)'!$1:$4</definedName>
    <definedName name="_xlnm.Print_Titles" localSheetId="6">'3. BA1060202(本テーブル登録)'!$1:$4</definedName>
    <definedName name="_xlnm.Print_Titles" localSheetId="1">変更履歴!$1:$4</definedName>
    <definedName name="_xlnm.Print_Titles" localSheetId="2">目次!$1:$4</definedName>
    <definedName name="データ型">#REF!</definedName>
    <definedName name="画面項目種類">データ!$A$2:$A$7</definedName>
    <definedName name="種別一覧">データ!$A$2:$A$7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33" l="1"/>
  <c r="F48" i="33" s="1"/>
  <c r="F49" i="33" s="1"/>
  <c r="F50" i="33" s="1"/>
  <c r="F51" i="33" s="1"/>
  <c r="F52" i="33" s="1"/>
  <c r="F53" i="33" s="1"/>
  <c r="F54" i="33" s="1"/>
  <c r="F55" i="33" s="1"/>
  <c r="F56" i="33" s="1"/>
  <c r="F57" i="33" s="1"/>
  <c r="E3" i="37"/>
  <c r="AC3" i="37"/>
  <c r="E2" i="37"/>
  <c r="E1" i="37"/>
  <c r="S1" i="37"/>
  <c r="AG2" i="37"/>
  <c r="AC1" i="37"/>
  <c r="AG3" i="37"/>
  <c r="AG2" i="14" l="1"/>
  <c r="AC2" i="14"/>
  <c r="AG1" i="14"/>
  <c r="AC1" i="14"/>
  <c r="E1" i="13"/>
  <c r="E2" i="34"/>
  <c r="AG1" i="33"/>
  <c r="E3" i="13"/>
  <c r="AC3" i="32"/>
  <c r="E2" i="33"/>
  <c r="AC3" i="33"/>
  <c r="AG2" i="32"/>
  <c r="E1" i="33"/>
  <c r="AG2" i="34"/>
  <c r="AC3" i="34"/>
  <c r="AG2" i="33"/>
  <c r="S1" i="33"/>
  <c r="AG3" i="32"/>
  <c r="E2" i="13"/>
  <c r="E3" i="33"/>
  <c r="AG1" i="32"/>
  <c r="AC1" i="34"/>
  <c r="AC1" i="33"/>
  <c r="AC2" i="34"/>
  <c r="E2" i="32"/>
  <c r="E1" i="34"/>
  <c r="S1" i="32"/>
  <c r="S1" i="13"/>
  <c r="AC2" i="37"/>
  <c r="AC2" i="13"/>
  <c r="S1" i="34"/>
  <c r="AG3" i="13"/>
  <c r="AC3" i="13"/>
  <c r="E3" i="34"/>
  <c r="I25" i="11"/>
  <c r="E3" i="32"/>
  <c r="AG2" i="13"/>
  <c r="AC1" i="13"/>
  <c r="AG3" i="33"/>
  <c r="E1" i="32"/>
  <c r="AC1" i="32"/>
  <c r="AG1" i="34"/>
  <c r="AC2" i="33"/>
  <c r="AG3" i="34"/>
  <c r="AG1" i="13"/>
  <c r="AC2" i="32"/>
  <c r="AG1" i="37"/>
</calcChain>
</file>

<file path=xl/sharedStrings.xml><?xml version="1.0" encoding="utf-8"?>
<sst xmlns="http://schemas.openxmlformats.org/spreadsheetml/2006/main" count="543" uniqueCount="246">
  <si>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</si>
  <si>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</si>
  <si>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</si>
  <si>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</si>
  <si>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</si>
  <si>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</si>
  <si>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</si>
  <si>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</si>
  <si>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</si>
  <si>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</si>
  <si>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</si>
  <si>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</si>
  <si>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</si>
  <si>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</si>
  <si>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</si>
  <si>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</si>
  <si>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</si>
  <si>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</si>
  <si>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</si>
  <si>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</si>
  <si>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</si>
  <si>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</si>
  <si>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</si>
  <si>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</si>
  <si>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</si>
  <si>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</si>
  <si>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</si>
  <si>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第１．０版</t>
    <rPh sb="0" eb="1">
      <t>ダイ</t>
    </rPh>
    <rPh sb="4" eb="5">
      <t>ハン</t>
    </rPh>
    <phoneticPr fontId="3"/>
  </si>
  <si>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</si>
  <si>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</si>
  <si>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</si>
  <si>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</si>
  <si>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</si>
  <si>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</si>
  <si>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</si>
  <si>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</si>
  <si>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</si>
  <si>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</si>
  <si>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</si>
  <si>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</si>
  <si>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ドメイン名</t>
    <rPh sb="4" eb="5">
      <t>メイ</t>
    </rPh>
    <phoneticPr fontId="12"/>
  </si>
  <si>
    <t>No.</t>
    <phoneticPr fontId="12"/>
  </si>
  <si>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</si>
  <si>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</si>
  <si>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</si>
  <si>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</si>
  <si>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r>
      <t>1.1.</t>
    </r>
    <r>
      <rPr>
        <sz val="9"/>
        <rFont val="ＭＳ 明朝"/>
        <family val="1"/>
        <charset val="128"/>
      </rPr>
      <t xml:space="preserve"> </t>
    </r>
    <r>
      <rPr>
        <sz val="9"/>
        <rFont val="ＭＳ 明朝"/>
        <family val="1"/>
        <charset val="128"/>
      </rPr>
      <t>バッチ取引概要</t>
    </r>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</si>
  <si>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</si>
  <si>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</si>
  <si>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</si>
  <si>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</si>
  <si>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</si>
  <si>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</si>
  <si>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ドメイン情報</t>
  </si>
  <si>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</si>
  <si>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</si>
  <si>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</si>
  <si>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</si>
  <si>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</si>
  <si>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</si>
  <si>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</si>
  <si>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</si>
  <si>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</si>
  <si>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</si>
  <si>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</si>
  <si>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2.3. 処理結果一覧</t>
    <rPh sb="5" eb="7">
      <t>ショリ</t>
    </rPh>
    <rPh sb="7" eb="9">
      <t>ケッカ</t>
    </rPh>
    <rPh sb="9" eb="11">
      <t>イチラン</t>
    </rPh>
    <phoneticPr fontId="12"/>
  </si>
  <si>
    <t>埋め込み文字列</t>
    <rPh sb="0" eb="1">
      <t>ウ</t>
    </rPh>
    <rPh sb="2" eb="3">
      <t>コ</t>
    </rPh>
    <rPh sb="4" eb="7">
      <t>モジレツ</t>
    </rPh>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</si>
  <si>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</si>
  <si>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</si>
  <si>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</si>
  <si>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</si>
  <si>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</si>
  <si>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</si>
  <si>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</si>
  <si>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</si>
  <si>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</si>
  <si>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</si>
  <si>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</si>
  <si>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1.0版</t>
    <phoneticPr fontId="15"/>
  </si>
  <si>
    <t>新規</t>
    <phoneticPr fontId="15"/>
  </si>
  <si>
    <t>-</t>
    <phoneticPr fontId="15"/>
  </si>
  <si>
    <t>(新規作成)</t>
    <phoneticPr fontId="15"/>
  </si>
  <si>
    <t>TIS</t>
    <phoneticPr fontId="15"/>
  </si>
  <si>
    <t>○</t>
  </si>
  <si>
    <t>テーブル</t>
  </si>
  <si>
    <t>I</t>
  </si>
  <si>
    <t>O</t>
  </si>
  <si>
    <t>無し。</t>
  </si>
  <si>
    <t>PJ名</t>
    <phoneticPr fontId="12"/>
  </si>
  <si>
    <t>2.3. 処理結果一覧</t>
    <phoneticPr fontId="12"/>
  </si>
  <si>
    <t>ファイル名</t>
    <rPh sb="4" eb="5">
      <t>メイ</t>
    </rPh>
    <phoneticPr fontId="12"/>
  </si>
  <si>
    <r>
      <t>1.2.</t>
    </r>
    <r>
      <rPr>
        <sz val="9"/>
        <rFont val="ＭＳ 明朝"/>
        <family val="1"/>
        <charset val="128"/>
      </rPr>
      <t xml:space="preserve"> </t>
    </r>
    <r>
      <rPr>
        <sz val="9"/>
        <rFont val="ＭＳ 明朝"/>
        <family val="1"/>
        <charset val="128"/>
      </rPr>
      <t>バッチ処理一覧</t>
    </r>
    <phoneticPr fontId="12"/>
  </si>
  <si>
    <t>-</t>
  </si>
  <si>
    <t>スレッド</t>
    <phoneticPr fontId="12"/>
  </si>
  <si>
    <t>2.1. 処理概要</t>
    <phoneticPr fontId="12"/>
  </si>
  <si>
    <t>2.2. 起動パラメータ</t>
    <rPh sb="5" eb="7">
      <t>キドウ</t>
    </rPh>
    <phoneticPr fontId="12"/>
  </si>
  <si>
    <t>No.</t>
    <phoneticPr fontId="12"/>
  </si>
  <si>
    <t>なし</t>
    <phoneticPr fontId="12"/>
  </si>
  <si>
    <t>なし</t>
    <phoneticPr fontId="12"/>
  </si>
  <si>
    <t>-</t>
    <phoneticPr fontId="12"/>
  </si>
  <si>
    <t>No.</t>
    <phoneticPr fontId="12"/>
  </si>
  <si>
    <t>正常に処理が終了した場合。</t>
    <phoneticPr fontId="12"/>
  </si>
  <si>
    <r>
      <t>No</t>
    </r>
    <r>
      <rPr>
        <sz val="9"/>
        <rFont val="ＭＳ 明朝"/>
        <family val="1"/>
        <charset val="128"/>
      </rPr>
      <t>.</t>
    </r>
    <phoneticPr fontId="12"/>
  </si>
  <si>
    <t>プロジェクトID</t>
  </si>
  <si>
    <t>プロジェクト名</t>
  </si>
  <si>
    <t>プロジェクト種別</t>
  </si>
  <si>
    <t>プロジェクト分類</t>
  </si>
  <si>
    <t>組織ID</t>
    <rPh sb="0" eb="2">
      <t>ソシキ</t>
    </rPh>
    <phoneticPr fontId="11"/>
  </si>
  <si>
    <t>顧客ID</t>
  </si>
  <si>
    <t>プロジェクトマネージャー</t>
  </si>
  <si>
    <t>プロジェクトリーダー</t>
  </si>
  <si>
    <t>備考</t>
  </si>
  <si>
    <t>売上高</t>
    <rPh sb="0" eb="3">
      <t>ウリアゲダカ</t>
    </rPh>
    <phoneticPr fontId="11"/>
  </si>
  <si>
    <t>プロジェクト開始日付</t>
    <phoneticPr fontId="12"/>
  </si>
  <si>
    <t>プロジェクト終了日付</t>
    <phoneticPr fontId="12"/>
  </si>
  <si>
    <t>メッセージID</t>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</si>
  <si>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</si>
  <si>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</si>
  <si>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t>プロジェクト管理システム</t>
    <phoneticPr fontId="15"/>
  </si>
  <si>
    <t>プロジェクト開始日付</t>
  </si>
  <si>
    <t>プロジェクト終了日付</t>
  </si>
  <si>
    <t>組織ID</t>
    <rPh sb="0" eb="2">
      <t>ソシキ</t>
    </rPh>
    <phoneticPr fontId="12"/>
  </si>
  <si>
    <t>システム機能設計書(バッチ)
BA10602/プロジェクト一括登録バッチ</t>
    <phoneticPr fontId="15"/>
  </si>
  <si>
    <t>BA10602</t>
    <phoneticPr fontId="12"/>
  </si>
  <si>
    <t>プロジェクト一括登録バッチ</t>
    <phoneticPr fontId="12"/>
  </si>
  <si>
    <t>BA1060201</t>
    <phoneticPr fontId="12"/>
  </si>
  <si>
    <t>BA1060202</t>
    <phoneticPr fontId="12"/>
  </si>
  <si>
    <t>CSVファイルからワークテーブルに登録する。</t>
    <phoneticPr fontId="12"/>
  </si>
  <si>
    <t>ワークテーブルから本テーブルに登録する。</t>
    <phoneticPr fontId="12"/>
  </si>
  <si>
    <t>ワークテーブル登録</t>
    <rPh sb="7" eb="9">
      <t>トウロク</t>
    </rPh>
    <phoneticPr fontId="12"/>
  </si>
  <si>
    <t>本テーブル登録</t>
    <rPh sb="0" eb="1">
      <t>ホン</t>
    </rPh>
    <rPh sb="5" eb="7">
      <t>トウロク</t>
    </rPh>
    <phoneticPr fontId="12"/>
  </si>
  <si>
    <t>2. BA1060201(ワークテーブル登録)</t>
    <rPh sb="20" eb="22">
      <t>トウロク</t>
    </rPh>
    <phoneticPr fontId="12"/>
  </si>
  <si>
    <t>CSVファイルを修正して再実行</t>
    <rPh sb="8" eb="10">
      <t>シュウセイ</t>
    </rPh>
    <rPh sb="12" eb="15">
      <t>サイジッコウ</t>
    </rPh>
    <phoneticPr fontId="12"/>
  </si>
  <si>
    <t>プロジェクトワークテーブル</t>
    <phoneticPr fontId="12"/>
  </si>
  <si>
    <t>登録用プロジェクト一覧ファイル</t>
    <phoneticPr fontId="12"/>
  </si>
  <si>
    <t>I/Fファイル</t>
  </si>
  <si>
    <t>実行毎に洗い替え</t>
    <rPh sb="0" eb="2">
      <t>ジッコウ</t>
    </rPh>
    <rPh sb="2" eb="3">
      <t>ゴト</t>
    </rPh>
    <rPh sb="4" eb="5">
      <t>アラ</t>
    </rPh>
    <rPh sb="6" eb="7">
      <t>ガ</t>
    </rPh>
    <phoneticPr fontId="12"/>
  </si>
  <si>
    <t>2.5.1. 登録用プロジェクト一覧ファイル</t>
    <phoneticPr fontId="12"/>
  </si>
  <si>
    <t>【外部インタフェース設計書(I／Fファイル)_N21AA001／登録用プロジェクト一覧】を参照。</t>
    <rPh sb="32" eb="34">
      <t>トウロク</t>
    </rPh>
    <rPh sb="34" eb="35">
      <t>ヨウ</t>
    </rPh>
    <phoneticPr fontId="12"/>
  </si>
  <si>
    <t>N21AA001</t>
    <phoneticPr fontId="12"/>
  </si>
  <si>
    <t>登録用プロジェクト一覧</t>
    <rPh sb="0" eb="2">
      <t>トウロク</t>
    </rPh>
    <rPh sb="2" eb="3">
      <t>ヨウ</t>
    </rPh>
    <phoneticPr fontId="12"/>
  </si>
  <si>
    <t>(1) 登録用プロジェクト一覧データ取得</t>
    <rPh sb="4" eb="6">
      <t>トウロク</t>
    </rPh>
    <rPh sb="6" eb="7">
      <t>ヨウ</t>
    </rPh>
    <rPh sb="13" eb="15">
      <t>イチラン</t>
    </rPh>
    <rPh sb="18" eb="20">
      <t>シュトク</t>
    </rPh>
    <phoneticPr fontId="12"/>
  </si>
  <si>
    <t>(2) バリデーション処理</t>
    <rPh sb="11" eb="13">
      <t>ショリ</t>
    </rPh>
    <phoneticPr fontId="12"/>
  </si>
  <si>
    <t>バリデーション名</t>
    <rPh sb="7" eb="8">
      <t>メイ</t>
    </rPh>
    <phoneticPr fontId="12"/>
  </si>
  <si>
    <t>バリデーション内容</t>
    <rPh sb="7" eb="9">
      <t>ナイヨウ</t>
    </rPh>
    <phoneticPr fontId="12"/>
  </si>
  <si>
    <t>エラー発生時の
バリデーション
処理継続判定</t>
    <rPh sb="3" eb="5">
      <t>ハッセイ</t>
    </rPh>
    <rPh sb="5" eb="6">
      <t>ジ</t>
    </rPh>
    <rPh sb="16" eb="18">
      <t>ショリ</t>
    </rPh>
    <rPh sb="18" eb="20">
      <t>ケイゾク</t>
    </rPh>
    <rPh sb="20" eb="22">
      <t>ハンテイ</t>
    </rPh>
    <phoneticPr fontId="12"/>
  </si>
  <si>
    <t>単項目バリデーション</t>
    <rPh sb="0" eb="3">
      <t>タンコウモク</t>
    </rPh>
    <phoneticPr fontId="12"/>
  </si>
  <si>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2"/>
  </si>
  <si>
    <t>（ドメイン別）</t>
    <rPh sb="5" eb="6">
      <t>ベツ</t>
    </rPh>
    <phoneticPr fontId="12"/>
  </si>
  <si>
    <t>（ドメイン別）</t>
    <phoneticPr fontId="12"/>
  </si>
  <si>
    <t>終了する</t>
    <rPh sb="0" eb="2">
      <t>シュウリョウ</t>
    </rPh>
    <phoneticPr fontId="12"/>
  </si>
  <si>
    <t>日付大小関係</t>
  </si>
  <si>
    <t>「プロジェクト開始日付」と「プロジェクト終了日付」が両方入力されている場合、「プロジェクト開始日付」≦「プロジェクト終了日付」であること。</t>
    <phoneticPr fontId="12"/>
  </si>
  <si>
    <t>情報取得元</t>
    <rPh sb="0" eb="2">
      <t>ジョウホウ</t>
    </rPh>
    <rPh sb="2" eb="4">
      <t>シュトク</t>
    </rPh>
    <rPh sb="4" eb="5">
      <t>モト</t>
    </rPh>
    <phoneticPr fontId="12"/>
  </si>
  <si>
    <t>売上高</t>
  </si>
  <si>
    <t>ユーザ氏名（漢字）</t>
  </si>
  <si>
    <t>日付</t>
  </si>
  <si>
    <t>プロジェクトID</t>
    <phoneticPr fontId="12"/>
  </si>
  <si>
    <t>ID</t>
  </si>
  <si>
    <t>組織ID</t>
  </si>
  <si>
    <t>顧客ID</t>
    <phoneticPr fontId="12"/>
  </si>
  <si>
    <t>プロジェクト名</t>
    <phoneticPr fontId="12"/>
  </si>
  <si>
    <t>プロジェクト種別</t>
    <phoneticPr fontId="12"/>
  </si>
  <si>
    <t>プロジェクト分類</t>
    <phoneticPr fontId="12"/>
  </si>
  <si>
    <t>プロジェクトマネージャー</t>
    <phoneticPr fontId="12"/>
  </si>
  <si>
    <t>プロジェクトリーダー</t>
    <phoneticPr fontId="12"/>
  </si>
  <si>
    <t>登録用プロジェクト一覧</t>
    <phoneticPr fontId="12"/>
  </si>
  <si>
    <t>(2) 取得方法</t>
    <rPh sb="4" eb="8">
      <t>シュトクホウホウ</t>
    </rPh>
    <phoneticPr fontId="12"/>
  </si>
  <si>
    <t>(3) DBアクセス（登録、更新処理）</t>
    <rPh sb="11" eb="13">
      <t>トウロク</t>
    </rPh>
    <rPh sb="14" eb="16">
      <t>コウシン</t>
    </rPh>
    <rPh sb="16" eb="18">
      <t>ショリ</t>
    </rPh>
    <phoneticPr fontId="12"/>
  </si>
  <si>
    <t>出力項目名</t>
    <rPh sb="0" eb="2">
      <t>シュツリョク</t>
    </rPh>
    <rPh sb="2" eb="4">
      <t>コウモク</t>
    </rPh>
    <rPh sb="4" eb="5">
      <t>メイ</t>
    </rPh>
    <phoneticPr fontId="12"/>
  </si>
  <si>
    <t>出力情報</t>
    <rPh sb="0" eb="2">
      <t>シュツリョク</t>
    </rPh>
    <rPh sb="2" eb="4">
      <t>ジョウホウ</t>
    </rPh>
    <phoneticPr fontId="12"/>
  </si>
  <si>
    <t>DBによる自動採番</t>
    <rPh sb="5" eb="7">
      <t>ジドウ</t>
    </rPh>
    <rPh sb="7" eb="9">
      <t>サイバン</t>
    </rPh>
    <phoneticPr fontId="12"/>
  </si>
  <si>
    <t>‐</t>
    <phoneticPr fontId="12"/>
  </si>
  <si>
    <t>プロジェクトワークID</t>
    <phoneticPr fontId="12"/>
  </si>
  <si>
    <t>登録用プロジェクト一覧</t>
    <rPh sb="0" eb="3">
      <t>トウロクヨウ</t>
    </rPh>
    <rPh sb="9" eb="11">
      <t>イチラン</t>
    </rPh>
    <phoneticPr fontId="12"/>
  </si>
  <si>
    <t>対象：プロジェクトワークテーブル</t>
    <rPh sb="0" eb="2">
      <t>タイショウ</t>
    </rPh>
    <phoneticPr fontId="12"/>
  </si>
  <si>
    <t>2.5.1. プロジェクトワークテーブル</t>
    <phoneticPr fontId="12"/>
  </si>
  <si>
    <t>2.7.1. プロジェクトワークテーブル</t>
    <phoneticPr fontId="12"/>
  </si>
  <si>
    <t>3. BA1060202(本テーブル登録)</t>
    <rPh sb="13" eb="14">
      <t>ホン</t>
    </rPh>
    <rPh sb="18" eb="20">
      <t>トウロク</t>
    </rPh>
    <phoneticPr fontId="12"/>
  </si>
  <si>
    <t>登録用プロジェクト一覧ファイルのデータ1件</t>
    <rPh sb="0" eb="2">
      <t>トウロク</t>
    </rPh>
    <rPh sb="20" eb="21">
      <t>ケン</t>
    </rPh>
    <phoneticPr fontId="12"/>
  </si>
  <si>
    <t>プロジェクトワークテーブルのデータ1件</t>
    <rPh sb="18" eb="19">
      <t>ケン</t>
    </rPh>
    <phoneticPr fontId="12"/>
  </si>
  <si>
    <t>プロジェクトワークテーブルのプロジェクトワークIDの昇順</t>
    <phoneticPr fontId="12"/>
  </si>
  <si>
    <t>CSVファイルを修正して、ワークテーブル登録バッチ(BA1060201)から再実行</t>
    <rPh sb="8" eb="10">
      <t>シュウセイ</t>
    </rPh>
    <rPh sb="20" eb="22">
      <t>トウロク</t>
    </rPh>
    <rPh sb="38" eb="41">
      <t>サイジッコウ</t>
    </rPh>
    <phoneticPr fontId="12"/>
  </si>
  <si>
    <t>なし（全件取得）</t>
    <rPh sb="3" eb="5">
      <t>ゼンケン</t>
    </rPh>
    <rPh sb="5" eb="7">
      <t>シュトク</t>
    </rPh>
    <phoneticPr fontId="12"/>
  </si>
  <si>
    <t>「2.5.1. プロジェクトワークテーブル」に基づき、処理対象データを取得する。</t>
    <rPh sb="23" eb="24">
      <t>モト</t>
    </rPh>
    <rPh sb="27" eb="29">
      <t>ショリ</t>
    </rPh>
    <rPh sb="29" eb="31">
      <t>タイショウ</t>
    </rPh>
    <rPh sb="35" eb="37">
      <t>シュトク</t>
    </rPh>
    <phoneticPr fontId="12"/>
  </si>
  <si>
    <t>プロジェクトIDの存在確認</t>
    <rPh sb="9" eb="11">
      <t>ソンザイ</t>
    </rPh>
    <rPh sb="11" eb="13">
      <t>カクニン</t>
    </rPh>
    <phoneticPr fontId="12"/>
  </si>
  <si>
    <t>組織IDの存在確認</t>
    <rPh sb="0" eb="2">
      <t>ソシキ</t>
    </rPh>
    <rPh sb="5" eb="7">
      <t>ソンザイ</t>
    </rPh>
    <rPh sb="7" eb="9">
      <t>カクニン</t>
    </rPh>
    <phoneticPr fontId="12"/>
  </si>
  <si>
    <t>組織IDが部門IDであるかの確認</t>
    <rPh sb="0" eb="2">
      <t>ソシキ</t>
    </rPh>
    <rPh sb="5" eb="7">
      <t>ブモン</t>
    </rPh>
    <rPh sb="14" eb="16">
      <t>カクニン</t>
    </rPh>
    <phoneticPr fontId="12"/>
  </si>
  <si>
    <t>組織IDに設定された組織IDが組織テーブルに存在することを確認する。</t>
    <rPh sb="0" eb="2">
      <t>ソシキ</t>
    </rPh>
    <rPh sb="5" eb="7">
      <t>セッテイ</t>
    </rPh>
    <rPh sb="10" eb="12">
      <t>ソシキ</t>
    </rPh>
    <rPh sb="15" eb="17">
      <t>ソシキ</t>
    </rPh>
    <rPh sb="22" eb="24">
      <t>ソンザイ</t>
    </rPh>
    <rPh sb="29" eb="31">
      <t>カクニン</t>
    </rPh>
    <phoneticPr fontId="12"/>
  </si>
  <si>
    <t>プロジェクトIDがnullではない場合、設定されたプロジェクトIDがプロジェクトテーブル上に存在することを確認する。</t>
    <rPh sb="17" eb="19">
      <t>バアイ</t>
    </rPh>
    <rPh sb="20" eb="22">
      <t>セッテイ</t>
    </rPh>
    <rPh sb="44" eb="45">
      <t>ジョウ</t>
    </rPh>
    <rPh sb="46" eb="48">
      <t>ソンザイ</t>
    </rPh>
    <rPh sb="53" eb="55">
      <t>カクニン</t>
    </rPh>
    <phoneticPr fontId="12"/>
  </si>
  <si>
    <t>組織IDに設定された組織IDが部門のIDであることを確認する。（プロジェクトワークテーブルの組織IDで指定された組織IDをもつ組織テーブルのレコードの上位組織IDがNULLではないことを確認する。）</t>
    <rPh sb="15" eb="17">
      <t>ブモン</t>
    </rPh>
    <rPh sb="26" eb="28">
      <t>カクニン</t>
    </rPh>
    <rPh sb="46" eb="48">
      <t>ソシキ</t>
    </rPh>
    <rPh sb="51" eb="53">
      <t>シテイ</t>
    </rPh>
    <rPh sb="56" eb="58">
      <t>ソシキ</t>
    </rPh>
    <rPh sb="63" eb="65">
      <t>ソシキ</t>
    </rPh>
    <rPh sb="75" eb="77">
      <t>ジョウイ</t>
    </rPh>
    <rPh sb="77" eb="79">
      <t>ソシキ</t>
    </rPh>
    <rPh sb="93" eb="95">
      <t>カクニン</t>
    </rPh>
    <phoneticPr fontId="12"/>
  </si>
  <si>
    <t>errors.organization-not-found</t>
    <phoneticPr fontId="12"/>
  </si>
  <si>
    <t>errors.organization-is-division</t>
    <phoneticPr fontId="12"/>
  </si>
  <si>
    <t>errors.project-not-found</t>
    <phoneticPr fontId="12"/>
  </si>
  <si>
    <t>プロジェクトワークID, プロジェクトID</t>
    <phoneticPr fontId="12"/>
  </si>
  <si>
    <t>プロジェクトワークID, 組織ID</t>
    <rPh sb="13" eb="15">
      <t>ソシキ</t>
    </rPh>
    <phoneticPr fontId="12"/>
  </si>
  <si>
    <t>対象：プロジェクトテーブル</t>
    <rPh sb="0" eb="2">
      <t>タイショウ</t>
    </rPh>
    <phoneticPr fontId="12"/>
  </si>
  <si>
    <t>2.7.1. プロジェクトテーブル</t>
    <phoneticPr fontId="12"/>
  </si>
  <si>
    <t>バージョン番号</t>
    <phoneticPr fontId="12"/>
  </si>
  <si>
    <t>(1)新規登録</t>
    <rPh sb="3" eb="7">
      <t>シンキトウロク</t>
    </rPh>
    <phoneticPr fontId="12"/>
  </si>
  <si>
    <t>「1」固定</t>
    <phoneticPr fontId="12"/>
  </si>
  <si>
    <t>DBによる自動採番</t>
    <phoneticPr fontId="12"/>
  </si>
  <si>
    <t>(2)更新</t>
    <rPh sb="3" eb="5">
      <t>コウシン</t>
    </rPh>
    <phoneticPr fontId="12"/>
  </si>
  <si>
    <t>「1」加算</t>
    <rPh sb="3" eb="5">
      <t>カサン</t>
    </rPh>
    <phoneticPr fontId="12"/>
  </si>
  <si>
    <t>・プロジェクトワークテーブルから読み込んだ全件を処理対象とし、「2.7.1. プロジェクトテーブル」に基づき、データベースに出力する。</t>
    <phoneticPr fontId="12"/>
  </si>
  <si>
    <t>　-プロジェクトワークテーブルのプロジェクトIDがnullの場合は、「2.7.1.(1)新規登録」に基づき、新規レコードとして登録する。</t>
    <rPh sb="30" eb="32">
      <t>バアイ</t>
    </rPh>
    <rPh sb="44" eb="48">
      <t>シンキトウロク</t>
    </rPh>
    <rPh sb="50" eb="51">
      <t>モト</t>
    </rPh>
    <rPh sb="54" eb="56">
      <t>シンキ</t>
    </rPh>
    <rPh sb="63" eb="65">
      <t>トウロク</t>
    </rPh>
    <phoneticPr fontId="12"/>
  </si>
  <si>
    <t>　-プロジェクトワークテーブルのプロジェクトIDがnullでない場合は、「2.7.1.(2)更新」に基づき、既存レコードの更新を行う。</t>
    <rPh sb="46" eb="48">
      <t>コウシン</t>
    </rPh>
    <phoneticPr fontId="12"/>
  </si>
  <si>
    <t>・上記バリデーションにおいて一箇所でもエラーが発生した場合。</t>
    <phoneticPr fontId="12"/>
  </si>
  <si>
    <t>・項目数がインターフェース設計書と一致しない場合。</t>
    <rPh sb="1" eb="4">
      <t>コウモクスウ</t>
    </rPh>
    <rPh sb="13" eb="16">
      <t>セッケイショ</t>
    </rPh>
    <rPh sb="17" eb="19">
      <t>イッチ</t>
    </rPh>
    <rPh sb="22" eb="24">
      <t>バアイ</t>
    </rPh>
    <phoneticPr fontId="12"/>
  </si>
  <si>
    <t>以下の場合は当該レコードの取り込みはスキップし、正しく取り込めたものだけを登録する。</t>
    <rPh sb="0" eb="2">
      <t>イカ</t>
    </rPh>
    <rPh sb="3" eb="5">
      <t>バアイ</t>
    </rPh>
    <rPh sb="6" eb="8">
      <t>トウガイ</t>
    </rPh>
    <rPh sb="13" eb="14">
      <t>ト</t>
    </rPh>
    <rPh sb="15" eb="16">
      <t>コ</t>
    </rPh>
    <rPh sb="24" eb="25">
      <t>タダ</t>
    </rPh>
    <rPh sb="27" eb="28">
      <t>ト</t>
    </rPh>
    <rPh sb="29" eb="30">
      <t>コ</t>
    </rPh>
    <rPh sb="37" eb="39">
      <t>トウロク</t>
    </rPh>
    <phoneticPr fontId="12"/>
  </si>
  <si>
    <t>上記バリデーションにおいて一箇所でもエラーが発生した場合、当該レコードはスキップし、エラーが発生しなかったレコードだけを登録する。</t>
    <rPh sb="29" eb="31">
      <t>トウガイ</t>
    </rPh>
    <rPh sb="46" eb="48">
      <t>ハッセイ</t>
    </rPh>
    <phoneticPr fontId="12"/>
  </si>
  <si>
    <t>登録用プロジェクト一覧ファイルを読み込んでシステムに一括登録する。</t>
    <rPh sb="0" eb="2">
      <t>トウロク</t>
    </rPh>
    <rPh sb="2" eb="3">
      <t>ヨウ</t>
    </rPh>
    <rPh sb="16" eb="17">
      <t>ヨ</t>
    </rPh>
    <rPh sb="18" eb="19">
      <t>コ</t>
    </rPh>
    <rPh sb="26" eb="30">
      <t>イッカツトウロク</t>
    </rPh>
    <phoneticPr fontId="12"/>
  </si>
  <si>
    <t>(1) DBアクセス（削除処理）</t>
    <rPh sb="11" eb="13">
      <t>サクジョ</t>
    </rPh>
    <rPh sb="13" eb="15">
      <t>ショリ</t>
    </rPh>
    <phoneticPr fontId="12"/>
  </si>
  <si>
    <t>(2) 登録用プロジェクト一覧データ取得</t>
    <rPh sb="4" eb="6">
      <t>トウロク</t>
    </rPh>
    <rPh sb="6" eb="7">
      <t>ヨウ</t>
    </rPh>
    <rPh sb="13" eb="15">
      <t>イチラン</t>
    </rPh>
    <rPh sb="18" eb="20">
      <t>シュトク</t>
    </rPh>
    <phoneticPr fontId="12"/>
  </si>
  <si>
    <t>(3) バリデーション処理</t>
    <rPh sb="11" eb="13">
      <t>ショリ</t>
    </rPh>
    <phoneticPr fontId="12"/>
  </si>
  <si>
    <t>(4) DBアクセス（登録処理）</t>
    <rPh sb="11" eb="13">
      <t>トウロク</t>
    </rPh>
    <rPh sb="13" eb="15">
      <t>ショリ</t>
    </rPh>
    <phoneticPr fontId="12"/>
  </si>
  <si>
    <t>・プロジェクトワークテーブルの全データを削除する。</t>
    <rPh sb="15" eb="16">
      <t>ゼン</t>
    </rPh>
    <rPh sb="20" eb="22">
      <t>サクジョ</t>
    </rPh>
    <phoneticPr fontId="12"/>
  </si>
  <si>
    <t>・登録用プロジェクト一覧ファイルから読み込んだ全件を処理対象とし、「2.7.1. プロジェクトワークテーブル」に基づき、データベースに出力する。</t>
    <rPh sb="1" eb="4">
      <t>トウロクヨウ</t>
    </rPh>
    <rPh sb="10" eb="12">
      <t>イチラン</t>
    </rPh>
    <rPh sb="18" eb="19">
      <t>ヨ</t>
    </rPh>
    <rPh sb="20" eb="21">
      <t>コ</t>
    </rPh>
    <rPh sb="23" eb="25">
      <t>ゼンケン</t>
    </rPh>
    <rPh sb="26" eb="28">
      <t>ショリ</t>
    </rPh>
    <rPh sb="28" eb="30">
      <t>タイショウ</t>
    </rPh>
    <rPh sb="56" eb="57">
      <t>モト</t>
    </rPh>
    <rPh sb="67" eb="69">
      <t>シュツリョク</t>
    </rPh>
    <phoneticPr fontId="12"/>
  </si>
  <si>
    <t>プロジェクトテーブル</t>
    <phoneticPr fontId="12"/>
  </si>
  <si>
    <t>バリデーションエラーによりスキップされたレコードがある場合。</t>
    <rPh sb="27" eb="29">
      <t>バアイ</t>
    </rPh>
    <phoneticPr fontId="12"/>
  </si>
  <si>
    <t>リラン方法</t>
    <rPh sb="3" eb="5">
      <t>ホウホウ</t>
    </rPh>
    <phoneticPr fontId="12"/>
  </si>
  <si>
    <t>ワークテーブル登録バッチから再実行。</t>
    <rPh sb="14" eb="17">
      <t>サイジッコウ</t>
    </rPh>
    <phoneticPr fontId="12"/>
  </si>
  <si>
    <t>更新条件</t>
    <rPh sb="0" eb="2">
      <t>コウシン</t>
    </rPh>
    <rPh sb="2" eb="4">
      <t>ジョウケン</t>
    </rPh>
    <phoneticPr fontId="12"/>
  </si>
  <si>
    <t>=</t>
    <phoneticPr fontId="12"/>
  </si>
  <si>
    <t>プロジェクト.プロジェクトID</t>
    <phoneticPr fontId="12"/>
  </si>
  <si>
    <t>プロジェクトID（プロジェクトワークテーブル）</t>
    <phoneticPr fontId="12"/>
  </si>
  <si>
    <t>取得条件</t>
    <phoneticPr fontId="12"/>
  </si>
  <si>
    <t>組織ID</t>
    <phoneticPr fontId="12"/>
  </si>
  <si>
    <t>プロジェクトマネージャ</t>
    <phoneticPr fontId="12"/>
  </si>
  <si>
    <t>プロジェクトリーダ</t>
    <phoneticPr fontId="12"/>
  </si>
  <si>
    <t>com.example.batch.validation.ProjectPeriod.message</t>
    <phoneticPr fontId="12"/>
  </si>
  <si>
    <t>「2.5.1.登録用プロジェクト一覧ファイル」に基づき、処理対象データを取得する。</t>
    <rPh sb="24" eb="25">
      <t>モト</t>
    </rPh>
    <rPh sb="28" eb="30">
      <t>ショリ</t>
    </rPh>
    <rPh sb="30" eb="32">
      <t>タイショウ</t>
    </rPh>
    <rPh sb="36" eb="38">
      <t>シュトク</t>
    </rPh>
    <phoneticPr fontId="12"/>
  </si>
  <si>
    <t>3.1. 処理概要</t>
    <phoneticPr fontId="12"/>
  </si>
  <si>
    <t>3.2. 起動パラメータ</t>
    <rPh sb="5" eb="7">
      <t>キドウ</t>
    </rPh>
    <phoneticPr fontId="12"/>
  </si>
  <si>
    <t>3.3. 処理結果一覧</t>
    <rPh sb="5" eb="7">
      <t>ショリ</t>
    </rPh>
    <rPh sb="7" eb="9">
      <t>ケッカ</t>
    </rPh>
    <rPh sb="9" eb="11">
      <t>イチラン</t>
    </rPh>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</si>
  <si>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</si>
  <si>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</si>
  <si>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</si>
  <si>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3.7. 出力データ定義</t>
    <rPh sb="5" eb="7">
      <t>シュツリョク</t>
    </rPh>
    <rPh sb="10" eb="12">
      <t>テイギ</t>
    </rPh>
    <phoneticPr fontId="12"/>
  </si>
  <si>
    <t>3.3. 処理結果一覧</t>
    <phoneticPr fontId="12"/>
  </si>
  <si>
    <t>2. BA1060201/ワークテーブル登録</t>
    <phoneticPr fontId="12"/>
  </si>
  <si>
    <t>3. BA1060202/本テーブル登録</t>
    <phoneticPr fontId="12"/>
  </si>
  <si>
    <t>備考</t>
    <phoneticPr fontId="12"/>
  </si>
  <si>
    <t>売上高</t>
    <phoneticPr fontId="12"/>
  </si>
  <si>
    <t>ソート条件</t>
    <phoneticPr fontId="12"/>
  </si>
  <si>
    <t>ORDER BY プロジェクトワークテーブル.プロジェクトワークID</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</si>
</sst>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trike/>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1" fillId="0" borderId="0"/>
    <xf numFmtId="0" fontId="11" fillId="0" borderId="0"/>
    <xf numFmtId="0" fontId="21" fillId="0" borderId="0"/>
  </cellStyleXfs>
  <cellXfs count="362">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xf numFmtId="0" fontId="1" fillId="0" borderId="0" xfId="2" applyAlignment="1">
      <alignment horizontal="right"/>
    </xf>
    <xf numFmtId="0" fontId="1" fillId="0" borderId="0" xfId="2" applyAlignment="1">
      <alignment vertical="top"/>
    </xf>
    <xf numFmtId="31" fontId="8" fillId="0" borderId="0" xfId="0" applyNumberFormat="1" applyFont="1"/>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49" fontId="1" fillId="0" borderId="0" xfId="0" applyNumberFormat="1" applyFont="1" applyAlignment="1">
      <alignment horizontal="left" vertical="center"/>
    </xf>
    <xf numFmtId="0" fontId="1" fillId="0" borderId="0" xfId="0" applyFont="1" applyAlignment="1">
      <alignment horizontal="left" vertical="center"/>
    </xf>
    <xf numFmtId="0" fontId="14" fillId="0" borderId="0" xfId="2" applyFont="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Alignment="1">
      <alignment horizontal="center" vertical="center"/>
    </xf>
    <xf numFmtId="0" fontId="1" fillId="0" borderId="0" xfId="2" quotePrefix="1" applyAlignment="1">
      <alignment vertical="center"/>
    </xf>
    <xf numFmtId="0" fontId="1" fillId="0" borderId="0" xfId="2" applyAlignment="1">
      <alignment vertical="center"/>
    </xf>
    <xf numFmtId="0" fontId="1" fillId="0" borderId="0" xfId="2" applyAlignment="1">
      <alignment horizontal="left" vertical="center"/>
    </xf>
    <xf numFmtId="0" fontId="1" fillId="0" borderId="10" xfId="0" applyFont="1" applyBorder="1" applyAlignment="1">
      <alignment horizontal="right" vertical="center" wrapText="1"/>
    </xf>
    <xf numFmtId="0" fontId="1" fillId="0" borderId="10" xfId="0" applyFont="1" applyBorder="1" applyAlignment="1">
      <alignment horizontal="righ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0" xfId="0" quotePrefix="1" applyFont="1"/>
    <xf numFmtId="0" fontId="1" fillId="0" borderId="0" xfId="0" applyFont="1" applyAlignment="1">
      <alignment vertical="top"/>
    </xf>
    <xf numFmtId="0" fontId="17" fillId="0" borderId="0" xfId="0" applyFont="1"/>
    <xf numFmtId="0" fontId="1" fillId="0" borderId="0" xfId="0" applyFont="1" applyAlignment="1">
      <alignment horizontal="right"/>
    </xf>
    <xf numFmtId="0" fontId="18" fillId="0" borderId="0" xfId="0" applyFont="1"/>
    <xf numFmtId="0" fontId="1" fillId="0" borderId="0" xfId="0" applyFont="1" applyAlignment="1">
      <alignment horizontal="left"/>
    </xf>
    <xf numFmtId="0" fontId="1" fillId="0" borderId="0" xfId="0" quotePrefix="1" applyFont="1" applyAlignment="1">
      <alignment horizontal="right"/>
    </xf>
    <xf numFmtId="0" fontId="18" fillId="0" borderId="0" xfId="0" applyFont="1" applyAlignment="1">
      <alignment horizontal="right"/>
    </xf>
    <xf numFmtId="0" fontId="19" fillId="0" borderId="0" xfId="0" applyFont="1"/>
    <xf numFmtId="0" fontId="10" fillId="0" borderId="0" xfId="0" applyFont="1" applyAlignment="1">
      <alignment horizontal="left"/>
    </xf>
    <xf numFmtId="0" fontId="20" fillId="0" borderId="0" xfId="0" quotePrefix="1" applyFont="1" applyAlignment="1">
      <alignment horizontal="right"/>
    </xf>
    <xf numFmtId="0" fontId="19" fillId="0" borderId="0" xfId="0" applyFont="1" applyAlignment="1">
      <alignment horizontal="left"/>
    </xf>
    <xf numFmtId="0" fontId="1" fillId="0" borderId="0" xfId="1" applyFont="1" applyFill="1" applyAlignment="1" applyProtection="1">
      <alignment horizontal="left"/>
    </xf>
    <xf numFmtId="0" fontId="20" fillId="0" borderId="0" xfId="0" quotePrefix="1" applyFont="1" applyAlignment="1">
      <alignment horizontal="right" vertical="center"/>
    </xf>
    <xf numFmtId="0" fontId="18" fillId="0" borderId="0" xfId="0" applyFont="1" applyAlignment="1">
      <alignment horizontal="right" vertical="center"/>
    </xf>
    <xf numFmtId="0" fontId="1" fillId="0" borderId="0" xfId="1" applyFont="1" applyFill="1" applyAlignment="1" applyProtection="1">
      <alignment horizontal="left" vertical="center"/>
    </xf>
    <xf numFmtId="0" fontId="1" fillId="0" borderId="0" xfId="0" quotePrefix="1" applyFont="1" applyAlignment="1">
      <alignment horizontal="right" vertical="center"/>
    </xf>
    <xf numFmtId="0" fontId="0" fillId="0" borderId="0" xfId="0" applyAlignment="1">
      <alignment vertical="top"/>
    </xf>
    <xf numFmtId="0" fontId="0" fillId="0" borderId="0" xfId="0" applyAlignment="1">
      <alignment horizontal="left" vertical="top"/>
    </xf>
    <xf numFmtId="0" fontId="0" fillId="4" borderId="10" xfId="0" applyFill="1" applyBorder="1"/>
    <xf numFmtId="0" fontId="0" fillId="5" borderId="10" xfId="0" applyFill="1" applyBorder="1"/>
    <xf numFmtId="0" fontId="0" fillId="0" borderId="10" xfId="0"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4" xfId="0" applyBorder="1" applyAlignment="1">
      <alignment vertical="top"/>
    </xf>
    <xf numFmtId="0" fontId="0" fillId="0" borderId="13" xfId="0" applyBorder="1" applyAlignment="1">
      <alignment vertical="top"/>
    </xf>
    <xf numFmtId="0" fontId="1" fillId="0" borderId="10" xfId="0" applyFont="1" applyBorder="1" applyAlignment="1">
      <alignment horizontal="center" vertical="center"/>
    </xf>
    <xf numFmtId="0" fontId="1" fillId="5" borderId="0" xfId="0" applyFont="1" applyFill="1" applyAlignment="1">
      <alignment vertical="center" wrapText="1"/>
    </xf>
    <xf numFmtId="0" fontId="1" fillId="5" borderId="0" xfId="0" applyFont="1" applyFill="1" applyAlignment="1">
      <alignment horizontal="left" vertical="top" wrapText="1"/>
    </xf>
    <xf numFmtId="0" fontId="1" fillId="5" borderId="0" xfId="0" applyFont="1" applyFill="1"/>
    <xf numFmtId="0" fontId="1" fillId="5" borderId="0" xfId="0" applyFont="1" applyFill="1" applyAlignment="1">
      <alignment vertical="center"/>
    </xf>
    <xf numFmtId="0" fontId="0" fillId="5" borderId="0" xfId="0" applyFill="1" applyAlignment="1">
      <alignment horizontal="left" vertical="top"/>
    </xf>
    <xf numFmtId="0" fontId="1" fillId="5" borderId="0" xfId="0" applyFont="1" applyFill="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center" vertical="center"/>
    </xf>
    <xf numFmtId="0" fontId="1" fillId="2" borderId="10" xfId="0" applyFont="1" applyFill="1" applyBorder="1" applyAlignment="1">
      <alignment horizontal="left" vertical="top"/>
    </xf>
    <xf numFmtId="0" fontId="1" fillId="3" borderId="4" xfId="0" applyFont="1" applyFill="1" applyBorder="1" applyAlignment="1">
      <alignment vertical="top"/>
    </xf>
    <xf numFmtId="0" fontId="1" fillId="3" borderId="5" xfId="0" applyFont="1" applyFill="1" applyBorder="1" applyAlignment="1">
      <alignmen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3" borderId="9" xfId="0" applyFont="1" applyFill="1" applyBorder="1" applyAlignment="1">
      <alignment vertical="top"/>
    </xf>
    <xf numFmtId="0" fontId="1" fillId="0" borderId="1" xfId="0" applyFont="1" applyBorder="1" applyAlignment="1">
      <alignment vertical="top"/>
    </xf>
    <xf numFmtId="0" fontId="0" fillId="0" borderId="1" xfId="0" applyBorder="1" applyAlignment="1">
      <alignment vertical="top"/>
    </xf>
    <xf numFmtId="49" fontId="0" fillId="0" borderId="1" xfId="0" applyNumberForma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0" fillId="0" borderId="0" xfId="0" applyAlignment="1">
      <alignment vertical="center"/>
    </xf>
    <xf numFmtId="0" fontId="0" fillId="0" borderId="14" xfId="0" applyBorder="1" applyAlignment="1">
      <alignment vertical="top"/>
    </xf>
    <xf numFmtId="0" fontId="22" fillId="0" borderId="0" xfId="0" applyFont="1"/>
    <xf numFmtId="0" fontId="1" fillId="2" borderId="10" xfId="0" applyFont="1" applyFill="1" applyBorder="1" applyAlignment="1">
      <alignment vertical="top"/>
    </xf>
    <xf numFmtId="0" fontId="1" fillId="0" borderId="10" xfId="0" applyFont="1" applyBorder="1" applyAlignment="1">
      <alignment vertical="center"/>
    </xf>
    <xf numFmtId="0" fontId="1" fillId="0" borderId="1" xfId="0" applyFont="1" applyBorder="1" applyAlignment="1">
      <alignment horizontal="center" vertical="center"/>
    </xf>
    <xf numFmtId="49" fontId="1" fillId="5" borderId="4" xfId="0" applyNumberFormat="1" applyFont="1" applyFill="1" applyBorder="1"/>
    <xf numFmtId="49" fontId="1" fillId="5" borderId="5" xfId="0" applyNumberFormat="1" applyFont="1" applyFill="1" applyBorder="1"/>
    <xf numFmtId="49" fontId="1" fillId="5" borderId="6" xfId="0" applyNumberFormat="1" applyFont="1" applyFill="1" applyBorder="1"/>
    <xf numFmtId="49" fontId="1" fillId="0" borderId="13" xfId="0" applyNumberFormat="1" applyFont="1" applyBorder="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14"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5" borderId="0" xfId="0" applyFill="1" applyBorder="1" applyAlignment="1">
      <alignment horizontal="left" vertical="top"/>
    </xf>
    <xf numFmtId="0" fontId="0" fillId="5" borderId="1" xfId="0" applyFill="1" applyBorder="1" applyAlignment="1">
      <alignment horizontal="left" vertical="center"/>
    </xf>
    <xf numFmtId="0" fontId="0" fillId="5" borderId="2" xfId="0" applyFill="1" applyBorder="1" applyAlignment="1">
      <alignment horizontal="left" vertical="center"/>
    </xf>
    <xf numFmtId="0" fontId="0" fillId="5" borderId="3" xfId="0" applyFill="1" applyBorder="1" applyAlignment="1">
      <alignment horizontal="left" vertical="center"/>
    </xf>
    <xf numFmtId="0" fontId="0" fillId="0" borderId="0" xfId="0" applyFont="1"/>
    <xf numFmtId="0" fontId="0" fillId="5" borderId="0" xfId="0" applyFill="1" applyBorder="1" applyAlignment="1">
      <alignment horizontal="left" vertical="center"/>
    </xf>
    <xf numFmtId="0" fontId="0" fillId="5" borderId="4" xfId="0"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0" fillId="5" borderId="13"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left" vertical="center"/>
    </xf>
    <xf numFmtId="0" fontId="0" fillId="5" borderId="8" xfId="0" applyFill="1" applyBorder="1" applyAlignment="1">
      <alignment horizontal="left" vertical="center"/>
    </xf>
    <xf numFmtId="0" fontId="0" fillId="5" borderId="9" xfId="0" applyFill="1" applyBorder="1" applyAlignment="1">
      <alignment horizontal="left" vertical="center"/>
    </xf>
    <xf numFmtId="31" fontId="9" fillId="0" borderId="0" xfId="4" quotePrefix="1" applyNumberFormat="1" applyFont="1" applyAlignment="1">
      <alignment horizontal="center" vertical="center"/>
    </xf>
    <xf numFmtId="0" fontId="11" fillId="0" borderId="0" xfId="0" applyFont="1" applyAlignment="1">
      <alignment horizontal="center" vertical="center"/>
    </xf>
    <xf numFmtId="0" fontId="0" fillId="0" borderId="0" xfId="2"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0" fillId="0" borderId="0" xfId="2" applyFont="1" applyAlignment="1">
      <alignment horizontal="center"/>
    </xf>
    <xf numFmtId="177" fontId="1" fillId="0" borderId="1" xfId="4" applyNumberFormat="1" applyBorder="1" applyAlignment="1">
      <alignment horizontal="right"/>
    </xf>
    <xf numFmtId="177" fontId="1" fillId="0" borderId="2" xfId="4" applyNumberFormat="1" applyBorder="1" applyAlignment="1">
      <alignment horizontal="right"/>
    </xf>
    <xf numFmtId="177" fontId="1" fillId="0" borderId="3" xfId="4" applyNumberFormat="1" applyBorder="1" applyAlignment="1">
      <alignment horizontal="right"/>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14" fontId="1" fillId="0" borderId="1" xfId="2" applyNumberFormat="1" applyBorder="1" applyAlignment="1">
      <alignment horizontal="left" vertical="top"/>
    </xf>
    <xf numFmtId="14" fontId="1" fillId="0" borderId="2" xfId="2" applyNumberFormat="1" applyBorder="1" applyAlignment="1">
      <alignment horizontal="left" vertical="top"/>
    </xf>
    <xf numFmtId="14" fontId="1" fillId="0" borderId="3" xfId="2" applyNumberForma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3" applyFont="1" applyBorder="1" applyAlignment="1">
      <alignment horizontal="left" vertical="top"/>
    </xf>
    <xf numFmtId="0" fontId="1" fillId="0" borderId="2" xfId="3" applyBorder="1" applyAlignment="1">
      <alignment horizontal="left" vertical="top"/>
    </xf>
    <xf numFmtId="0" fontId="1" fillId="0" borderId="3" xfId="3" applyBorder="1"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2" borderId="1" xfId="2" applyFill="1" applyBorder="1" applyAlignment="1">
      <alignment vertical="top"/>
    </xf>
    <xf numFmtId="0" fontId="1" fillId="2" borderId="2" xfId="2" applyFill="1" applyBorder="1" applyAlignment="1">
      <alignment vertical="top"/>
    </xf>
    <xf numFmtId="0" fontId="1" fillId="2" borderId="3" xfId="2" applyFill="1" applyBorder="1" applyAlignment="1">
      <alignment vertical="top"/>
    </xf>
    <xf numFmtId="0" fontId="1" fillId="2" borderId="1" xfId="2" applyFill="1" applyBorder="1"/>
    <xf numFmtId="0" fontId="1" fillId="2" borderId="2" xfId="2" applyFill="1" applyBorder="1"/>
    <xf numFmtId="0" fontId="1" fillId="2" borderId="3" xfId="2" applyFill="1" applyBorder="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Border="1" applyAlignment="1">
      <alignment vertical="top" wrapText="1"/>
    </xf>
    <xf numFmtId="0" fontId="1" fillId="0" borderId="5" xfId="2" applyBorder="1" applyAlignment="1">
      <alignment vertical="top"/>
    </xf>
    <xf numFmtId="0" fontId="1" fillId="0" borderId="6" xfId="2" applyBorder="1" applyAlignment="1">
      <alignment vertical="top"/>
    </xf>
    <xf numFmtId="0" fontId="1" fillId="0" borderId="13" xfId="2" applyBorder="1" applyAlignment="1">
      <alignment vertical="top"/>
    </xf>
    <xf numFmtId="0" fontId="1" fillId="0" borderId="0" xfId="2" applyAlignment="1">
      <alignment vertical="top"/>
    </xf>
    <xf numFmtId="0" fontId="1" fillId="0" borderId="14" xfId="2" applyBorder="1" applyAlignment="1">
      <alignment vertical="top"/>
    </xf>
    <xf numFmtId="0" fontId="1" fillId="0" borderId="7" xfId="2" applyBorder="1" applyAlignment="1">
      <alignment vertical="top"/>
    </xf>
    <xf numFmtId="0" fontId="1" fillId="0" borderId="8" xfId="2" applyBorder="1" applyAlignment="1">
      <alignment vertical="top"/>
    </xf>
    <xf numFmtId="0" fontId="1" fillId="0" borderId="9" xfId="2" applyBorder="1" applyAlignment="1">
      <alignment vertical="top"/>
    </xf>
    <xf numFmtId="0" fontId="0" fillId="0" borderId="4" xfId="0" applyBorder="1" applyAlignment="1">
      <alignment horizontal="center" vertical="center"/>
    </xf>
    <xf numFmtId="0" fontId="0" fillId="0" borderId="15" xfId="0"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4" xfId="2" applyBorder="1" applyAlignment="1">
      <alignment horizontal="left" vertical="top" wrapText="1"/>
    </xf>
    <xf numFmtId="0" fontId="1" fillId="0" borderId="5" xfId="2" applyBorder="1" applyAlignment="1">
      <alignment horizontal="left" vertical="top" wrapText="1"/>
    </xf>
    <xf numFmtId="0" fontId="1" fillId="0" borderId="6" xfId="2" applyBorder="1" applyAlignment="1">
      <alignment horizontal="left" vertical="top" wrapText="1"/>
    </xf>
    <xf numFmtId="0" fontId="1" fillId="0" borderId="13" xfId="2" applyBorder="1" applyAlignment="1">
      <alignment horizontal="left" vertical="top" wrapText="1"/>
    </xf>
    <xf numFmtId="0" fontId="1" fillId="0" borderId="0" xfId="2" applyAlignment="1">
      <alignment horizontal="left" vertical="top" wrapText="1"/>
    </xf>
    <xf numFmtId="0" fontId="1" fillId="0" borderId="14" xfId="2" applyBorder="1" applyAlignment="1">
      <alignment horizontal="left" vertical="top" wrapText="1"/>
    </xf>
    <xf numFmtId="0" fontId="1" fillId="0" borderId="7" xfId="2" applyBorder="1" applyAlignment="1">
      <alignment horizontal="left" vertical="top" wrapText="1"/>
    </xf>
    <xf numFmtId="0" fontId="1" fillId="0" borderId="8" xfId="2" applyBorder="1" applyAlignment="1">
      <alignment horizontal="left" vertical="top" wrapText="1"/>
    </xf>
    <xf numFmtId="0" fontId="1" fillId="0" borderId="9" xfId="2" applyBorder="1" applyAlignment="1">
      <alignment horizontal="left" vertical="top" wrapText="1"/>
    </xf>
    <xf numFmtId="0" fontId="1" fillId="0" borderId="1" xfId="3"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2" borderId="1"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3" xfId="0" applyFill="1" applyBorder="1" applyAlignment="1">
      <alignment horizontal="left" vertical="top"/>
    </xf>
    <xf numFmtId="0" fontId="0" fillId="2" borderId="0" xfId="0" applyFill="1" applyAlignment="1">
      <alignment horizontal="left" vertical="top"/>
    </xf>
    <xf numFmtId="0" fontId="0" fillId="2" borderId="14" xfId="0" applyFill="1" applyBorder="1" applyAlignment="1">
      <alignment horizontal="left" vertical="top"/>
    </xf>
    <xf numFmtId="0" fontId="0" fillId="2" borderId="1" xfId="2" applyFont="1" applyFill="1" applyBorder="1" applyAlignment="1">
      <alignmen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11" xfId="0" applyFill="1" applyBorder="1" applyAlignment="1">
      <alignment horizontal="left" vertical="top"/>
    </xf>
    <xf numFmtId="0" fontId="0" fillId="0" borderId="12" xfId="0" applyBorder="1" applyAlignment="1">
      <alignment horizontal="left" vertical="top"/>
    </xf>
    <xf numFmtId="0" fontId="0" fillId="0" borderId="1"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0" fillId="0" borderId="4" xfId="0"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Border="1" applyAlignment="1">
      <alignment horizontal="left" vertical="center"/>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13" xfId="0" applyFill="1" applyBorder="1" applyAlignment="1">
      <alignment horizontal="left" vertical="top" wrapText="1"/>
    </xf>
    <xf numFmtId="0" fontId="0" fillId="5" borderId="0" xfId="0" applyFill="1" applyAlignment="1">
      <alignment horizontal="left" vertical="top" wrapText="1"/>
    </xf>
    <xf numFmtId="0" fontId="0" fillId="5" borderId="14"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4" borderId="1" xfId="0" applyFont="1" applyFill="1" applyBorder="1"/>
    <xf numFmtId="0" fontId="1" fillId="4" borderId="2" xfId="0" applyFont="1" applyFill="1" applyBorder="1"/>
    <xf numFmtId="0" fontId="1" fillId="4" borderId="3" xfId="0" applyFont="1"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horizontal="left" vertical="top"/>
    </xf>
    <xf numFmtId="0" fontId="0" fillId="3" borderId="12" xfId="0" applyFill="1" applyBorder="1" applyAlignment="1">
      <alignment vertical="top" wrapText="1"/>
    </xf>
    <xf numFmtId="0" fontId="0" fillId="0" borderId="10" xfId="0" applyBorder="1" applyAlignment="1">
      <alignment vertical="top"/>
    </xf>
    <xf numFmtId="0" fontId="0" fillId="2" borderId="12" xfId="0" applyFill="1" applyBorder="1" applyAlignment="1">
      <alignment horizontal="left" vertical="top"/>
    </xf>
    <xf numFmtId="0" fontId="0" fillId="2" borderId="10" xfId="0" applyFill="1" applyBorder="1" applyAlignment="1">
      <alignment horizontal="left" vertical="top"/>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5" borderId="1" xfId="0" applyFill="1" applyBorder="1" applyAlignment="1">
      <alignment vertical="top" wrapText="1"/>
    </xf>
    <xf numFmtId="0" fontId="1" fillId="5" borderId="2" xfId="0" applyFont="1" applyFill="1" applyBorder="1" applyAlignment="1">
      <alignment vertical="top" wrapText="1"/>
    </xf>
    <xf numFmtId="0" fontId="1" fillId="5" borderId="3" xfId="0" applyFont="1" applyFill="1" applyBorder="1" applyAlignment="1">
      <alignmen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3" xfId="0" applyFont="1" applyFill="1"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0" borderId="1" xfId="0" applyFont="1" applyBorder="1" applyAlignment="1">
      <alignment vertical="top" wrapText="1"/>
    </xf>
    <xf numFmtId="0" fontId="1" fillId="3" borderId="11" xfId="0" applyFont="1" applyFill="1" applyBorder="1" applyAlignment="1">
      <alignment vertical="top"/>
    </xf>
    <xf numFmtId="0" fontId="1" fillId="3" borderId="12"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Border="1" applyAlignment="1">
      <alignment horizontal="lef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4" borderId="1" xfId="0"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49" fontId="0" fillId="0" borderId="10" xfId="0" applyNumberFormat="1" applyBorder="1" applyAlignment="1">
      <alignment horizontal="left" vertical="top" wrapText="1"/>
    </xf>
    <xf numFmtId="49" fontId="1" fillId="0" borderId="10" xfId="0" applyNumberFormat="1" applyFont="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0" borderId="1" xfId="0" applyBorder="1" applyAlignment="1">
      <alignment vertical="top"/>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798A75F5-9529-4D14-98A4-538B9926930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プロジェクト一括登録バッチ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7006004"/>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6581775"/>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7029450"/>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162675"/>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12</xdr:col>
      <xdr:colOff>266701</xdr:colOff>
      <xdr:row>10</xdr:row>
      <xdr:rowOff>85725</xdr:rowOff>
    </xdr:from>
    <xdr:to>
      <xdr:col>18</xdr:col>
      <xdr:colOff>28575</xdr:colOff>
      <xdr:row>15</xdr:row>
      <xdr:rowOff>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581401" y="15716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BA1060201</a:t>
          </a:r>
        </a:p>
        <a:p>
          <a:pPr algn="ctr" rtl="0">
            <a:defRPr sz="1000"/>
          </a:pPr>
          <a:r>
            <a:rPr lang="ja-JP" altLang="en-US" sz="900" b="0" i="0" u="none" strike="noStrike" baseline="0">
              <a:solidFill>
                <a:srgbClr val="000000"/>
              </a:solidFill>
              <a:latin typeface="ＭＳ 明朝"/>
              <a:ea typeface="ＭＳ 明朝"/>
            </a:rPr>
            <a:t>ワークテーブル登録</a:t>
          </a:r>
        </a:p>
      </xdr:txBody>
    </xdr:sp>
    <xdr:clientData/>
  </xdr:twoCellAnchor>
  <xdr:twoCellAnchor>
    <xdr:from>
      <xdr:col>20</xdr:col>
      <xdr:colOff>209550</xdr:colOff>
      <xdr:row>22</xdr:row>
      <xdr:rowOff>69145</xdr:rowOff>
    </xdr:from>
    <xdr:to>
      <xdr:col>24</xdr:col>
      <xdr:colOff>114300</xdr:colOff>
      <xdr:row>26</xdr:row>
      <xdr:rowOff>19450</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5734050" y="326954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10</xdr:col>
      <xdr:colOff>95250</xdr:colOff>
      <xdr:row>12</xdr:row>
      <xdr:rowOff>114300</xdr:rowOff>
    </xdr:from>
    <xdr:to>
      <xdr:col>12</xdr:col>
      <xdr:colOff>266701</xdr:colOff>
      <xdr:row>12</xdr:row>
      <xdr:rowOff>114300</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endCxn id="214" idx="1"/>
        </xdr:cNvCxnSpPr>
      </xdr:nvCxnSpPr>
      <xdr:spPr bwMode="auto">
        <a:xfrm>
          <a:off x="2857500" y="1885950"/>
          <a:ext cx="72390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4</xdr:col>
      <xdr:colOff>247649</xdr:colOff>
      <xdr:row>10</xdr:row>
      <xdr:rowOff>114300</xdr:rowOff>
    </xdr:from>
    <xdr:to>
      <xdr:col>11</xdr:col>
      <xdr:colOff>123825</xdr:colOff>
      <xdr:row>14</xdr:row>
      <xdr:rowOff>104775</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1352549" y="1600200"/>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N21AA001</a:t>
          </a:r>
        </a:p>
        <a:p>
          <a:pPr algn="ctr" rtl="0">
            <a:defRPr sz="1000"/>
          </a:pPr>
          <a:r>
            <a:rPr lang="ja-JP" altLang="en-US" sz="900" b="0" i="0" u="none" strike="noStrike" baseline="0">
              <a:solidFill>
                <a:srgbClr val="000000"/>
              </a:solidFill>
              <a:latin typeface="ＭＳ 明朝"/>
              <a:ea typeface="ＭＳ 明朝"/>
            </a:rPr>
            <a:t>登録用プロジェクト</a:t>
          </a:r>
        </a:p>
        <a:p>
          <a:pPr algn="ctr" rtl="0">
            <a:defRPr sz="1000"/>
          </a:pPr>
          <a:r>
            <a:rPr lang="ja-JP" altLang="en-US" sz="900" b="0" i="0" u="none" strike="noStrike" baseline="0">
              <a:solidFill>
                <a:srgbClr val="000000"/>
              </a:solidFill>
              <a:latin typeface="ＭＳ 明朝"/>
              <a:ea typeface="ＭＳ 明朝"/>
            </a:rPr>
            <a:t>一覧</a:t>
          </a:r>
        </a:p>
      </xdr:txBody>
    </xdr: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66675</xdr:colOff>
      <xdr:row>31</xdr:row>
      <xdr:rowOff>33937</xdr:rowOff>
    </xdr:from>
    <xdr:to>
      <xdr:col>15</xdr:col>
      <xdr:colOff>209550</xdr:colOff>
      <xdr:row>32</xdr:row>
      <xdr:rowOff>43461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0050" y="4520212"/>
          <a:ext cx="142875" cy="152399"/>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138113</xdr:colOff>
      <xdr:row>15</xdr:row>
      <xdr:rowOff>0</xdr:rowOff>
    </xdr:from>
    <xdr:to>
      <xdr:col>15</xdr:col>
      <xdr:colOff>147638</xdr:colOff>
      <xdr:row>31</xdr:row>
      <xdr:rowOff>33937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81488" y="2200275"/>
          <a:ext cx="9525" cy="231993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147638</xdr:colOff>
      <xdr:row>7</xdr:row>
      <xdr:rowOff>0</xdr:rowOff>
    </xdr:from>
    <xdr:to>
      <xdr:col>15</xdr:col>
      <xdr:colOff>147638</xdr:colOff>
      <xdr:row>10</xdr:row>
      <xdr:rowOff>85725</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2" idx="4"/>
          <a:endCxn id="214" idx="0"/>
        </xdr:cNvCxnSpPr>
      </xdr:nvCxnSpPr>
      <xdr:spPr bwMode="auto">
        <a:xfrm>
          <a:off x="4291013" y="1057275"/>
          <a:ext cx="0" cy="514350"/>
        </a:xfrm>
        <a:prstGeom prst="straightConnector1">
          <a:avLst/>
        </a:prstGeom>
        <a:noFill/>
        <a:ln w="9525">
          <a:solidFill>
            <a:srgbClr val="000000"/>
          </a:solidFill>
          <a:round/>
          <a:headEnd/>
          <a:tailEnd type="triangle" w="med" len="med"/>
        </a:ln>
        <a:effectLst/>
      </xdr:spPr>
    </xdr:cxnSp>
    <xdr:clientData/>
  </xdr:twoCellAnchor>
  <xdr:twoCellAnchor>
    <xdr:from>
      <xdr:col>12</xdr:col>
      <xdr:colOff>266701</xdr:colOff>
      <xdr:row>22</xdr:row>
      <xdr:rowOff>9525</xdr:rowOff>
    </xdr:from>
    <xdr:to>
      <xdr:col>18</xdr:col>
      <xdr:colOff>28575</xdr:colOff>
      <xdr:row>26</xdr:row>
      <xdr:rowOff>66675</xdr:rowOff>
    </xdr:to>
    <xdr:sp macro="" textlink="">
      <xdr:nvSpPr>
        <xdr:cNvPr id="6" name="Rectangle 145">
          <a:extLst>
            <a:ext uri="{FF2B5EF4-FFF2-40B4-BE49-F238E27FC236}">
              <a16:creationId xmlns:a16="http://schemas.microsoft.com/office/drawing/2014/main" id="{08148B3A-B565-A9AD-1A7C-BFF70BB71897}"/>
            </a:ext>
          </a:extLst>
        </xdr:cNvPr>
        <xdr:cNvSpPr>
          <a:spLocks noChangeArrowheads="1"/>
        </xdr:cNvSpPr>
      </xdr:nvSpPr>
      <xdr:spPr bwMode="auto">
        <a:xfrm>
          <a:off x="3581401" y="32099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BA1060202</a:t>
          </a:r>
        </a:p>
        <a:p>
          <a:pPr algn="ctr" rtl="0">
            <a:defRPr sz="1000"/>
          </a:pPr>
          <a:r>
            <a:rPr lang="ja-JP" altLang="en-US" sz="900" b="0" i="0" u="none" strike="noStrike" baseline="0">
              <a:solidFill>
                <a:srgbClr val="000000"/>
              </a:solidFill>
              <a:latin typeface="ＭＳ 明朝"/>
              <a:ea typeface="ＭＳ 明朝"/>
            </a:rPr>
            <a:t>本テーブル登録</a:t>
          </a:r>
        </a:p>
      </xdr:txBody>
    </xdr:sp>
    <xdr:clientData/>
  </xdr:twoCellAnchor>
  <xdr:twoCellAnchor>
    <xdr:from>
      <xdr:col>20</xdr:col>
      <xdr:colOff>247650</xdr:colOff>
      <xdr:row>10</xdr:row>
      <xdr:rowOff>135820</xdr:rowOff>
    </xdr:from>
    <xdr:to>
      <xdr:col>24</xdr:col>
      <xdr:colOff>152400</xdr:colOff>
      <xdr:row>14</xdr:row>
      <xdr:rowOff>86125</xdr:rowOff>
    </xdr:to>
    <xdr:sp macro="" textlink="">
      <xdr:nvSpPr>
        <xdr:cNvPr id="10" name="AutoShape 161">
          <a:extLst>
            <a:ext uri="{FF2B5EF4-FFF2-40B4-BE49-F238E27FC236}">
              <a16:creationId xmlns:a16="http://schemas.microsoft.com/office/drawing/2014/main" id="{44C14306-2556-7E74-78CC-3E16A4A90F24}"/>
            </a:ext>
          </a:extLst>
        </xdr:cNvPr>
        <xdr:cNvSpPr>
          <a:spLocks noChangeArrowheads="1"/>
        </xdr:cNvSpPr>
      </xdr:nvSpPr>
      <xdr:spPr bwMode="auto">
        <a:xfrm>
          <a:off x="5772150" y="16217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18</xdr:col>
      <xdr:colOff>28575</xdr:colOff>
      <xdr:row>24</xdr:row>
      <xdr:rowOff>38100</xdr:rowOff>
    </xdr:from>
    <xdr:to>
      <xdr:col>20</xdr:col>
      <xdr:colOff>200026</xdr:colOff>
      <xdr:row>24</xdr:row>
      <xdr:rowOff>38100</xdr:rowOff>
    </xdr:to>
    <xdr:cxnSp macro="">
      <xdr:nvCxnSpPr>
        <xdr:cNvPr id="20" name="AutoShape 162">
          <a:extLst>
            <a:ext uri="{FF2B5EF4-FFF2-40B4-BE49-F238E27FC236}">
              <a16:creationId xmlns:a16="http://schemas.microsoft.com/office/drawing/2014/main" id="{74EF8BDA-0D0E-0BCF-308C-351AEE679518}"/>
            </a:ext>
          </a:extLst>
        </xdr:cNvPr>
        <xdr:cNvCxnSpPr>
          <a:cxnSpLocks noChangeShapeType="1"/>
        </xdr:cNvCxnSpPr>
      </xdr:nvCxnSpPr>
      <xdr:spPr bwMode="auto">
        <a:xfrm>
          <a:off x="5000625" y="3524250"/>
          <a:ext cx="72390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57150</xdr:colOff>
      <xdr:row>12</xdr:row>
      <xdr:rowOff>110973</xdr:rowOff>
    </xdr:from>
    <xdr:to>
      <xdr:col>20</xdr:col>
      <xdr:colOff>247650</xdr:colOff>
      <xdr:row>12</xdr:row>
      <xdr:rowOff>114300</xdr:rowOff>
    </xdr:to>
    <xdr:cxnSp macro="">
      <xdr:nvCxnSpPr>
        <xdr:cNvPr id="25" name="AutoShape 162">
          <a:extLst>
            <a:ext uri="{FF2B5EF4-FFF2-40B4-BE49-F238E27FC236}">
              <a16:creationId xmlns:a16="http://schemas.microsoft.com/office/drawing/2014/main" id="{A65BEFE3-D3C6-932C-6B80-AEDAE1C2E594}"/>
            </a:ext>
          </a:extLst>
        </xdr:cNvPr>
        <xdr:cNvCxnSpPr>
          <a:cxnSpLocks noChangeShapeType="1"/>
          <a:endCxn id="10" idx="2"/>
        </xdr:cNvCxnSpPr>
      </xdr:nvCxnSpPr>
      <xdr:spPr bwMode="auto">
        <a:xfrm flipV="1">
          <a:off x="5029200" y="1882623"/>
          <a:ext cx="742950"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10</xdr:col>
      <xdr:colOff>38100</xdr:colOff>
      <xdr:row>24</xdr:row>
      <xdr:rowOff>63348</xdr:rowOff>
    </xdr:from>
    <xdr:to>
      <xdr:col>12</xdr:col>
      <xdr:colOff>228600</xdr:colOff>
      <xdr:row>24</xdr:row>
      <xdr:rowOff>66675</xdr:rowOff>
    </xdr:to>
    <xdr:cxnSp macro="">
      <xdr:nvCxnSpPr>
        <xdr:cNvPr id="27" name="AutoShape 162">
          <a:extLst>
            <a:ext uri="{FF2B5EF4-FFF2-40B4-BE49-F238E27FC236}">
              <a16:creationId xmlns:a16="http://schemas.microsoft.com/office/drawing/2014/main" id="{C441B11B-569F-000F-006B-7A3CC0FCC7DA}"/>
            </a:ext>
          </a:extLst>
        </xdr:cNvPr>
        <xdr:cNvCxnSpPr>
          <a:cxnSpLocks noChangeShapeType="1"/>
        </xdr:cNvCxnSpPr>
      </xdr:nvCxnSpPr>
      <xdr:spPr bwMode="auto">
        <a:xfrm flipV="1">
          <a:off x="2800350" y="3549498"/>
          <a:ext cx="742950"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104775</xdr:colOff>
      <xdr:row>22</xdr:row>
      <xdr:rowOff>107245</xdr:rowOff>
    </xdr:from>
    <xdr:to>
      <xdr:col>10</xdr:col>
      <xdr:colOff>9525</xdr:colOff>
      <xdr:row>26</xdr:row>
      <xdr:rowOff>57550</xdr:rowOff>
    </xdr:to>
    <xdr:sp macro="" textlink="">
      <xdr:nvSpPr>
        <xdr:cNvPr id="28" name="AutoShape 161">
          <a:extLst>
            <a:ext uri="{FF2B5EF4-FFF2-40B4-BE49-F238E27FC236}">
              <a16:creationId xmlns:a16="http://schemas.microsoft.com/office/drawing/2014/main" id="{0EAC9F3C-1A9E-3CE5-EEE3-89756D08C01E}"/>
            </a:ext>
          </a:extLst>
        </xdr:cNvPr>
        <xdr:cNvSpPr>
          <a:spLocks noChangeArrowheads="1"/>
        </xdr:cNvSpPr>
      </xdr:nvSpPr>
      <xdr:spPr bwMode="auto">
        <a:xfrm>
          <a:off x="1762125" y="330764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30"/>
      <c r="J23" s="14" t="s">
        <v>27</v>
      </c>
      <c r="K23" s="30"/>
      <c r="L23" s="30"/>
    </row>
    <row r="24" spans="6:12" ht="13.5" customHeight="1" x14ac:dyDescent="0.2">
      <c r="F24" s="5"/>
      <c r="G24" s="5"/>
      <c r="H24" s="5"/>
      <c r="I24" s="30"/>
      <c r="J24" s="30"/>
      <c r="K24" s="30"/>
      <c r="L24" s="30"/>
    </row>
    <row r="25" spans="6:12" ht="18" customHeight="1" x14ac:dyDescent="0.2">
      <c r="F25" s="5"/>
      <c r="G25" s="5"/>
      <c r="H25" s="5"/>
      <c r="I25" s="128">
        <f ca="1">IF(INDIRECT("変更履歴!D8")="","",MAX(INDIRECT("変更履歴!D8"):INDIRECT("変更履歴!F33")))</f>
        <v>44694</v>
      </c>
      <c r="J25" s="128"/>
      <c r="K25" s="128"/>
      <c r="L25" s="30"/>
    </row>
    <row r="26" spans="6:12" ht="13.5" customHeight="1" x14ac:dyDescent="0.2">
      <c r="F26" s="5"/>
      <c r="G26" s="5"/>
      <c r="H26" s="5"/>
      <c r="I26" s="30"/>
      <c r="J26" s="30"/>
      <c r="K26" s="30"/>
      <c r="L26" s="30"/>
    </row>
    <row r="27" spans="6:12" ht="13.5" customHeight="1" x14ac:dyDescent="0.2">
      <c r="F27" s="5"/>
      <c r="G27" s="5"/>
      <c r="H27" s="5"/>
      <c r="I27" s="30"/>
      <c r="J27" s="30"/>
      <c r="K27" s="30"/>
      <c r="L27" s="30"/>
    </row>
    <row r="28" spans="6:12" ht="13.5" customHeight="1" x14ac:dyDescent="0.2">
      <c r="F28" s="6"/>
      <c r="G28" s="5"/>
      <c r="H28" s="5"/>
      <c r="I28" s="30"/>
      <c r="J28" s="30"/>
      <c r="K28" s="30"/>
      <c r="L28" s="30"/>
    </row>
    <row r="29" spans="6:12" ht="15" customHeight="1" x14ac:dyDescent="0.2">
      <c r="F29" s="5"/>
      <c r="H29" s="5"/>
      <c r="I29" s="30"/>
      <c r="J29" s="30"/>
      <c r="K29" s="30"/>
      <c r="L29" s="30"/>
    </row>
    <row r="30" spans="6:12" ht="13.5" customHeight="1" x14ac:dyDescent="0.2">
      <c r="F30" s="5"/>
      <c r="G30" s="12"/>
      <c r="H30" s="5"/>
      <c r="I30" s="30"/>
      <c r="J30" s="30"/>
      <c r="K30" s="30"/>
      <c r="L30" s="30"/>
    </row>
    <row r="31" spans="6:12" ht="18.75" customHeight="1" x14ac:dyDescent="0.2">
      <c r="F31" s="5"/>
      <c r="G31" s="12"/>
      <c r="H31" s="5"/>
      <c r="I31" s="30"/>
      <c r="J31" s="30"/>
      <c r="K31" s="30"/>
      <c r="L31" s="30"/>
    </row>
    <row r="32" spans="6:12" ht="18.75" customHeight="1" x14ac:dyDescent="0.2">
      <c r="F32" s="5"/>
      <c r="G32" s="12"/>
      <c r="H32" s="5"/>
      <c r="I32" s="30"/>
      <c r="J32" s="31"/>
      <c r="K32" s="30"/>
      <c r="L32" s="30"/>
    </row>
    <row r="33" spans="6:19" ht="18.75" x14ac:dyDescent="0.2">
      <c r="F33" s="5"/>
      <c r="H33" s="5"/>
      <c r="I33" s="30"/>
      <c r="J33" s="32"/>
      <c r="K33" s="30"/>
      <c r="L33" s="33"/>
      <c r="M33" s="8"/>
      <c r="N33" s="7"/>
      <c r="O33" s="7"/>
      <c r="P33" s="7"/>
    </row>
    <row r="34" spans="6:19" ht="18.75" customHeight="1" x14ac:dyDescent="0.2">
      <c r="F34" s="5"/>
      <c r="H34" s="5"/>
      <c r="I34" s="30"/>
      <c r="J34" s="31"/>
      <c r="K34" s="30"/>
      <c r="L34" s="33"/>
      <c r="M34" s="7"/>
      <c r="N34" s="7"/>
      <c r="O34" s="7"/>
      <c r="P34" s="7"/>
      <c r="Q34" s="129"/>
      <c r="R34" s="130"/>
      <c r="S34" s="130"/>
    </row>
    <row r="35" spans="6:19" ht="13.5" customHeight="1" x14ac:dyDescent="0.15">
      <c r="O35" s="7"/>
      <c r="P35" s="7"/>
      <c r="Q35" s="130"/>
      <c r="R35" s="130"/>
      <c r="S35" s="130"/>
    </row>
    <row r="36" spans="6:19" ht="13.5" customHeight="1" x14ac:dyDescent="0.15">
      <c r="O36" s="131"/>
      <c r="P36" s="130"/>
      <c r="Q36" s="131"/>
      <c r="R36" s="130"/>
      <c r="S36" s="29"/>
    </row>
    <row r="37" spans="6:19" ht="13.5" customHeight="1" x14ac:dyDescent="0.15">
      <c r="O37" s="132"/>
      <c r="P37" s="133"/>
      <c r="Q37" s="132"/>
      <c r="R37" s="133"/>
      <c r="S37" s="132"/>
    </row>
    <row r="38" spans="6:19" ht="13.5" customHeight="1" x14ac:dyDescent="0.15">
      <c r="O38" s="133"/>
      <c r="P38" s="133"/>
      <c r="Q38" s="133"/>
      <c r="R38" s="133"/>
      <c r="S38" s="133"/>
    </row>
    <row r="39" spans="6:19" ht="13.5" customHeight="1" x14ac:dyDescent="0.15">
      <c r="O39" s="133"/>
      <c r="P39" s="133"/>
      <c r="Q39" s="133"/>
      <c r="R39" s="133"/>
      <c r="S39" s="1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0" s="11" customFormat="1" ht="12" customHeight="1" x14ac:dyDescent="0.15">
      <c r="A1" s="161" t="s">
        <v>0</v>
      </c>
      <c r="B1" s="162"/>
      <c r="C1" s="162"/>
      <c r="D1" s="163"/>
      <c r="E1" s="149" t="s">
        <v>76</v>
      </c>
      <c r="F1" s="150"/>
      <c r="G1" s="150"/>
      <c r="H1" s="150"/>
      <c r="I1" s="150"/>
      <c r="J1" s="150"/>
      <c r="K1" s="150"/>
      <c r="L1" s="150"/>
      <c r="M1" s="150"/>
      <c r="N1" s="151"/>
      <c r="O1" s="167" t="s">
        <v>29</v>
      </c>
      <c r="P1" s="168"/>
      <c r="Q1" s="168"/>
      <c r="R1" s="169"/>
      <c r="S1" s="176" t="s">
        <v>122</v>
      </c>
      <c r="T1" s="177"/>
      <c r="U1" s="177"/>
      <c r="V1" s="177"/>
      <c r="W1" s="177"/>
      <c r="X1" s="177"/>
      <c r="Y1" s="177"/>
      <c r="Z1" s="178"/>
      <c r="AA1" s="161" t="s">
        <v>30</v>
      </c>
      <c r="AB1" s="163"/>
      <c r="AC1" s="140" t="str">
        <f>IF(AF8="","",AF8)</f>
        <v>TIS</v>
      </c>
      <c r="AD1" s="141"/>
      <c r="AE1" s="141"/>
      <c r="AF1" s="142"/>
      <c r="AG1" s="134">
        <f>IF(D8="","",D8)</f>
        <v>44694</v>
      </c>
      <c r="AH1" s="135"/>
      <c r="AI1" s="136"/>
      <c r="AJ1" s="9"/>
      <c r="AK1" s="9"/>
      <c r="AL1" s="9"/>
      <c r="AM1" s="9"/>
      <c r="AN1" s="10"/>
    </row>
    <row r="2" spans="1:40" s="11" customFormat="1" ht="12" customHeight="1" x14ac:dyDescent="0.15">
      <c r="A2" s="161" t="s">
        <v>1</v>
      </c>
      <c r="B2" s="162"/>
      <c r="C2" s="162"/>
      <c r="D2" s="163"/>
      <c r="E2" s="149" t="s">
        <v>77</v>
      </c>
      <c r="F2" s="150"/>
      <c r="G2" s="150"/>
      <c r="H2" s="150"/>
      <c r="I2" s="150"/>
      <c r="J2" s="150"/>
      <c r="K2" s="150"/>
      <c r="L2" s="150"/>
      <c r="M2" s="150"/>
      <c r="N2" s="151"/>
      <c r="O2" s="170"/>
      <c r="P2" s="171"/>
      <c r="Q2" s="171"/>
      <c r="R2" s="172"/>
      <c r="S2" s="179"/>
      <c r="T2" s="180"/>
      <c r="U2" s="180"/>
      <c r="V2" s="180"/>
      <c r="W2" s="180"/>
      <c r="X2" s="180"/>
      <c r="Y2" s="180"/>
      <c r="Z2" s="181"/>
      <c r="AA2" s="161" t="s">
        <v>31</v>
      </c>
      <c r="AB2" s="163"/>
      <c r="AC2" s="137" t="str">
        <f ca="1">IF(COUNTA(AF9:AF33)&lt;&gt;0,INDIRECT("AF"&amp;(COUNTA(AF9:AF33)+8)),"")</f>
        <v/>
      </c>
      <c r="AD2" s="138"/>
      <c r="AE2" s="138"/>
      <c r="AF2" s="139"/>
      <c r="AG2" s="134" t="str">
        <f>IF(D9="","",MAX(D9:F33))</f>
        <v/>
      </c>
      <c r="AH2" s="135"/>
      <c r="AI2" s="136"/>
      <c r="AJ2" s="9"/>
      <c r="AK2" s="9"/>
      <c r="AL2" s="9"/>
      <c r="AM2" s="9"/>
      <c r="AN2" s="9"/>
    </row>
    <row r="3" spans="1:40" s="11" customFormat="1" x14ac:dyDescent="0.15">
      <c r="A3" s="164" t="s">
        <v>2</v>
      </c>
      <c r="B3" s="165"/>
      <c r="C3" s="165"/>
      <c r="D3" s="166"/>
      <c r="E3" s="149" t="s">
        <v>118</v>
      </c>
      <c r="F3" s="150"/>
      <c r="G3" s="150"/>
      <c r="H3" s="150"/>
      <c r="I3" s="150"/>
      <c r="J3" s="150"/>
      <c r="K3" s="150"/>
      <c r="L3" s="150"/>
      <c r="M3" s="150"/>
      <c r="N3" s="151"/>
      <c r="O3" s="173"/>
      <c r="P3" s="174"/>
      <c r="Q3" s="174"/>
      <c r="R3" s="175"/>
      <c r="S3" s="182"/>
      <c r="T3" s="183"/>
      <c r="U3" s="183"/>
      <c r="V3" s="183"/>
      <c r="W3" s="183"/>
      <c r="X3" s="183"/>
      <c r="Y3" s="183"/>
      <c r="Z3" s="184"/>
      <c r="AA3" s="164"/>
      <c r="AB3" s="166"/>
      <c r="AC3" s="140"/>
      <c r="AD3" s="141"/>
      <c r="AE3" s="141"/>
      <c r="AF3" s="142"/>
      <c r="AG3" s="134"/>
      <c r="AH3" s="135"/>
      <c r="AI3" s="136"/>
      <c r="AJ3" s="9"/>
      <c r="AK3" s="9"/>
      <c r="AL3" s="9"/>
      <c r="AM3" s="9"/>
      <c r="AN3" s="9"/>
    </row>
    <row r="4" spans="1:40"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24"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34"/>
      <c r="AB5" s="34"/>
      <c r="AC5" s="35"/>
      <c r="AD5" s="36"/>
      <c r="AE5" s="36"/>
      <c r="AF5" s="36"/>
      <c r="AG5" s="34"/>
      <c r="AH5" s="34"/>
      <c r="AI5" s="34"/>
      <c r="AJ5" s="11"/>
      <c r="AK5" s="11"/>
      <c r="AL5" s="11"/>
      <c r="AM5" s="11"/>
      <c r="AN5" s="11"/>
    </row>
    <row r="6" spans="1:40" s="24"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34"/>
      <c r="AB6" s="34"/>
      <c r="AC6" s="35"/>
      <c r="AD6" s="36"/>
      <c r="AE6" s="36"/>
      <c r="AF6" s="36"/>
      <c r="AG6" s="34"/>
      <c r="AH6" s="34"/>
      <c r="AI6" s="34"/>
      <c r="AJ6" s="11"/>
      <c r="AK6" s="11"/>
      <c r="AL6" s="11"/>
      <c r="AM6" s="11"/>
      <c r="AN6" s="11"/>
    </row>
    <row r="7" spans="1:40" s="25" customFormat="1" ht="15" customHeight="1" thickBot="1" x14ac:dyDescent="0.2">
      <c r="A7" s="26" t="s">
        <v>28</v>
      </c>
      <c r="B7" s="152" t="s">
        <v>6</v>
      </c>
      <c r="C7" s="154"/>
      <c r="D7" s="152" t="s">
        <v>7</v>
      </c>
      <c r="E7" s="153"/>
      <c r="F7" s="154"/>
      <c r="G7" s="152" t="s">
        <v>8</v>
      </c>
      <c r="H7" s="153"/>
      <c r="I7" s="154"/>
      <c r="J7" s="185" t="s">
        <v>74</v>
      </c>
      <c r="K7" s="153"/>
      <c r="L7" s="153"/>
      <c r="M7" s="153"/>
      <c r="N7" s="153"/>
      <c r="O7" s="153"/>
      <c r="P7" s="154"/>
      <c r="Q7" s="152" t="s">
        <v>9</v>
      </c>
      <c r="R7" s="153"/>
      <c r="S7" s="153"/>
      <c r="T7" s="153"/>
      <c r="U7" s="153"/>
      <c r="V7" s="153"/>
      <c r="W7" s="153"/>
      <c r="X7" s="153"/>
      <c r="Y7" s="153"/>
      <c r="Z7" s="153"/>
      <c r="AA7" s="153"/>
      <c r="AB7" s="153"/>
      <c r="AC7" s="153"/>
      <c r="AD7" s="153"/>
      <c r="AE7" s="154"/>
      <c r="AF7" s="152" t="s">
        <v>10</v>
      </c>
      <c r="AG7" s="153"/>
      <c r="AH7" s="153"/>
      <c r="AI7" s="154"/>
      <c r="AJ7" s="37"/>
      <c r="AK7" s="37"/>
      <c r="AL7" s="37"/>
      <c r="AM7" s="37"/>
      <c r="AN7" s="37"/>
    </row>
    <row r="8" spans="1:40" s="25" customFormat="1" ht="15" customHeight="1" thickTop="1" x14ac:dyDescent="0.15">
      <c r="A8" s="27">
        <v>1</v>
      </c>
      <c r="B8" s="186" t="s">
        <v>78</v>
      </c>
      <c r="C8" s="187"/>
      <c r="D8" s="188">
        <v>44694</v>
      </c>
      <c r="E8" s="189"/>
      <c r="F8" s="190"/>
      <c r="G8" s="186" t="s">
        <v>79</v>
      </c>
      <c r="H8" s="191"/>
      <c r="I8" s="187"/>
      <c r="J8" s="192" t="s">
        <v>80</v>
      </c>
      <c r="K8" s="193"/>
      <c r="L8" s="193"/>
      <c r="M8" s="193"/>
      <c r="N8" s="193"/>
      <c r="O8" s="193"/>
      <c r="P8" s="194"/>
      <c r="Q8" s="195" t="s">
        <v>81</v>
      </c>
      <c r="R8" s="196"/>
      <c r="S8" s="196"/>
      <c r="T8" s="196"/>
      <c r="U8" s="196"/>
      <c r="V8" s="196"/>
      <c r="W8" s="196"/>
      <c r="X8" s="196"/>
      <c r="Y8" s="196"/>
      <c r="Z8" s="196"/>
      <c r="AA8" s="196"/>
      <c r="AB8" s="196"/>
      <c r="AC8" s="196"/>
      <c r="AD8" s="196"/>
      <c r="AE8" s="197"/>
      <c r="AF8" s="192" t="s">
        <v>82</v>
      </c>
      <c r="AG8" s="193"/>
      <c r="AH8" s="193"/>
      <c r="AI8" s="194"/>
      <c r="AJ8" s="37"/>
      <c r="AK8" s="37"/>
      <c r="AL8" s="37"/>
      <c r="AM8" s="37"/>
      <c r="AN8" s="37"/>
    </row>
    <row r="9" spans="1:40" s="25" customFormat="1" ht="15" customHeight="1" x14ac:dyDescent="0.15">
      <c r="A9" s="28"/>
      <c r="B9" s="155"/>
      <c r="C9" s="156"/>
      <c r="D9" s="157"/>
      <c r="E9" s="158"/>
      <c r="F9" s="159"/>
      <c r="G9" s="155"/>
      <c r="H9" s="160"/>
      <c r="I9" s="156"/>
      <c r="J9" s="143"/>
      <c r="K9" s="144"/>
      <c r="L9" s="144"/>
      <c r="M9" s="144"/>
      <c r="N9" s="144"/>
      <c r="O9" s="144"/>
      <c r="P9" s="145"/>
      <c r="Q9" s="146"/>
      <c r="R9" s="147"/>
      <c r="S9" s="147"/>
      <c r="T9" s="147"/>
      <c r="U9" s="147"/>
      <c r="V9" s="147"/>
      <c r="W9" s="147"/>
      <c r="X9" s="147"/>
      <c r="Y9" s="147"/>
      <c r="Z9" s="147"/>
      <c r="AA9" s="147"/>
      <c r="AB9" s="147"/>
      <c r="AC9" s="147"/>
      <c r="AD9" s="147"/>
      <c r="AE9" s="148"/>
      <c r="AF9" s="143"/>
      <c r="AG9" s="144"/>
      <c r="AH9" s="144"/>
      <c r="AI9" s="145"/>
      <c r="AJ9" s="37"/>
      <c r="AK9" s="37"/>
      <c r="AL9" s="37"/>
      <c r="AM9" s="37"/>
      <c r="AN9" s="37"/>
    </row>
    <row r="10" spans="1:40" s="25" customFormat="1" ht="15" customHeight="1" x14ac:dyDescent="0.15">
      <c r="A10" s="28"/>
      <c r="B10" s="155"/>
      <c r="C10" s="156"/>
      <c r="D10" s="157"/>
      <c r="E10" s="158"/>
      <c r="F10" s="159"/>
      <c r="G10" s="155"/>
      <c r="H10" s="160"/>
      <c r="I10" s="156"/>
      <c r="J10" s="143"/>
      <c r="K10" s="144"/>
      <c r="L10" s="144"/>
      <c r="M10" s="144"/>
      <c r="N10" s="144"/>
      <c r="O10" s="144"/>
      <c r="P10" s="145"/>
      <c r="Q10" s="146"/>
      <c r="R10" s="147"/>
      <c r="S10" s="147"/>
      <c r="T10" s="147"/>
      <c r="U10" s="147"/>
      <c r="V10" s="147"/>
      <c r="W10" s="147"/>
      <c r="X10" s="147"/>
      <c r="Y10" s="147"/>
      <c r="Z10" s="147"/>
      <c r="AA10" s="147"/>
      <c r="AB10" s="147"/>
      <c r="AC10" s="147"/>
      <c r="AD10" s="147"/>
      <c r="AE10" s="148"/>
      <c r="AF10" s="143"/>
      <c r="AG10" s="144"/>
      <c r="AH10" s="144"/>
      <c r="AI10" s="145"/>
      <c r="AJ10" s="37"/>
      <c r="AK10" s="37"/>
      <c r="AL10" s="37"/>
      <c r="AM10" s="37"/>
      <c r="AN10" s="37"/>
    </row>
    <row r="11" spans="1:40" s="25" customFormat="1" ht="15" customHeight="1" x14ac:dyDescent="0.15">
      <c r="A11" s="28"/>
      <c r="B11" s="155"/>
      <c r="C11" s="156"/>
      <c r="D11" s="157"/>
      <c r="E11" s="158"/>
      <c r="F11" s="159"/>
      <c r="G11" s="155"/>
      <c r="H11" s="160"/>
      <c r="I11" s="156"/>
      <c r="J11" s="143"/>
      <c r="K11" s="144"/>
      <c r="L11" s="144"/>
      <c r="M11" s="144"/>
      <c r="N11" s="144"/>
      <c r="O11" s="144"/>
      <c r="P11" s="145"/>
      <c r="Q11" s="146"/>
      <c r="R11" s="147"/>
      <c r="S11" s="147"/>
      <c r="T11" s="147"/>
      <c r="U11" s="147"/>
      <c r="V11" s="147"/>
      <c r="W11" s="147"/>
      <c r="X11" s="147"/>
      <c r="Y11" s="147"/>
      <c r="Z11" s="147"/>
      <c r="AA11" s="147"/>
      <c r="AB11" s="147"/>
      <c r="AC11" s="147"/>
      <c r="AD11" s="147"/>
      <c r="AE11" s="148"/>
      <c r="AF11" s="143"/>
      <c r="AG11" s="144"/>
      <c r="AH11" s="144"/>
      <c r="AI11" s="145"/>
      <c r="AJ11" s="37"/>
      <c r="AK11" s="37"/>
      <c r="AL11" s="37"/>
      <c r="AM11" s="37"/>
      <c r="AN11" s="37"/>
    </row>
    <row r="12" spans="1:40" s="25" customFormat="1" ht="15" customHeight="1" x14ac:dyDescent="0.15">
      <c r="A12" s="28"/>
      <c r="B12" s="155"/>
      <c r="C12" s="156"/>
      <c r="D12" s="157"/>
      <c r="E12" s="158"/>
      <c r="F12" s="159"/>
      <c r="G12" s="155"/>
      <c r="H12" s="160"/>
      <c r="I12" s="156"/>
      <c r="J12" s="143"/>
      <c r="K12" s="144"/>
      <c r="L12" s="144"/>
      <c r="M12" s="144"/>
      <c r="N12" s="144"/>
      <c r="O12" s="144"/>
      <c r="P12" s="145"/>
      <c r="Q12" s="146"/>
      <c r="R12" s="147"/>
      <c r="S12" s="147"/>
      <c r="T12" s="147"/>
      <c r="U12" s="147"/>
      <c r="V12" s="147"/>
      <c r="W12" s="147"/>
      <c r="X12" s="147"/>
      <c r="Y12" s="147"/>
      <c r="Z12" s="147"/>
      <c r="AA12" s="147"/>
      <c r="AB12" s="147"/>
      <c r="AC12" s="147"/>
      <c r="AD12" s="147"/>
      <c r="AE12" s="148"/>
      <c r="AF12" s="143"/>
      <c r="AG12" s="144"/>
      <c r="AH12" s="144"/>
      <c r="AI12" s="145"/>
      <c r="AJ12" s="37"/>
      <c r="AK12" s="37"/>
      <c r="AL12" s="37"/>
      <c r="AM12" s="37"/>
      <c r="AN12" s="37"/>
    </row>
    <row r="13" spans="1:40" s="25" customFormat="1" ht="15" customHeight="1" x14ac:dyDescent="0.15">
      <c r="A13" s="28"/>
      <c r="B13" s="155"/>
      <c r="C13" s="156"/>
      <c r="D13" s="157"/>
      <c r="E13" s="158"/>
      <c r="F13" s="159"/>
      <c r="G13" s="155"/>
      <c r="H13" s="160"/>
      <c r="I13" s="156"/>
      <c r="J13" s="143"/>
      <c r="K13" s="144"/>
      <c r="L13" s="144"/>
      <c r="M13" s="144"/>
      <c r="N13" s="144"/>
      <c r="O13" s="144"/>
      <c r="P13" s="145"/>
      <c r="Q13" s="146"/>
      <c r="R13" s="147"/>
      <c r="S13" s="147"/>
      <c r="T13" s="147"/>
      <c r="U13" s="147"/>
      <c r="V13" s="147"/>
      <c r="W13" s="147"/>
      <c r="X13" s="147"/>
      <c r="Y13" s="147"/>
      <c r="Z13" s="147"/>
      <c r="AA13" s="147"/>
      <c r="AB13" s="147"/>
      <c r="AC13" s="147"/>
      <c r="AD13" s="147"/>
      <c r="AE13" s="148"/>
      <c r="AF13" s="143"/>
      <c r="AG13" s="144"/>
      <c r="AH13" s="144"/>
      <c r="AI13" s="145"/>
      <c r="AJ13" s="37"/>
      <c r="AK13" s="37"/>
      <c r="AL13" s="37"/>
      <c r="AM13" s="37"/>
      <c r="AN13" s="37"/>
    </row>
    <row r="14" spans="1:40" s="25" customFormat="1" ht="15" customHeight="1" x14ac:dyDescent="0.15">
      <c r="A14" s="28"/>
      <c r="B14" s="155"/>
      <c r="C14" s="156"/>
      <c r="D14" s="157"/>
      <c r="E14" s="158"/>
      <c r="F14" s="159"/>
      <c r="G14" s="155"/>
      <c r="H14" s="160"/>
      <c r="I14" s="156"/>
      <c r="J14" s="143"/>
      <c r="K14" s="144"/>
      <c r="L14" s="144"/>
      <c r="M14" s="144"/>
      <c r="N14" s="144"/>
      <c r="O14" s="144"/>
      <c r="P14" s="145"/>
      <c r="Q14" s="146"/>
      <c r="R14" s="147"/>
      <c r="S14" s="147"/>
      <c r="T14" s="147"/>
      <c r="U14" s="147"/>
      <c r="V14" s="147"/>
      <c r="W14" s="147"/>
      <c r="X14" s="147"/>
      <c r="Y14" s="147"/>
      <c r="Z14" s="147"/>
      <c r="AA14" s="147"/>
      <c r="AB14" s="147"/>
      <c r="AC14" s="147"/>
      <c r="AD14" s="147"/>
      <c r="AE14" s="148"/>
      <c r="AF14" s="143"/>
      <c r="AG14" s="144"/>
      <c r="AH14" s="144"/>
      <c r="AI14" s="145"/>
      <c r="AJ14" s="37"/>
      <c r="AK14" s="37"/>
      <c r="AL14" s="37"/>
      <c r="AM14" s="37"/>
      <c r="AN14" s="37"/>
    </row>
    <row r="15" spans="1:40" s="25" customFormat="1" ht="15" customHeight="1" x14ac:dyDescent="0.15">
      <c r="A15" s="28"/>
      <c r="B15" s="155"/>
      <c r="C15" s="156"/>
      <c r="D15" s="157"/>
      <c r="E15" s="158"/>
      <c r="F15" s="159"/>
      <c r="G15" s="155"/>
      <c r="H15" s="160"/>
      <c r="I15" s="156"/>
      <c r="J15" s="143"/>
      <c r="K15" s="144"/>
      <c r="L15" s="144"/>
      <c r="M15" s="144"/>
      <c r="N15" s="144"/>
      <c r="O15" s="144"/>
      <c r="P15" s="145"/>
      <c r="Q15" s="146"/>
      <c r="R15" s="147"/>
      <c r="S15" s="147"/>
      <c r="T15" s="147"/>
      <c r="U15" s="147"/>
      <c r="V15" s="147"/>
      <c r="W15" s="147"/>
      <c r="X15" s="147"/>
      <c r="Y15" s="147"/>
      <c r="Z15" s="147"/>
      <c r="AA15" s="147"/>
      <c r="AB15" s="147"/>
      <c r="AC15" s="147"/>
      <c r="AD15" s="147"/>
      <c r="AE15" s="148"/>
      <c r="AF15" s="143"/>
      <c r="AG15" s="144"/>
      <c r="AH15" s="144"/>
      <c r="AI15" s="145"/>
      <c r="AJ15" s="37"/>
      <c r="AK15" s="37"/>
      <c r="AL15" s="37"/>
      <c r="AM15" s="37"/>
      <c r="AN15" s="37"/>
    </row>
    <row r="16" spans="1:40" s="25" customFormat="1" ht="15" customHeight="1" x14ac:dyDescent="0.15">
      <c r="A16" s="28"/>
      <c r="B16" s="155"/>
      <c r="C16" s="156"/>
      <c r="D16" s="157"/>
      <c r="E16" s="158"/>
      <c r="F16" s="159"/>
      <c r="G16" s="155"/>
      <c r="H16" s="160"/>
      <c r="I16" s="156"/>
      <c r="J16" s="143"/>
      <c r="K16" s="144"/>
      <c r="L16" s="144"/>
      <c r="M16" s="144"/>
      <c r="N16" s="144"/>
      <c r="O16" s="144"/>
      <c r="P16" s="145"/>
      <c r="Q16" s="146"/>
      <c r="R16" s="147"/>
      <c r="S16" s="147"/>
      <c r="T16" s="147"/>
      <c r="U16" s="147"/>
      <c r="V16" s="147"/>
      <c r="W16" s="147"/>
      <c r="X16" s="147"/>
      <c r="Y16" s="147"/>
      <c r="Z16" s="147"/>
      <c r="AA16" s="147"/>
      <c r="AB16" s="147"/>
      <c r="AC16" s="147"/>
      <c r="AD16" s="147"/>
      <c r="AE16" s="148"/>
      <c r="AF16" s="143"/>
      <c r="AG16" s="144"/>
      <c r="AH16" s="144"/>
      <c r="AI16" s="145"/>
      <c r="AJ16" s="37"/>
      <c r="AK16" s="37"/>
      <c r="AL16" s="37"/>
      <c r="AM16" s="37"/>
      <c r="AN16" s="37"/>
    </row>
    <row r="17" spans="1:40" s="25" customFormat="1" ht="15" customHeight="1" x14ac:dyDescent="0.15">
      <c r="A17" s="28"/>
      <c r="B17" s="155"/>
      <c r="C17" s="156"/>
      <c r="D17" s="157"/>
      <c r="E17" s="158"/>
      <c r="F17" s="159"/>
      <c r="G17" s="155"/>
      <c r="H17" s="160"/>
      <c r="I17" s="156"/>
      <c r="J17" s="143"/>
      <c r="K17" s="144"/>
      <c r="L17" s="144"/>
      <c r="M17" s="144"/>
      <c r="N17" s="144"/>
      <c r="O17" s="144"/>
      <c r="P17" s="145"/>
      <c r="Q17" s="146"/>
      <c r="R17" s="147"/>
      <c r="S17" s="147"/>
      <c r="T17" s="147"/>
      <c r="U17" s="147"/>
      <c r="V17" s="147"/>
      <c r="W17" s="147"/>
      <c r="X17" s="147"/>
      <c r="Y17" s="147"/>
      <c r="Z17" s="147"/>
      <c r="AA17" s="147"/>
      <c r="AB17" s="147"/>
      <c r="AC17" s="147"/>
      <c r="AD17" s="147"/>
      <c r="AE17" s="148"/>
      <c r="AF17" s="143"/>
      <c r="AG17" s="144"/>
      <c r="AH17" s="144"/>
      <c r="AI17" s="145"/>
      <c r="AJ17" s="37"/>
      <c r="AK17" s="37"/>
      <c r="AL17" s="37"/>
      <c r="AM17" s="37"/>
      <c r="AN17" s="37"/>
    </row>
    <row r="18" spans="1:40" s="25" customFormat="1" ht="15" customHeight="1" x14ac:dyDescent="0.15">
      <c r="A18" s="28"/>
      <c r="B18" s="155"/>
      <c r="C18" s="156"/>
      <c r="D18" s="157"/>
      <c r="E18" s="158"/>
      <c r="F18" s="159"/>
      <c r="G18" s="155"/>
      <c r="H18" s="160"/>
      <c r="I18" s="156"/>
      <c r="J18" s="143"/>
      <c r="K18" s="144"/>
      <c r="L18" s="144"/>
      <c r="M18" s="144"/>
      <c r="N18" s="144"/>
      <c r="O18" s="144"/>
      <c r="P18" s="145"/>
      <c r="Q18" s="146"/>
      <c r="R18" s="147"/>
      <c r="S18" s="147"/>
      <c r="T18" s="147"/>
      <c r="U18" s="147"/>
      <c r="V18" s="147"/>
      <c r="W18" s="147"/>
      <c r="X18" s="147"/>
      <c r="Y18" s="147"/>
      <c r="Z18" s="147"/>
      <c r="AA18" s="147"/>
      <c r="AB18" s="147"/>
      <c r="AC18" s="147"/>
      <c r="AD18" s="147"/>
      <c r="AE18" s="148"/>
      <c r="AF18" s="143"/>
      <c r="AG18" s="144"/>
      <c r="AH18" s="144"/>
      <c r="AI18" s="145"/>
      <c r="AJ18" s="37"/>
      <c r="AK18" s="37"/>
      <c r="AL18" s="37"/>
      <c r="AM18" s="37"/>
      <c r="AN18" s="37"/>
    </row>
    <row r="19" spans="1:40" s="25" customFormat="1" ht="15" customHeight="1" x14ac:dyDescent="0.15">
      <c r="A19" s="28"/>
      <c r="B19" s="155"/>
      <c r="C19" s="156"/>
      <c r="D19" s="157"/>
      <c r="E19" s="158"/>
      <c r="F19" s="159"/>
      <c r="G19" s="155"/>
      <c r="H19" s="160"/>
      <c r="I19" s="156"/>
      <c r="J19" s="143"/>
      <c r="K19" s="144"/>
      <c r="L19" s="144"/>
      <c r="M19" s="144"/>
      <c r="N19" s="144"/>
      <c r="O19" s="144"/>
      <c r="P19" s="145"/>
      <c r="Q19" s="146"/>
      <c r="R19" s="147"/>
      <c r="S19" s="147"/>
      <c r="T19" s="147"/>
      <c r="U19" s="147"/>
      <c r="V19" s="147"/>
      <c r="W19" s="147"/>
      <c r="X19" s="147"/>
      <c r="Y19" s="147"/>
      <c r="Z19" s="147"/>
      <c r="AA19" s="147"/>
      <c r="AB19" s="147"/>
      <c r="AC19" s="147"/>
      <c r="AD19" s="147"/>
      <c r="AE19" s="148"/>
      <c r="AF19" s="143"/>
      <c r="AG19" s="144"/>
      <c r="AH19" s="144"/>
      <c r="AI19" s="145"/>
      <c r="AJ19" s="37"/>
      <c r="AK19" s="37"/>
      <c r="AL19" s="37"/>
      <c r="AM19" s="37"/>
      <c r="AN19" s="37"/>
    </row>
    <row r="20" spans="1:40" s="25" customFormat="1" ht="15" customHeight="1" x14ac:dyDescent="0.15">
      <c r="A20" s="28"/>
      <c r="B20" s="155"/>
      <c r="C20" s="156"/>
      <c r="D20" s="157"/>
      <c r="E20" s="158"/>
      <c r="F20" s="159"/>
      <c r="G20" s="155"/>
      <c r="H20" s="160"/>
      <c r="I20" s="156"/>
      <c r="J20" s="143"/>
      <c r="K20" s="144"/>
      <c r="L20" s="144"/>
      <c r="M20" s="144"/>
      <c r="N20" s="144"/>
      <c r="O20" s="144"/>
      <c r="P20" s="145"/>
      <c r="Q20" s="146"/>
      <c r="R20" s="147"/>
      <c r="S20" s="147"/>
      <c r="T20" s="147"/>
      <c r="U20" s="147"/>
      <c r="V20" s="147"/>
      <c r="W20" s="147"/>
      <c r="X20" s="147"/>
      <c r="Y20" s="147"/>
      <c r="Z20" s="147"/>
      <c r="AA20" s="147"/>
      <c r="AB20" s="147"/>
      <c r="AC20" s="147"/>
      <c r="AD20" s="147"/>
      <c r="AE20" s="148"/>
      <c r="AF20" s="143"/>
      <c r="AG20" s="144"/>
      <c r="AH20" s="144"/>
      <c r="AI20" s="145"/>
      <c r="AJ20" s="37"/>
      <c r="AK20" s="37"/>
      <c r="AL20" s="37"/>
      <c r="AM20" s="37"/>
      <c r="AN20" s="37"/>
    </row>
    <row r="21" spans="1:40" s="25" customFormat="1" ht="15" customHeight="1" x14ac:dyDescent="0.15">
      <c r="A21" s="28"/>
      <c r="B21" s="155"/>
      <c r="C21" s="156"/>
      <c r="D21" s="157"/>
      <c r="E21" s="158"/>
      <c r="F21" s="159"/>
      <c r="G21" s="155"/>
      <c r="H21" s="160"/>
      <c r="I21" s="156"/>
      <c r="J21" s="143"/>
      <c r="K21" s="144"/>
      <c r="L21" s="144"/>
      <c r="M21" s="144"/>
      <c r="N21" s="144"/>
      <c r="O21" s="144"/>
      <c r="P21" s="145"/>
      <c r="Q21" s="146"/>
      <c r="R21" s="147"/>
      <c r="S21" s="147"/>
      <c r="T21" s="147"/>
      <c r="U21" s="147"/>
      <c r="V21" s="147"/>
      <c r="W21" s="147"/>
      <c r="X21" s="147"/>
      <c r="Y21" s="147"/>
      <c r="Z21" s="147"/>
      <c r="AA21" s="147"/>
      <c r="AB21" s="147"/>
      <c r="AC21" s="147"/>
      <c r="AD21" s="147"/>
      <c r="AE21" s="148"/>
      <c r="AF21" s="143"/>
      <c r="AG21" s="144"/>
      <c r="AH21" s="144"/>
      <c r="AI21" s="145"/>
      <c r="AJ21" s="37"/>
      <c r="AK21" s="37"/>
      <c r="AL21" s="37"/>
      <c r="AM21" s="37"/>
      <c r="AN21" s="37"/>
    </row>
    <row r="22" spans="1:40" s="25" customFormat="1" ht="15" customHeight="1" x14ac:dyDescent="0.15">
      <c r="A22" s="28"/>
      <c r="B22" s="155"/>
      <c r="C22" s="156"/>
      <c r="D22" s="157"/>
      <c r="E22" s="158"/>
      <c r="F22" s="159"/>
      <c r="G22" s="155"/>
      <c r="H22" s="160"/>
      <c r="I22" s="156"/>
      <c r="J22" s="143"/>
      <c r="K22" s="144"/>
      <c r="L22" s="144"/>
      <c r="M22" s="144"/>
      <c r="N22" s="144"/>
      <c r="O22" s="144"/>
      <c r="P22" s="145"/>
      <c r="Q22" s="146"/>
      <c r="R22" s="147"/>
      <c r="S22" s="147"/>
      <c r="T22" s="147"/>
      <c r="U22" s="147"/>
      <c r="V22" s="147"/>
      <c r="W22" s="147"/>
      <c r="X22" s="147"/>
      <c r="Y22" s="147"/>
      <c r="Z22" s="147"/>
      <c r="AA22" s="147"/>
      <c r="AB22" s="147"/>
      <c r="AC22" s="147"/>
      <c r="AD22" s="147"/>
      <c r="AE22" s="148"/>
      <c r="AF22" s="143"/>
      <c r="AG22" s="144"/>
      <c r="AH22" s="144"/>
      <c r="AI22" s="145"/>
      <c r="AJ22" s="37"/>
      <c r="AK22" s="37"/>
      <c r="AL22" s="37"/>
      <c r="AM22" s="37"/>
      <c r="AN22" s="37"/>
    </row>
    <row r="23" spans="1:40" s="25" customFormat="1" ht="15" customHeight="1" x14ac:dyDescent="0.15">
      <c r="A23" s="28"/>
      <c r="B23" s="155"/>
      <c r="C23" s="156"/>
      <c r="D23" s="157"/>
      <c r="E23" s="158"/>
      <c r="F23" s="159"/>
      <c r="G23" s="155"/>
      <c r="H23" s="160"/>
      <c r="I23" s="156"/>
      <c r="J23" s="143"/>
      <c r="K23" s="144"/>
      <c r="L23" s="144"/>
      <c r="M23" s="144"/>
      <c r="N23" s="144"/>
      <c r="O23" s="144"/>
      <c r="P23" s="145"/>
      <c r="Q23" s="146"/>
      <c r="R23" s="147"/>
      <c r="S23" s="147"/>
      <c r="T23" s="147"/>
      <c r="U23" s="147"/>
      <c r="V23" s="147"/>
      <c r="W23" s="147"/>
      <c r="X23" s="147"/>
      <c r="Y23" s="147"/>
      <c r="Z23" s="147"/>
      <c r="AA23" s="147"/>
      <c r="AB23" s="147"/>
      <c r="AC23" s="147"/>
      <c r="AD23" s="147"/>
      <c r="AE23" s="148"/>
      <c r="AF23" s="143"/>
      <c r="AG23" s="144"/>
      <c r="AH23" s="144"/>
      <c r="AI23" s="145"/>
      <c r="AJ23" s="37"/>
      <c r="AK23" s="37"/>
      <c r="AL23" s="37"/>
      <c r="AM23" s="37"/>
      <c r="AN23" s="37"/>
    </row>
    <row r="24" spans="1:40" s="25" customFormat="1" ht="15" customHeight="1" x14ac:dyDescent="0.15">
      <c r="A24" s="28"/>
      <c r="B24" s="155"/>
      <c r="C24" s="156"/>
      <c r="D24" s="157"/>
      <c r="E24" s="158"/>
      <c r="F24" s="159"/>
      <c r="G24" s="155"/>
      <c r="H24" s="160"/>
      <c r="I24" s="156"/>
      <c r="J24" s="143"/>
      <c r="K24" s="144"/>
      <c r="L24" s="144"/>
      <c r="M24" s="144"/>
      <c r="N24" s="144"/>
      <c r="O24" s="144"/>
      <c r="P24" s="145"/>
      <c r="Q24" s="146"/>
      <c r="R24" s="147"/>
      <c r="S24" s="147"/>
      <c r="T24" s="147"/>
      <c r="U24" s="147"/>
      <c r="V24" s="147"/>
      <c r="W24" s="147"/>
      <c r="X24" s="147"/>
      <c r="Y24" s="147"/>
      <c r="Z24" s="147"/>
      <c r="AA24" s="147"/>
      <c r="AB24" s="147"/>
      <c r="AC24" s="147"/>
      <c r="AD24" s="147"/>
      <c r="AE24" s="148"/>
      <c r="AF24" s="143"/>
      <c r="AG24" s="144"/>
      <c r="AH24" s="144"/>
      <c r="AI24" s="145"/>
      <c r="AJ24" s="37"/>
      <c r="AK24" s="37"/>
      <c r="AL24" s="37"/>
      <c r="AM24" s="37"/>
      <c r="AN24" s="37"/>
    </row>
    <row r="25" spans="1:40" s="25" customFormat="1" ht="15" customHeight="1" x14ac:dyDescent="0.15">
      <c r="A25" s="28"/>
      <c r="B25" s="155"/>
      <c r="C25" s="156"/>
      <c r="D25" s="157"/>
      <c r="E25" s="158"/>
      <c r="F25" s="159"/>
      <c r="G25" s="155"/>
      <c r="H25" s="160"/>
      <c r="I25" s="156"/>
      <c r="J25" s="143"/>
      <c r="K25" s="144"/>
      <c r="L25" s="144"/>
      <c r="M25" s="144"/>
      <c r="N25" s="144"/>
      <c r="O25" s="144"/>
      <c r="P25" s="145"/>
      <c r="Q25" s="146"/>
      <c r="R25" s="147"/>
      <c r="S25" s="147"/>
      <c r="T25" s="147"/>
      <c r="U25" s="147"/>
      <c r="V25" s="147"/>
      <c r="W25" s="147"/>
      <c r="X25" s="147"/>
      <c r="Y25" s="147"/>
      <c r="Z25" s="147"/>
      <c r="AA25" s="147"/>
      <c r="AB25" s="147"/>
      <c r="AC25" s="147"/>
      <c r="AD25" s="147"/>
      <c r="AE25" s="148"/>
      <c r="AF25" s="143"/>
      <c r="AG25" s="144"/>
      <c r="AH25" s="144"/>
      <c r="AI25" s="145"/>
      <c r="AJ25" s="37"/>
      <c r="AK25" s="37"/>
      <c r="AL25" s="37"/>
      <c r="AM25" s="37"/>
      <c r="AN25" s="37"/>
    </row>
    <row r="26" spans="1:40" s="25" customFormat="1" ht="15" customHeight="1" x14ac:dyDescent="0.15">
      <c r="A26" s="28"/>
      <c r="B26" s="155"/>
      <c r="C26" s="156"/>
      <c r="D26" s="157"/>
      <c r="E26" s="158"/>
      <c r="F26" s="159"/>
      <c r="G26" s="155"/>
      <c r="H26" s="160"/>
      <c r="I26" s="156"/>
      <c r="J26" s="143"/>
      <c r="K26" s="144"/>
      <c r="L26" s="144"/>
      <c r="M26" s="144"/>
      <c r="N26" s="144"/>
      <c r="O26" s="144"/>
      <c r="P26" s="145"/>
      <c r="Q26" s="146"/>
      <c r="R26" s="147"/>
      <c r="S26" s="147"/>
      <c r="T26" s="147"/>
      <c r="U26" s="147"/>
      <c r="V26" s="147"/>
      <c r="W26" s="147"/>
      <c r="X26" s="147"/>
      <c r="Y26" s="147"/>
      <c r="Z26" s="147"/>
      <c r="AA26" s="147"/>
      <c r="AB26" s="147"/>
      <c r="AC26" s="147"/>
      <c r="AD26" s="147"/>
      <c r="AE26" s="148"/>
      <c r="AF26" s="143"/>
      <c r="AG26" s="144"/>
      <c r="AH26" s="144"/>
      <c r="AI26" s="145"/>
      <c r="AJ26" s="37"/>
      <c r="AK26" s="37"/>
      <c r="AL26" s="37"/>
      <c r="AM26" s="37"/>
      <c r="AN26" s="37"/>
    </row>
    <row r="27" spans="1:40" s="25" customFormat="1" ht="15" customHeight="1" x14ac:dyDescent="0.15">
      <c r="A27" s="28"/>
      <c r="B27" s="155"/>
      <c r="C27" s="156"/>
      <c r="D27" s="157"/>
      <c r="E27" s="158"/>
      <c r="F27" s="159"/>
      <c r="G27" s="155"/>
      <c r="H27" s="160"/>
      <c r="I27" s="156"/>
      <c r="J27" s="143"/>
      <c r="K27" s="144"/>
      <c r="L27" s="144"/>
      <c r="M27" s="144"/>
      <c r="N27" s="144"/>
      <c r="O27" s="144"/>
      <c r="P27" s="145"/>
      <c r="Q27" s="146"/>
      <c r="R27" s="147"/>
      <c r="S27" s="147"/>
      <c r="T27" s="147"/>
      <c r="U27" s="147"/>
      <c r="V27" s="147"/>
      <c r="W27" s="147"/>
      <c r="X27" s="147"/>
      <c r="Y27" s="147"/>
      <c r="Z27" s="147"/>
      <c r="AA27" s="147"/>
      <c r="AB27" s="147"/>
      <c r="AC27" s="147"/>
      <c r="AD27" s="147"/>
      <c r="AE27" s="148"/>
      <c r="AF27" s="143"/>
      <c r="AG27" s="144"/>
      <c r="AH27" s="144"/>
      <c r="AI27" s="145"/>
      <c r="AJ27" s="37"/>
      <c r="AK27" s="37"/>
      <c r="AL27" s="37"/>
      <c r="AM27" s="37"/>
      <c r="AN27" s="37"/>
    </row>
    <row r="28" spans="1:40" s="25" customFormat="1" ht="15" customHeight="1" x14ac:dyDescent="0.15">
      <c r="A28" s="28"/>
      <c r="B28" s="155"/>
      <c r="C28" s="156"/>
      <c r="D28" s="157"/>
      <c r="E28" s="158"/>
      <c r="F28" s="159"/>
      <c r="G28" s="155"/>
      <c r="H28" s="160"/>
      <c r="I28" s="156"/>
      <c r="J28" s="143"/>
      <c r="K28" s="144"/>
      <c r="L28" s="144"/>
      <c r="M28" s="144"/>
      <c r="N28" s="144"/>
      <c r="O28" s="144"/>
      <c r="P28" s="145"/>
      <c r="Q28" s="146"/>
      <c r="R28" s="147"/>
      <c r="S28" s="147"/>
      <c r="T28" s="147"/>
      <c r="U28" s="147"/>
      <c r="V28" s="147"/>
      <c r="W28" s="147"/>
      <c r="X28" s="147"/>
      <c r="Y28" s="147"/>
      <c r="Z28" s="147"/>
      <c r="AA28" s="147"/>
      <c r="AB28" s="147"/>
      <c r="AC28" s="147"/>
      <c r="AD28" s="147"/>
      <c r="AE28" s="148"/>
      <c r="AF28" s="143"/>
      <c r="AG28" s="144"/>
      <c r="AH28" s="144"/>
      <c r="AI28" s="145"/>
      <c r="AJ28" s="37"/>
      <c r="AK28" s="37"/>
      <c r="AL28" s="37"/>
      <c r="AM28" s="37"/>
      <c r="AN28" s="37"/>
    </row>
    <row r="29" spans="1:40" s="25" customFormat="1" ht="15" customHeight="1" x14ac:dyDescent="0.15">
      <c r="A29" s="28"/>
      <c r="B29" s="155"/>
      <c r="C29" s="156"/>
      <c r="D29" s="157"/>
      <c r="E29" s="158"/>
      <c r="F29" s="159"/>
      <c r="G29" s="155"/>
      <c r="H29" s="160"/>
      <c r="I29" s="156"/>
      <c r="J29" s="143"/>
      <c r="K29" s="144"/>
      <c r="L29" s="144"/>
      <c r="M29" s="144"/>
      <c r="N29" s="144"/>
      <c r="O29" s="144"/>
      <c r="P29" s="145"/>
      <c r="Q29" s="146"/>
      <c r="R29" s="147"/>
      <c r="S29" s="147"/>
      <c r="T29" s="147"/>
      <c r="U29" s="147"/>
      <c r="V29" s="147"/>
      <c r="W29" s="147"/>
      <c r="X29" s="147"/>
      <c r="Y29" s="147"/>
      <c r="Z29" s="147"/>
      <c r="AA29" s="147"/>
      <c r="AB29" s="147"/>
      <c r="AC29" s="147"/>
      <c r="AD29" s="147"/>
      <c r="AE29" s="148"/>
      <c r="AF29" s="143"/>
      <c r="AG29" s="144"/>
      <c r="AH29" s="144"/>
      <c r="AI29" s="145"/>
      <c r="AJ29" s="37"/>
      <c r="AK29" s="37"/>
      <c r="AL29" s="37"/>
      <c r="AM29" s="37"/>
      <c r="AN29" s="37"/>
    </row>
    <row r="30" spans="1:40" s="25" customFormat="1" ht="15" customHeight="1" x14ac:dyDescent="0.15">
      <c r="A30" s="28"/>
      <c r="B30" s="155"/>
      <c r="C30" s="156"/>
      <c r="D30" s="157"/>
      <c r="E30" s="158"/>
      <c r="F30" s="159"/>
      <c r="G30" s="155"/>
      <c r="H30" s="160"/>
      <c r="I30" s="156"/>
      <c r="J30" s="143"/>
      <c r="K30" s="144"/>
      <c r="L30" s="144"/>
      <c r="M30" s="144"/>
      <c r="N30" s="144"/>
      <c r="O30" s="144"/>
      <c r="P30" s="145"/>
      <c r="Q30" s="146"/>
      <c r="R30" s="147"/>
      <c r="S30" s="147"/>
      <c r="T30" s="147"/>
      <c r="U30" s="147"/>
      <c r="V30" s="147"/>
      <c r="W30" s="147"/>
      <c r="X30" s="147"/>
      <c r="Y30" s="147"/>
      <c r="Z30" s="147"/>
      <c r="AA30" s="147"/>
      <c r="AB30" s="147"/>
      <c r="AC30" s="147"/>
      <c r="AD30" s="147"/>
      <c r="AE30" s="148"/>
      <c r="AF30" s="143"/>
      <c r="AG30" s="144"/>
      <c r="AH30" s="144"/>
      <c r="AI30" s="145"/>
      <c r="AJ30" s="37"/>
      <c r="AK30" s="37"/>
      <c r="AL30" s="37"/>
      <c r="AM30" s="37"/>
      <c r="AN30" s="37"/>
    </row>
    <row r="31" spans="1:40" s="25" customFormat="1" ht="15" customHeight="1" x14ac:dyDescent="0.15">
      <c r="A31" s="28"/>
      <c r="B31" s="155"/>
      <c r="C31" s="156"/>
      <c r="D31" s="157"/>
      <c r="E31" s="158"/>
      <c r="F31" s="159"/>
      <c r="G31" s="155"/>
      <c r="H31" s="160"/>
      <c r="I31" s="156"/>
      <c r="J31" s="143"/>
      <c r="K31" s="144"/>
      <c r="L31" s="144"/>
      <c r="M31" s="144"/>
      <c r="N31" s="144"/>
      <c r="O31" s="144"/>
      <c r="P31" s="145"/>
      <c r="Q31" s="146"/>
      <c r="R31" s="147"/>
      <c r="S31" s="147"/>
      <c r="T31" s="147"/>
      <c r="U31" s="147"/>
      <c r="V31" s="147"/>
      <c r="W31" s="147"/>
      <c r="X31" s="147"/>
      <c r="Y31" s="147"/>
      <c r="Z31" s="147"/>
      <c r="AA31" s="147"/>
      <c r="AB31" s="147"/>
      <c r="AC31" s="147"/>
      <c r="AD31" s="147"/>
      <c r="AE31" s="148"/>
      <c r="AF31" s="143"/>
      <c r="AG31" s="144"/>
      <c r="AH31" s="144"/>
      <c r="AI31" s="145"/>
      <c r="AJ31" s="37"/>
      <c r="AK31" s="37"/>
      <c r="AL31" s="37"/>
      <c r="AM31" s="37"/>
      <c r="AN31" s="37"/>
    </row>
    <row r="32" spans="1:40" s="25" customFormat="1" ht="15" customHeight="1" x14ac:dyDescent="0.15">
      <c r="A32" s="28"/>
      <c r="B32" s="155"/>
      <c r="C32" s="156"/>
      <c r="D32" s="157"/>
      <c r="E32" s="158"/>
      <c r="F32" s="159"/>
      <c r="G32" s="155"/>
      <c r="H32" s="160"/>
      <c r="I32" s="156"/>
      <c r="J32" s="143"/>
      <c r="K32" s="144"/>
      <c r="L32" s="144"/>
      <c r="M32" s="144"/>
      <c r="N32" s="144"/>
      <c r="O32" s="144"/>
      <c r="P32" s="145"/>
      <c r="Q32" s="146"/>
      <c r="R32" s="147"/>
      <c r="S32" s="147"/>
      <c r="T32" s="147"/>
      <c r="U32" s="147"/>
      <c r="V32" s="147"/>
      <c r="W32" s="147"/>
      <c r="X32" s="147"/>
      <c r="Y32" s="147"/>
      <c r="Z32" s="147"/>
      <c r="AA32" s="147"/>
      <c r="AB32" s="147"/>
      <c r="AC32" s="147"/>
      <c r="AD32" s="147"/>
      <c r="AE32" s="148"/>
      <c r="AF32" s="143"/>
      <c r="AG32" s="144"/>
      <c r="AH32" s="144"/>
      <c r="AI32" s="145"/>
      <c r="AJ32" s="37"/>
      <c r="AK32" s="37"/>
      <c r="AL32" s="37"/>
      <c r="AM32" s="37"/>
      <c r="AN32" s="37"/>
    </row>
    <row r="33" spans="1:40" s="25" customFormat="1" ht="15" customHeight="1" x14ac:dyDescent="0.15">
      <c r="A33" s="28"/>
      <c r="B33" s="155"/>
      <c r="C33" s="156"/>
      <c r="D33" s="157"/>
      <c r="E33" s="158"/>
      <c r="F33" s="159"/>
      <c r="G33" s="155"/>
      <c r="H33" s="160"/>
      <c r="I33" s="156"/>
      <c r="J33" s="143"/>
      <c r="K33" s="144"/>
      <c r="L33" s="144"/>
      <c r="M33" s="144"/>
      <c r="N33" s="144"/>
      <c r="O33" s="144"/>
      <c r="P33" s="145"/>
      <c r="Q33" s="146"/>
      <c r="R33" s="147"/>
      <c r="S33" s="147"/>
      <c r="T33" s="147"/>
      <c r="U33" s="147"/>
      <c r="V33" s="147"/>
      <c r="W33" s="147"/>
      <c r="X33" s="147"/>
      <c r="Y33" s="147"/>
      <c r="Z33" s="147"/>
      <c r="AA33" s="147"/>
      <c r="AB33" s="147"/>
      <c r="AC33" s="147"/>
      <c r="AD33" s="147"/>
      <c r="AE33" s="148"/>
      <c r="AF33" s="143"/>
      <c r="AG33" s="144"/>
      <c r="AH33" s="144"/>
      <c r="AI33" s="145"/>
      <c r="AJ33" s="37"/>
      <c r="AK33" s="37"/>
      <c r="AL33" s="37"/>
      <c r="AM33" s="37"/>
      <c r="AN33" s="37"/>
    </row>
    <row r="34" spans="1:40" s="25" customFormat="1" ht="15"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37"/>
      <c r="AK34" s="37"/>
      <c r="AL34" s="37"/>
      <c r="AM34" s="37"/>
      <c r="AN34" s="37"/>
    </row>
    <row r="35" spans="1:40"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3" customWidth="1"/>
    <col min="17" max="17" width="4.83203125" style="56" customWidth="1"/>
    <col min="18" max="33" width="4.83203125" style="23" customWidth="1"/>
    <col min="34" max="34" width="4.83203125" style="56" customWidth="1"/>
    <col min="35" max="256" width="4.83203125" style="23"/>
    <col min="257" max="290" width="4.83203125" style="23" customWidth="1"/>
    <col min="291" max="512" width="4.83203125" style="23"/>
    <col min="513" max="546" width="4.83203125" style="23" customWidth="1"/>
    <col min="547" max="768" width="4.83203125" style="23"/>
    <col min="769" max="802" width="4.83203125" style="23" customWidth="1"/>
    <col min="803" max="1024" width="4.83203125" style="23"/>
    <col min="1025" max="1058" width="4.83203125" style="23" customWidth="1"/>
    <col min="1059" max="1280" width="4.83203125" style="23"/>
    <col min="1281" max="1314" width="4.83203125" style="23" customWidth="1"/>
    <col min="1315" max="1536" width="4.83203125" style="23"/>
    <col min="1537" max="1570" width="4.83203125" style="23" customWidth="1"/>
    <col min="1571" max="1792" width="4.83203125" style="23"/>
    <col min="1793" max="1826" width="4.83203125" style="23" customWidth="1"/>
    <col min="1827" max="2048" width="4.83203125" style="23"/>
    <col min="2049" max="2082" width="4.83203125" style="23" customWidth="1"/>
    <col min="2083" max="2304" width="4.83203125" style="23"/>
    <col min="2305" max="2338" width="4.83203125" style="23" customWidth="1"/>
    <col min="2339" max="2560" width="4.83203125" style="23"/>
    <col min="2561" max="2594" width="4.83203125" style="23" customWidth="1"/>
    <col min="2595" max="2816" width="4.83203125" style="23"/>
    <col min="2817" max="2850" width="4.83203125" style="23" customWidth="1"/>
    <col min="2851" max="3072" width="4.83203125" style="23"/>
    <col min="3073" max="3106" width="4.83203125" style="23" customWidth="1"/>
    <col min="3107" max="3328" width="4.83203125" style="23"/>
    <col min="3329" max="3362" width="4.83203125" style="23" customWidth="1"/>
    <col min="3363" max="3584" width="4.83203125" style="23"/>
    <col min="3585" max="3618" width="4.83203125" style="23" customWidth="1"/>
    <col min="3619" max="3840" width="4.83203125" style="23"/>
    <col min="3841" max="3874" width="4.83203125" style="23" customWidth="1"/>
    <col min="3875" max="4096" width="4.83203125" style="23"/>
    <col min="4097" max="4130" width="4.83203125" style="23" customWidth="1"/>
    <col min="4131" max="4352" width="4.83203125" style="23"/>
    <col min="4353" max="4386" width="4.83203125" style="23" customWidth="1"/>
    <col min="4387" max="4608" width="4.83203125" style="23"/>
    <col min="4609" max="4642" width="4.83203125" style="23" customWidth="1"/>
    <col min="4643" max="4864" width="4.83203125" style="23"/>
    <col min="4865" max="4898" width="4.83203125" style="23" customWidth="1"/>
    <col min="4899" max="5120" width="4.83203125" style="23"/>
    <col min="5121" max="5154" width="4.83203125" style="23" customWidth="1"/>
    <col min="5155" max="5376" width="4.83203125" style="23"/>
    <col min="5377" max="5410" width="4.83203125" style="23" customWidth="1"/>
    <col min="5411" max="5632" width="4.83203125" style="23"/>
    <col min="5633" max="5666" width="4.83203125" style="23" customWidth="1"/>
    <col min="5667" max="5888" width="4.83203125" style="23"/>
    <col min="5889" max="5922" width="4.83203125" style="23" customWidth="1"/>
    <col min="5923" max="6144" width="4.83203125" style="23"/>
    <col min="6145" max="6178" width="4.83203125" style="23" customWidth="1"/>
    <col min="6179" max="6400" width="4.83203125" style="23"/>
    <col min="6401" max="6434" width="4.83203125" style="23" customWidth="1"/>
    <col min="6435" max="6656" width="4.83203125" style="23"/>
    <col min="6657" max="6690" width="4.83203125" style="23" customWidth="1"/>
    <col min="6691" max="6912" width="4.83203125" style="23"/>
    <col min="6913" max="6946" width="4.83203125" style="23" customWidth="1"/>
    <col min="6947" max="7168" width="4.83203125" style="23"/>
    <col min="7169" max="7202" width="4.83203125" style="23" customWidth="1"/>
    <col min="7203" max="7424" width="4.83203125" style="23"/>
    <col min="7425" max="7458" width="4.83203125" style="23" customWidth="1"/>
    <col min="7459" max="7680" width="4.83203125" style="23"/>
    <col min="7681" max="7714" width="4.83203125" style="23" customWidth="1"/>
    <col min="7715" max="7936" width="4.83203125" style="23"/>
    <col min="7937" max="7970" width="4.83203125" style="23" customWidth="1"/>
    <col min="7971" max="8192" width="4.83203125" style="23"/>
    <col min="8193" max="8226" width="4.83203125" style="23" customWidth="1"/>
    <col min="8227" max="8448" width="4.83203125" style="23"/>
    <col min="8449" max="8482" width="4.83203125" style="23" customWidth="1"/>
    <col min="8483" max="8704" width="4.83203125" style="23"/>
    <col min="8705" max="8738" width="4.83203125" style="23" customWidth="1"/>
    <col min="8739" max="8960" width="4.83203125" style="23"/>
    <col min="8961" max="8994" width="4.83203125" style="23" customWidth="1"/>
    <col min="8995" max="9216" width="4.83203125" style="23"/>
    <col min="9217" max="9250" width="4.83203125" style="23" customWidth="1"/>
    <col min="9251" max="9472" width="4.83203125" style="23"/>
    <col min="9473" max="9506" width="4.83203125" style="23" customWidth="1"/>
    <col min="9507" max="9728" width="4.83203125" style="23"/>
    <col min="9729" max="9762" width="4.83203125" style="23" customWidth="1"/>
    <col min="9763" max="9984" width="4.83203125" style="23"/>
    <col min="9985" max="10018" width="4.83203125" style="23" customWidth="1"/>
    <col min="10019" max="10240" width="4.83203125" style="23"/>
    <col min="10241" max="10274" width="4.83203125" style="23" customWidth="1"/>
    <col min="10275" max="10496" width="4.83203125" style="23"/>
    <col min="10497" max="10530" width="4.83203125" style="23" customWidth="1"/>
    <col min="10531" max="10752" width="4.83203125" style="23"/>
    <col min="10753" max="10786" width="4.83203125" style="23" customWidth="1"/>
    <col min="10787" max="11008" width="4.83203125" style="23"/>
    <col min="11009" max="11042" width="4.83203125" style="23" customWidth="1"/>
    <col min="11043" max="11264" width="4.83203125" style="23"/>
    <col min="11265" max="11298" width="4.83203125" style="23" customWidth="1"/>
    <col min="11299" max="11520" width="4.83203125" style="23"/>
    <col min="11521" max="11554" width="4.83203125" style="23" customWidth="1"/>
    <col min="11555" max="11776" width="4.83203125" style="23"/>
    <col min="11777" max="11810" width="4.83203125" style="23" customWidth="1"/>
    <col min="11811" max="12032" width="4.83203125" style="23"/>
    <col min="12033" max="12066" width="4.83203125" style="23" customWidth="1"/>
    <col min="12067" max="12288" width="4.83203125" style="23"/>
    <col min="12289" max="12322" width="4.83203125" style="23" customWidth="1"/>
    <col min="12323" max="12544" width="4.83203125" style="23"/>
    <col min="12545" max="12578" width="4.83203125" style="23" customWidth="1"/>
    <col min="12579" max="12800" width="4.83203125" style="23"/>
    <col min="12801" max="12834" width="4.83203125" style="23" customWidth="1"/>
    <col min="12835" max="13056" width="4.83203125" style="23"/>
    <col min="13057" max="13090" width="4.83203125" style="23" customWidth="1"/>
    <col min="13091" max="13312" width="4.83203125" style="23"/>
    <col min="13313" max="13346" width="4.83203125" style="23" customWidth="1"/>
    <col min="13347" max="13568" width="4.83203125" style="23"/>
    <col min="13569" max="13602" width="4.83203125" style="23" customWidth="1"/>
    <col min="13603" max="13824" width="4.83203125" style="23"/>
    <col min="13825" max="13858" width="4.83203125" style="23" customWidth="1"/>
    <col min="13859" max="14080" width="4.83203125" style="23"/>
    <col min="14081" max="14114" width="4.83203125" style="23" customWidth="1"/>
    <col min="14115" max="14336" width="4.83203125" style="23"/>
    <col min="14337" max="14370" width="4.83203125" style="23" customWidth="1"/>
    <col min="14371" max="14592" width="4.83203125" style="23"/>
    <col min="14593" max="14626" width="4.83203125" style="23" customWidth="1"/>
    <col min="14627" max="14848" width="4.83203125" style="23"/>
    <col min="14849" max="14882" width="4.83203125" style="23" customWidth="1"/>
    <col min="14883" max="15104" width="4.83203125" style="23"/>
    <col min="15105" max="15138" width="4.83203125" style="23" customWidth="1"/>
    <col min="15139" max="15360" width="4.83203125" style="23"/>
    <col min="15361" max="15394" width="4.83203125" style="23" customWidth="1"/>
    <col min="15395" max="15616" width="4.83203125" style="23"/>
    <col min="15617" max="15650" width="4.83203125" style="23" customWidth="1"/>
    <col min="15651" max="15872" width="4.83203125" style="23"/>
    <col min="15873" max="15906" width="4.83203125" style="23" customWidth="1"/>
    <col min="15907" max="16128" width="4.83203125" style="23"/>
    <col min="16129" max="16162" width="4.83203125" style="23" customWidth="1"/>
    <col min="16163" max="16384" width="4.83203125" style="23"/>
  </cols>
  <sheetData>
    <row r="1" spans="1:35" s="11" customFormat="1" ht="12" customHeight="1" x14ac:dyDescent="0.15">
      <c r="A1" s="161" t="s">
        <v>0</v>
      </c>
      <c r="B1" s="162"/>
      <c r="C1" s="162"/>
      <c r="D1" s="163"/>
      <c r="E1" s="207" t="str">
        <f ca="1">IF(INDIRECT("変更履歴!E1")&lt;&gt;"",INDIRECT("変更履歴!E1"),"")</f>
        <v>サンプルプロジェクト</v>
      </c>
      <c r="F1" s="150"/>
      <c r="G1" s="150"/>
      <c r="H1" s="150"/>
      <c r="I1" s="150"/>
      <c r="J1" s="150"/>
      <c r="K1" s="150"/>
      <c r="L1" s="150"/>
      <c r="M1" s="150"/>
      <c r="N1" s="151"/>
      <c r="O1" s="167" t="s">
        <v>32</v>
      </c>
      <c r="P1" s="168"/>
      <c r="Q1" s="168"/>
      <c r="R1" s="169"/>
      <c r="S1" s="198" t="str">
        <f ca="1">IF(INDIRECT("変更履歴!S1")&lt;&gt;"",INDIRECT("変更履歴!S1"),"")</f>
        <v>システム機能設計書(バッチ)
BA10602/プロジェクト一括登録バッチ</v>
      </c>
      <c r="T1" s="199"/>
      <c r="U1" s="199"/>
      <c r="V1" s="199"/>
      <c r="W1" s="199"/>
      <c r="X1" s="199"/>
      <c r="Y1" s="199"/>
      <c r="Z1" s="200"/>
      <c r="AA1" s="161" t="s">
        <v>3</v>
      </c>
      <c r="AB1" s="163"/>
      <c r="AC1" s="140" t="str">
        <f ca="1">IF(INDIRECT("変更履歴!AC1")&lt;&gt;"",INDIRECT("変更履歴!AC1"),"")</f>
        <v>TIS</v>
      </c>
      <c r="AD1" s="141"/>
      <c r="AE1" s="141"/>
      <c r="AF1" s="142"/>
      <c r="AG1" s="208">
        <f ca="1">IF(INDIRECT("変更履歴!AG1")&lt;&gt;"",INDIRECT("変更履歴!AG1"),"")</f>
        <v>44694</v>
      </c>
      <c r="AH1" s="209"/>
      <c r="AI1" s="210"/>
    </row>
    <row r="2" spans="1:35" s="11" customFormat="1" ht="12" customHeight="1" x14ac:dyDescent="0.15">
      <c r="A2" s="161" t="s">
        <v>1</v>
      </c>
      <c r="B2" s="162"/>
      <c r="C2" s="162"/>
      <c r="D2" s="163"/>
      <c r="E2" s="207" t="str">
        <f ca="1">IF(INDIRECT("変更履歴!E2")&lt;&gt;"",INDIRECT("変更履歴!E2"),"")</f>
        <v>サンプルシステム</v>
      </c>
      <c r="F2" s="150"/>
      <c r="G2" s="150"/>
      <c r="H2" s="150"/>
      <c r="I2" s="150"/>
      <c r="J2" s="150"/>
      <c r="K2" s="150"/>
      <c r="L2" s="150"/>
      <c r="M2" s="150"/>
      <c r="N2" s="151"/>
      <c r="O2" s="170"/>
      <c r="P2" s="171"/>
      <c r="Q2" s="171"/>
      <c r="R2" s="172"/>
      <c r="S2" s="201"/>
      <c r="T2" s="202"/>
      <c r="U2" s="202"/>
      <c r="V2" s="202"/>
      <c r="W2" s="202"/>
      <c r="X2" s="202"/>
      <c r="Y2" s="202"/>
      <c r="Z2" s="203"/>
      <c r="AA2" s="161" t="s">
        <v>4</v>
      </c>
      <c r="AB2" s="163"/>
      <c r="AC2" s="140" t="str">
        <f ca="1">IF(INDIRECT("変更履歴!AC2")&lt;&gt;"",INDIRECT("変更履歴!AC2"),"")</f>
        <v/>
      </c>
      <c r="AD2" s="141"/>
      <c r="AE2" s="141"/>
      <c r="AF2" s="142"/>
      <c r="AG2" s="208" t="str">
        <f ca="1">IF(INDIRECT("変更履歴!AG2")&lt;&gt;"",INDIRECT("変更履歴!AG2"),"")</f>
        <v/>
      </c>
      <c r="AH2" s="209"/>
      <c r="AI2" s="210"/>
    </row>
    <row r="3" spans="1:35" s="11" customFormat="1" ht="12" customHeight="1" x14ac:dyDescent="0.15">
      <c r="A3" s="164" t="s">
        <v>2</v>
      </c>
      <c r="B3" s="165"/>
      <c r="C3" s="165"/>
      <c r="D3" s="166"/>
      <c r="E3" s="207" t="str">
        <f ca="1">IF(INDIRECT("変更履歴!E3")&lt;&gt;"",INDIRECT("変更履歴!E3"),"")</f>
        <v>プロジェクト管理システム</v>
      </c>
      <c r="F3" s="150"/>
      <c r="G3" s="150"/>
      <c r="H3" s="150"/>
      <c r="I3" s="150"/>
      <c r="J3" s="150"/>
      <c r="K3" s="150"/>
      <c r="L3" s="150"/>
      <c r="M3" s="150"/>
      <c r="N3" s="151"/>
      <c r="O3" s="173"/>
      <c r="P3" s="174"/>
      <c r="Q3" s="174"/>
      <c r="R3" s="175"/>
      <c r="S3" s="204"/>
      <c r="T3" s="205"/>
      <c r="U3" s="205"/>
      <c r="V3" s="205"/>
      <c r="W3" s="205"/>
      <c r="X3" s="205"/>
      <c r="Y3" s="205"/>
      <c r="Z3" s="206"/>
      <c r="AA3" s="164"/>
      <c r="AB3" s="166"/>
      <c r="AC3" s="140" t="str">
        <f ca="1">IF(INDIRECT("変更履歴!AC3")&lt;&gt;"",INDIRECT("変更履歴!AC3"),"")</f>
        <v/>
      </c>
      <c r="AD3" s="141"/>
      <c r="AE3" s="141"/>
      <c r="AF3" s="142"/>
      <c r="AG3" s="208" t="str">
        <f ca="1">IF(INDIRECT("変更履歴!AG3")&lt;&gt;"",INDIRECT("変更履歴!AG3"),"")</f>
        <v/>
      </c>
      <c r="AH3" s="209"/>
      <c r="AI3" s="210"/>
    </row>
    <row r="4" spans="1:35" s="43"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42"/>
      <c r="AD4" s="16"/>
      <c r="AE4" s="16"/>
      <c r="AF4" s="16"/>
      <c r="AG4" s="16"/>
      <c r="AH4" s="16"/>
      <c r="AI4" s="16"/>
    </row>
    <row r="5" spans="1:35" s="43" customFormat="1" ht="15" customHeight="1" x14ac:dyDescent="0.2">
      <c r="A5" s="16"/>
      <c r="B5" s="16"/>
      <c r="C5" s="16"/>
      <c r="D5" s="16"/>
      <c r="E5" s="16"/>
      <c r="F5" s="16"/>
      <c r="G5" s="16"/>
      <c r="H5" s="16"/>
      <c r="I5" s="16"/>
      <c r="J5" s="16"/>
      <c r="K5" s="16"/>
      <c r="L5" s="16"/>
      <c r="M5" s="16"/>
      <c r="N5" s="16"/>
      <c r="O5" s="16"/>
      <c r="P5" s="16"/>
      <c r="Q5" s="8" t="s">
        <v>62</v>
      </c>
      <c r="R5" s="16"/>
      <c r="S5" s="16"/>
      <c r="T5" s="16"/>
      <c r="U5" s="16"/>
      <c r="V5" s="16"/>
      <c r="W5" s="16"/>
      <c r="X5" s="16"/>
      <c r="Y5" s="16"/>
      <c r="Z5" s="16"/>
      <c r="AA5" s="16"/>
      <c r="AB5" s="16"/>
      <c r="AC5" s="42"/>
      <c r="AD5" s="16"/>
      <c r="AE5" s="16"/>
      <c r="AF5" s="16"/>
      <c r="AG5" s="16"/>
      <c r="AH5" s="16"/>
      <c r="AI5" s="16"/>
    </row>
    <row r="6" spans="1:35" s="43" customFormat="1" ht="15" customHeight="1" x14ac:dyDescent="0.2">
      <c r="A6" s="16"/>
      <c r="B6" s="16"/>
      <c r="C6" s="16"/>
      <c r="D6" s="16"/>
      <c r="E6" s="16"/>
      <c r="F6" s="16"/>
      <c r="G6" s="16"/>
      <c r="H6" s="16"/>
      <c r="I6" s="16"/>
      <c r="J6" s="16"/>
      <c r="K6" s="16"/>
      <c r="L6" s="16"/>
      <c r="M6" s="16"/>
      <c r="N6" s="8"/>
      <c r="O6" s="16"/>
      <c r="P6" s="16"/>
      <c r="Q6" s="16"/>
      <c r="R6" s="16"/>
      <c r="S6" s="16"/>
      <c r="T6" s="16"/>
      <c r="U6" s="16"/>
      <c r="V6" s="16"/>
      <c r="W6" s="16"/>
      <c r="X6" s="16"/>
      <c r="Y6" s="16"/>
      <c r="Z6" s="16"/>
      <c r="AA6" s="16"/>
      <c r="AB6" s="16"/>
      <c r="AC6" s="42"/>
      <c r="AD6" s="16"/>
      <c r="AE6" s="16"/>
      <c r="AF6" s="16"/>
      <c r="AG6" s="16"/>
      <c r="AH6" s="16"/>
      <c r="AI6" s="16"/>
    </row>
    <row r="7" spans="1:35" ht="15" customHeight="1" x14ac:dyDescent="0.15">
      <c r="A7" s="16"/>
      <c r="B7" s="44" t="s">
        <v>63</v>
      </c>
      <c r="C7" s="44"/>
      <c r="D7" s="16"/>
      <c r="E7" s="16"/>
      <c r="F7" s="16"/>
      <c r="G7" s="16"/>
      <c r="H7" s="16"/>
      <c r="I7" s="16"/>
      <c r="J7" s="16"/>
      <c r="K7" s="16"/>
      <c r="L7" s="16"/>
      <c r="M7" s="16"/>
      <c r="N7" s="45"/>
      <c r="O7" s="16"/>
      <c r="P7" s="42"/>
      <c r="Q7" s="16"/>
      <c r="R7" s="16"/>
      <c r="S7" s="44"/>
      <c r="T7" s="16"/>
      <c r="U7" s="16"/>
      <c r="V7" s="16"/>
      <c r="W7" s="16"/>
      <c r="X7" s="16"/>
      <c r="Y7" s="16"/>
      <c r="Z7" s="16"/>
      <c r="AA7" s="16"/>
      <c r="AB7" s="16"/>
      <c r="AC7" s="16"/>
      <c r="AD7" s="16"/>
      <c r="AE7" s="16"/>
      <c r="AF7" s="16"/>
      <c r="AG7" s="42"/>
      <c r="AH7" s="46"/>
      <c r="AI7" s="16"/>
    </row>
    <row r="8" spans="1:35" ht="15" customHeight="1" x14ac:dyDescent="0.15">
      <c r="A8" s="16"/>
      <c r="B8" s="44"/>
      <c r="C8" s="44" t="s">
        <v>64</v>
      </c>
      <c r="D8" s="16"/>
      <c r="E8" s="16"/>
      <c r="F8" s="16"/>
      <c r="G8" s="16"/>
      <c r="H8" s="16"/>
      <c r="I8" s="16"/>
      <c r="J8" s="16"/>
      <c r="K8" s="16"/>
      <c r="L8" s="16"/>
      <c r="M8" s="16"/>
      <c r="N8" s="45"/>
      <c r="O8" s="16"/>
      <c r="P8" s="42"/>
      <c r="Q8" s="16"/>
      <c r="R8" s="16"/>
      <c r="S8" s="16"/>
      <c r="T8"/>
      <c r="U8" s="16"/>
      <c r="V8" s="16"/>
      <c r="W8" s="16"/>
      <c r="X8" s="16"/>
      <c r="Y8" s="16"/>
      <c r="Z8" s="16"/>
      <c r="AA8" s="16"/>
      <c r="AB8" s="16"/>
      <c r="AC8" s="16"/>
      <c r="AD8" s="16"/>
      <c r="AE8" s="16"/>
      <c r="AF8" s="42"/>
      <c r="AG8" s="42"/>
      <c r="AH8" s="46"/>
      <c r="AI8" s="16"/>
    </row>
    <row r="9" spans="1:35" ht="15" customHeight="1" x14ac:dyDescent="0.15">
      <c r="A9" s="16"/>
      <c r="B9" s="16"/>
      <c r="C9" t="s">
        <v>43</v>
      </c>
      <c r="D9" s="16"/>
      <c r="E9" s="16"/>
      <c r="F9" s="16"/>
      <c r="G9" s="16"/>
      <c r="H9" s="16"/>
      <c r="I9" s="16"/>
      <c r="J9" s="16"/>
      <c r="K9" s="16"/>
      <c r="L9" s="16"/>
      <c r="M9" s="16"/>
      <c r="N9" s="45"/>
      <c r="O9" s="16"/>
      <c r="P9" s="42"/>
      <c r="Q9" s="16"/>
      <c r="R9" s="16"/>
      <c r="S9" s="16"/>
      <c r="T9"/>
      <c r="V9" s="16"/>
      <c r="W9" s="16"/>
      <c r="X9" s="16"/>
      <c r="Y9" s="16"/>
      <c r="Z9" s="16"/>
      <c r="AA9" s="16"/>
      <c r="AB9" s="16"/>
      <c r="AC9" s="16"/>
      <c r="AD9" s="16"/>
      <c r="AE9" s="16"/>
      <c r="AF9" s="16"/>
      <c r="AG9" s="16"/>
      <c r="AH9" s="46"/>
      <c r="AI9" s="16"/>
    </row>
    <row r="10" spans="1:35" ht="15" customHeight="1" x14ac:dyDescent="0.15">
      <c r="A10" s="16"/>
      <c r="B10" s="16"/>
      <c r="C10" s="44" t="s">
        <v>36</v>
      </c>
      <c r="D10" s="16"/>
      <c r="E10" s="16"/>
      <c r="F10" s="16"/>
      <c r="G10" s="16"/>
      <c r="H10" s="16"/>
      <c r="I10" s="16"/>
      <c r="J10" s="16"/>
      <c r="K10" s="16"/>
      <c r="L10" s="16"/>
      <c r="M10" s="16"/>
      <c r="N10" s="45"/>
      <c r="O10" s="16"/>
      <c r="P10" s="42"/>
      <c r="Q10" s="16"/>
      <c r="R10" s="16"/>
      <c r="S10" s="16"/>
      <c r="T10"/>
      <c r="U10" s="16"/>
      <c r="V10" s="16"/>
      <c r="W10" s="16"/>
      <c r="X10" s="16"/>
      <c r="Y10" s="16"/>
      <c r="Z10" s="16"/>
      <c r="AA10" s="16"/>
      <c r="AB10" s="16"/>
      <c r="AC10" s="16"/>
      <c r="AD10" s="16"/>
      <c r="AE10" s="16"/>
      <c r="AF10" s="16"/>
      <c r="AG10" s="16"/>
      <c r="AH10" s="46"/>
      <c r="AI10" s="16"/>
    </row>
    <row r="11" spans="1:35" ht="15" customHeight="1" x14ac:dyDescent="0.15">
      <c r="A11" s="16"/>
      <c r="B11" s="16"/>
      <c r="C11" s="16"/>
      <c r="D11" s="16"/>
      <c r="E11" s="16"/>
      <c r="F11" s="16"/>
      <c r="G11" s="16"/>
      <c r="H11" s="16"/>
      <c r="I11" s="16"/>
      <c r="J11" s="16"/>
      <c r="K11" s="16"/>
      <c r="L11" s="16"/>
      <c r="M11" s="16"/>
      <c r="N11" s="45"/>
      <c r="O11" s="16"/>
      <c r="P11" s="42"/>
      <c r="Q11" s="16"/>
      <c r="R11" s="16"/>
      <c r="S11" s="44"/>
      <c r="T11"/>
      <c r="U11" s="16"/>
      <c r="V11" s="16"/>
      <c r="W11" s="16"/>
      <c r="X11" s="16"/>
      <c r="Y11" s="16"/>
      <c r="Z11" s="16"/>
      <c r="AA11" s="16"/>
      <c r="AB11" s="16"/>
      <c r="AC11" s="16"/>
      <c r="AD11" s="16"/>
      <c r="AE11" s="16"/>
      <c r="AF11" s="16"/>
      <c r="AG11" s="42"/>
      <c r="AH11" s="46"/>
      <c r="AI11" s="16"/>
    </row>
    <row r="12" spans="1:35" ht="15" customHeight="1" x14ac:dyDescent="0.15">
      <c r="A12" s="16"/>
      <c r="B12" s="44" t="s">
        <v>240</v>
      </c>
      <c r="C12" s="16"/>
      <c r="D12" s="16"/>
      <c r="E12" s="16"/>
      <c r="F12" s="16"/>
      <c r="G12" s="16"/>
      <c r="H12" s="16"/>
      <c r="I12" s="16"/>
      <c r="J12" s="16"/>
      <c r="K12" s="16"/>
      <c r="L12" s="16"/>
      <c r="M12" s="16"/>
      <c r="N12" s="45"/>
      <c r="O12" s="16"/>
      <c r="P12" s="42"/>
      <c r="Q12" s="16"/>
      <c r="R12" s="16"/>
      <c r="S12" s="44"/>
      <c r="T12"/>
      <c r="V12" s="16"/>
      <c r="W12" s="16"/>
      <c r="X12" s="16"/>
      <c r="Y12" s="16"/>
      <c r="Z12" s="16"/>
      <c r="AA12" s="16"/>
      <c r="AB12" s="16"/>
      <c r="AC12" s="16"/>
      <c r="AD12" s="16"/>
      <c r="AE12" s="16"/>
      <c r="AF12" s="16"/>
      <c r="AG12" s="42"/>
      <c r="AH12" s="46"/>
      <c r="AI12" s="16"/>
    </row>
    <row r="13" spans="1:35" ht="15" customHeight="1" x14ac:dyDescent="0.15">
      <c r="A13" s="16"/>
      <c r="B13" s="16"/>
      <c r="C13" t="s">
        <v>37</v>
      </c>
      <c r="D13" s="16"/>
      <c r="E13" s="16"/>
      <c r="F13" s="16"/>
      <c r="G13" s="16"/>
      <c r="H13" s="16"/>
      <c r="I13" s="16"/>
      <c r="J13" s="16"/>
      <c r="K13" s="16"/>
      <c r="L13" s="16"/>
      <c r="M13" s="16"/>
      <c r="N13" s="45"/>
      <c r="O13" s="16"/>
      <c r="P13" s="42"/>
      <c r="Q13" s="16"/>
      <c r="R13" s="16"/>
      <c r="S13" s="16"/>
      <c r="T13"/>
      <c r="U13" s="16"/>
      <c r="V13" s="16"/>
      <c r="W13" s="16"/>
      <c r="X13" s="16"/>
      <c r="Y13" s="16"/>
      <c r="Z13" s="16"/>
      <c r="AA13" s="16"/>
      <c r="AB13" s="16"/>
      <c r="AC13" s="16"/>
      <c r="AD13" s="16"/>
      <c r="AE13" s="16"/>
      <c r="AF13" s="16"/>
      <c r="AG13" s="42"/>
      <c r="AH13" s="46"/>
      <c r="AI13" s="16"/>
    </row>
    <row r="14" spans="1:35" ht="15" customHeight="1" x14ac:dyDescent="0.15">
      <c r="A14" s="16"/>
      <c r="B14" s="16"/>
      <c r="C14" t="s">
        <v>38</v>
      </c>
      <c r="I14" s="16"/>
      <c r="J14" s="16"/>
      <c r="K14" s="16"/>
      <c r="L14" s="16"/>
      <c r="M14" s="16"/>
      <c r="N14" s="16"/>
      <c r="O14" s="16"/>
      <c r="P14" s="16"/>
      <c r="Q14" s="16"/>
      <c r="R14" s="16"/>
      <c r="S14" s="16"/>
      <c r="T14"/>
      <c r="U14" s="16"/>
      <c r="V14" s="16"/>
      <c r="W14" s="16"/>
      <c r="X14" s="16"/>
      <c r="Y14" s="16"/>
      <c r="Z14" s="16"/>
      <c r="AA14" s="16"/>
      <c r="AB14" s="16"/>
      <c r="AC14" s="16"/>
      <c r="AD14" s="16"/>
      <c r="AE14" s="16"/>
      <c r="AF14" s="16"/>
      <c r="AG14" s="42"/>
      <c r="AH14" s="46"/>
      <c r="AI14" s="16"/>
    </row>
    <row r="15" spans="1:35" ht="15" customHeight="1" x14ac:dyDescent="0.15">
      <c r="A15" s="16"/>
      <c r="B15" s="16"/>
      <c r="C15" t="s">
        <v>89</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42"/>
      <c r="AH15" s="46"/>
      <c r="AI15" s="16"/>
    </row>
    <row r="16" spans="1:35" ht="15" customHeight="1" x14ac:dyDescent="0.15">
      <c r="A16" s="16"/>
      <c r="B16" s="44"/>
      <c r="C16" t="s">
        <v>61</v>
      </c>
      <c r="D16" s="16"/>
      <c r="E16" s="16"/>
      <c r="F16" s="16"/>
      <c r="G16" s="16"/>
      <c r="H16" s="16"/>
      <c r="I16" s="16"/>
      <c r="J16" s="16"/>
      <c r="K16" s="16"/>
      <c r="L16" s="16"/>
      <c r="M16" s="16"/>
      <c r="N16" s="45"/>
      <c r="O16" s="16"/>
      <c r="P16" s="42"/>
      <c r="Q16" s="16"/>
      <c r="R16" s="16"/>
      <c r="S16" s="16"/>
      <c r="T16" s="16"/>
      <c r="U16" s="16"/>
      <c r="V16" s="16"/>
      <c r="W16" s="16"/>
      <c r="X16" s="16"/>
      <c r="Y16" s="16"/>
      <c r="Z16" s="16"/>
      <c r="AA16" s="16"/>
      <c r="AB16" s="16"/>
      <c r="AC16" s="16"/>
      <c r="AD16" s="16"/>
      <c r="AE16" s="16"/>
      <c r="AF16" s="16"/>
      <c r="AG16" s="42"/>
      <c r="AH16" s="46"/>
      <c r="AI16" s="16"/>
    </row>
    <row r="17" spans="1:35" ht="15" customHeight="1" x14ac:dyDescent="0.15">
      <c r="A17" s="16"/>
      <c r="B17" s="44"/>
      <c r="C17" t="s">
        <v>50</v>
      </c>
      <c r="H17" s="16"/>
      <c r="I17" s="16"/>
      <c r="J17" s="16"/>
      <c r="K17" s="16"/>
      <c r="L17" s="16"/>
      <c r="M17" s="16"/>
      <c r="N17" s="16"/>
      <c r="O17" s="16"/>
      <c r="P17" s="42"/>
      <c r="Q17" s="16"/>
      <c r="R17" s="16"/>
      <c r="S17" s="16"/>
      <c r="T17" s="16"/>
      <c r="U17" s="16"/>
      <c r="V17" s="16"/>
      <c r="W17" s="16"/>
      <c r="X17" s="16"/>
      <c r="Y17" s="16"/>
      <c r="Z17" s="16"/>
      <c r="AA17" s="16"/>
      <c r="AB17" s="16"/>
      <c r="AC17" s="16"/>
      <c r="AD17" s="16"/>
      <c r="AE17" s="16"/>
      <c r="AF17" s="16"/>
      <c r="AG17" s="42"/>
      <c r="AH17" s="46"/>
      <c r="AI17" s="16"/>
    </row>
    <row r="18" spans="1:35" ht="15" customHeight="1" x14ac:dyDescent="0.15">
      <c r="A18" s="16"/>
      <c r="B18" s="16"/>
      <c r="C18" t="s">
        <v>51</v>
      </c>
      <c r="D18" s="16"/>
      <c r="E18" s="16"/>
      <c r="F18" s="16"/>
      <c r="G18" s="16"/>
      <c r="H18" s="16"/>
      <c r="I18" s="16"/>
      <c r="J18" s="16"/>
      <c r="K18" s="16"/>
      <c r="L18" s="16"/>
      <c r="M18" s="16"/>
      <c r="N18" s="16"/>
      <c r="O18" s="16"/>
      <c r="P18" s="42"/>
      <c r="Q18" s="16"/>
      <c r="R18" s="16"/>
      <c r="S18" s="16"/>
      <c r="T18" s="16"/>
      <c r="U18" s="16"/>
      <c r="V18" s="16"/>
      <c r="W18" s="16"/>
      <c r="X18" s="16"/>
      <c r="Y18" s="16"/>
      <c r="Z18" s="16"/>
      <c r="AA18" s="16"/>
      <c r="AB18" s="16"/>
      <c r="AC18" s="16"/>
      <c r="AD18" s="16"/>
      <c r="AE18" s="16"/>
      <c r="AF18" s="16"/>
      <c r="AG18" s="42"/>
      <c r="AH18" s="46"/>
      <c r="AI18" s="16"/>
    </row>
    <row r="19" spans="1:35" ht="15" customHeight="1" x14ac:dyDescent="0.15">
      <c r="A19" s="16"/>
      <c r="B19" s="16"/>
      <c r="C19" t="s">
        <v>52</v>
      </c>
      <c r="D19" s="16"/>
      <c r="E19" s="16"/>
      <c r="F19" s="16"/>
      <c r="G19" s="16"/>
      <c r="H19" s="16"/>
      <c r="I19" s="16"/>
      <c r="J19" s="16"/>
      <c r="K19" s="16"/>
      <c r="L19" s="16"/>
      <c r="M19" s="16"/>
      <c r="N19" s="16"/>
      <c r="O19" s="16"/>
      <c r="P19" s="42"/>
      <c r="Q19" s="16"/>
      <c r="R19" s="16"/>
      <c r="S19" s="16"/>
      <c r="T19" s="16"/>
      <c r="U19" s="16"/>
      <c r="V19" s="16"/>
      <c r="W19" s="16"/>
      <c r="X19" s="16"/>
      <c r="Y19" s="16"/>
      <c r="Z19" s="16"/>
      <c r="AA19" s="16"/>
      <c r="AB19" s="16"/>
      <c r="AC19" s="16"/>
      <c r="AD19" s="16"/>
      <c r="AE19" s="16"/>
      <c r="AF19" s="16"/>
      <c r="AG19" s="42"/>
      <c r="AH19" s="46"/>
      <c r="AI19" s="16"/>
    </row>
    <row r="20" spans="1:35" ht="15" customHeight="1" x14ac:dyDescent="0.15">
      <c r="A20" s="16"/>
      <c r="B20" s="60"/>
      <c r="C20" s="60"/>
      <c r="D20" s="60"/>
      <c r="E20" s="16"/>
      <c r="F20" s="16"/>
      <c r="G20" s="16"/>
      <c r="H20" s="16"/>
      <c r="I20" s="16"/>
      <c r="J20" s="16"/>
      <c r="K20" s="16"/>
      <c r="L20" s="16"/>
      <c r="M20" s="16"/>
      <c r="N20" s="16"/>
      <c r="O20" s="16"/>
      <c r="P20" s="42"/>
      <c r="Q20" s="16"/>
      <c r="R20" s="16"/>
      <c r="S20" s="16"/>
      <c r="T20" s="16"/>
      <c r="U20" s="16"/>
      <c r="V20" s="16"/>
      <c r="W20" s="16"/>
      <c r="X20" s="16"/>
      <c r="Y20" s="16"/>
      <c r="Z20" s="16"/>
      <c r="AA20" s="16"/>
      <c r="AB20" s="16"/>
      <c r="AC20" s="16"/>
      <c r="AD20" s="16"/>
      <c r="AE20" s="16"/>
      <c r="AF20" s="16"/>
      <c r="AG20" s="42"/>
      <c r="AH20" s="46"/>
      <c r="AI20" s="16"/>
    </row>
    <row r="21" spans="1:35" ht="15" customHeight="1" x14ac:dyDescent="0.15">
      <c r="A21" s="16"/>
      <c r="B21" s="44" t="s">
        <v>241</v>
      </c>
      <c r="C21" s="16"/>
      <c r="D21" s="60"/>
      <c r="E21" s="16"/>
      <c r="F21" s="16"/>
      <c r="G21" s="16"/>
      <c r="H21" s="16"/>
      <c r="I21" s="16"/>
      <c r="J21" s="16"/>
      <c r="K21" s="16"/>
      <c r="L21" s="16"/>
      <c r="M21" s="16"/>
      <c r="N21" s="16"/>
      <c r="O21" s="16"/>
      <c r="P21" s="42"/>
      <c r="Q21" s="16"/>
      <c r="R21" s="16"/>
      <c r="S21" s="16"/>
      <c r="T21" s="16"/>
      <c r="U21" s="16"/>
      <c r="V21" s="16"/>
      <c r="W21" s="16"/>
      <c r="X21" s="16"/>
      <c r="Y21" s="16"/>
      <c r="Z21" s="16"/>
      <c r="AA21" s="16"/>
      <c r="AB21" s="16"/>
      <c r="AC21" s="16"/>
      <c r="AD21" s="16"/>
      <c r="AE21" s="16"/>
      <c r="AF21" s="16"/>
      <c r="AG21" s="42"/>
      <c r="AH21" s="46"/>
      <c r="AI21" s="16"/>
    </row>
    <row r="22" spans="1:35" ht="15" customHeight="1" x14ac:dyDescent="0.15">
      <c r="A22" s="16"/>
      <c r="B22" s="16"/>
      <c r="C22" t="s">
        <v>232</v>
      </c>
      <c r="D22" s="60"/>
      <c r="E22" s="16"/>
      <c r="F22" s="16"/>
      <c r="G22" s="16"/>
      <c r="H22" s="16"/>
      <c r="I22" s="16"/>
      <c r="J22" s="16"/>
      <c r="K22" s="16"/>
      <c r="L22" s="16"/>
      <c r="M22" s="16"/>
      <c r="N22" s="16"/>
      <c r="O22" s="16"/>
      <c r="P22" s="42"/>
      <c r="Q22" s="16"/>
      <c r="R22" s="16"/>
      <c r="S22" s="16"/>
      <c r="T22" s="16"/>
      <c r="U22" s="16"/>
      <c r="V22" s="16"/>
      <c r="W22" s="16"/>
      <c r="X22" s="16"/>
      <c r="Y22" s="16"/>
      <c r="Z22" s="16"/>
      <c r="AA22" s="16"/>
      <c r="AB22" s="16"/>
      <c r="AC22" s="16"/>
      <c r="AD22" s="16"/>
      <c r="AE22" s="16"/>
      <c r="AF22" s="16"/>
      <c r="AG22" s="42"/>
      <c r="AH22" s="46"/>
      <c r="AI22" s="16"/>
    </row>
    <row r="23" spans="1:35" ht="15" customHeight="1" x14ac:dyDescent="0.15">
      <c r="A23" s="16"/>
      <c r="B23" s="16"/>
      <c r="C23" t="s">
        <v>233</v>
      </c>
      <c r="D23" s="60"/>
      <c r="E23" s="16"/>
      <c r="F23" s="16"/>
      <c r="G23" s="16"/>
      <c r="H23" s="16"/>
      <c r="I23" s="16"/>
      <c r="J23" s="16"/>
      <c r="K23" s="16"/>
      <c r="L23" s="16"/>
      <c r="M23" s="16"/>
      <c r="N23" s="16"/>
      <c r="O23" s="16"/>
      <c r="P23" s="42"/>
      <c r="Q23" s="16"/>
      <c r="R23" s="16"/>
      <c r="S23" s="16"/>
      <c r="T23" s="16"/>
      <c r="U23" s="16"/>
      <c r="V23" s="16"/>
      <c r="W23" s="16"/>
      <c r="X23" s="16"/>
      <c r="Y23" s="16"/>
      <c r="Z23" s="16"/>
      <c r="AA23" s="16"/>
      <c r="AB23" s="16"/>
      <c r="AC23" s="16"/>
      <c r="AD23" s="16"/>
      <c r="AE23" s="16"/>
      <c r="AF23" s="16"/>
      <c r="AG23" s="42"/>
      <c r="AH23" s="46"/>
      <c r="AI23" s="16"/>
    </row>
    <row r="24" spans="1:35" ht="15" customHeight="1" x14ac:dyDescent="0.15">
      <c r="A24" s="16"/>
      <c r="B24" s="16"/>
      <c r="C24" t="s">
        <v>239</v>
      </c>
      <c r="D24" s="60"/>
      <c r="E24" s="16"/>
      <c r="F24" s="16"/>
      <c r="G24" s="16"/>
      <c r="H24" s="16"/>
      <c r="I24" s="16"/>
      <c r="J24" s="16"/>
      <c r="K24" s="16"/>
      <c r="L24" s="16"/>
      <c r="M24" s="16"/>
      <c r="N24" s="45"/>
      <c r="O24" s="16"/>
      <c r="P24" s="42"/>
      <c r="Q24" s="16"/>
      <c r="R24" s="16"/>
      <c r="S24" s="16"/>
      <c r="T24" s="16"/>
      <c r="U24" s="16"/>
      <c r="V24" s="16"/>
      <c r="W24" s="16"/>
      <c r="X24" s="16"/>
      <c r="Y24" s="16"/>
      <c r="Z24" s="16"/>
      <c r="AA24" s="16"/>
      <c r="AB24" s="16"/>
      <c r="AC24" s="16"/>
      <c r="AD24" s="16"/>
      <c r="AE24" s="16"/>
      <c r="AF24" s="16"/>
      <c r="AG24" s="42"/>
      <c r="AH24" s="46"/>
      <c r="AI24" s="16"/>
    </row>
    <row r="25" spans="1:35" ht="15" customHeight="1" x14ac:dyDescent="0.15">
      <c r="A25" s="16"/>
      <c r="B25" s="44"/>
      <c r="C25" t="s">
        <v>235</v>
      </c>
      <c r="D25" s="60"/>
      <c r="E25" s="16"/>
      <c r="F25" s="16"/>
      <c r="G25" s="16"/>
      <c r="H25" s="16"/>
      <c r="I25" s="16"/>
      <c r="J25" s="16"/>
      <c r="K25" s="16"/>
      <c r="L25" s="16"/>
      <c r="M25" s="16"/>
      <c r="N25" s="16"/>
      <c r="O25" s="16"/>
      <c r="P25" s="42"/>
      <c r="Q25" s="16"/>
      <c r="R25" s="16"/>
      <c r="S25" s="16"/>
      <c r="T25" s="16"/>
      <c r="U25" s="16"/>
      <c r="V25" s="16"/>
      <c r="W25" s="16"/>
      <c r="X25" s="16"/>
      <c r="Y25" s="16"/>
      <c r="Z25" s="16"/>
      <c r="AA25" s="16"/>
      <c r="AB25" s="16"/>
      <c r="AC25" s="16"/>
      <c r="AD25" s="16"/>
      <c r="AE25" s="16"/>
      <c r="AF25" s="16"/>
      <c r="AG25" s="42"/>
      <c r="AH25" s="46"/>
      <c r="AI25" s="16"/>
    </row>
    <row r="26" spans="1:35" ht="15" customHeight="1" x14ac:dyDescent="0.15">
      <c r="A26" s="16"/>
      <c r="B26" s="44"/>
      <c r="C26" t="s">
        <v>236</v>
      </c>
      <c r="D26" s="60"/>
      <c r="E26" s="16"/>
      <c r="F26" s="16"/>
      <c r="G26" s="16"/>
      <c r="H26" s="16"/>
      <c r="I26" s="16"/>
      <c r="J26" s="16"/>
      <c r="K26" s="16"/>
      <c r="L26" s="16"/>
      <c r="M26" s="16"/>
      <c r="N26" s="16"/>
      <c r="O26" s="16"/>
      <c r="P26" s="42"/>
      <c r="Q26" s="16"/>
      <c r="R26" s="16"/>
      <c r="S26" s="16"/>
      <c r="T26" s="16"/>
      <c r="U26" s="16"/>
      <c r="V26" s="16"/>
      <c r="W26" s="16"/>
      <c r="X26" s="16"/>
      <c r="Y26" s="16"/>
      <c r="Z26" s="16"/>
      <c r="AA26" s="16"/>
      <c r="AB26" s="16"/>
      <c r="AC26" s="16"/>
      <c r="AD26" s="16"/>
      <c r="AE26" s="16"/>
      <c r="AF26" s="16"/>
      <c r="AG26" s="42"/>
      <c r="AH26" s="46"/>
      <c r="AI26" s="16"/>
    </row>
    <row r="27" spans="1:35" ht="15" customHeight="1" x14ac:dyDescent="0.15">
      <c r="A27" s="16"/>
      <c r="B27" s="16"/>
      <c r="C27" t="s">
        <v>237</v>
      </c>
      <c r="D27" s="60"/>
      <c r="E27" s="16"/>
      <c r="F27" s="16"/>
      <c r="G27" s="16"/>
      <c r="H27" s="16"/>
      <c r="I27" s="16"/>
      <c r="J27" s="16"/>
      <c r="K27" s="16"/>
      <c r="L27" s="16"/>
      <c r="M27" s="16"/>
      <c r="N27" s="16"/>
      <c r="O27" s="16"/>
      <c r="P27" s="42"/>
      <c r="Q27" s="16"/>
      <c r="R27" s="16"/>
      <c r="S27" s="16"/>
      <c r="T27" s="16"/>
      <c r="U27" s="16"/>
      <c r="V27" s="16"/>
      <c r="W27" s="16"/>
      <c r="X27" s="16"/>
      <c r="Y27" s="16"/>
      <c r="Z27" s="16"/>
      <c r="AA27" s="16"/>
      <c r="AB27" s="16"/>
      <c r="AC27" s="16"/>
      <c r="AD27" s="16"/>
      <c r="AE27" s="16"/>
      <c r="AF27" s="16"/>
      <c r="AG27" s="42"/>
      <c r="AH27" s="46"/>
      <c r="AI27" s="16"/>
    </row>
    <row r="28" spans="1:35" ht="15" customHeight="1" x14ac:dyDescent="0.15">
      <c r="A28" s="16"/>
      <c r="B28" s="16"/>
      <c r="C28" t="s">
        <v>238</v>
      </c>
      <c r="D28" s="60"/>
      <c r="E28" s="16"/>
      <c r="F28" s="16"/>
      <c r="G28" s="16"/>
      <c r="H28" s="16"/>
      <c r="I28" s="16"/>
      <c r="J28" s="16"/>
      <c r="K28" s="16"/>
      <c r="L28" s="16"/>
      <c r="M28" s="16"/>
      <c r="N28" s="16"/>
      <c r="O28" s="16"/>
      <c r="P28" s="42"/>
      <c r="Q28" s="16"/>
      <c r="R28" s="16"/>
      <c r="S28" s="16"/>
      <c r="T28" s="16"/>
      <c r="U28" s="16"/>
      <c r="V28" s="16"/>
      <c r="W28" s="16"/>
      <c r="X28" s="16"/>
      <c r="Y28" s="16"/>
      <c r="Z28" s="16"/>
      <c r="AA28" s="16"/>
      <c r="AB28" s="16"/>
      <c r="AC28" s="16"/>
      <c r="AD28" s="16"/>
      <c r="AE28" s="16"/>
      <c r="AF28" s="16"/>
      <c r="AG28" s="42"/>
      <c r="AH28" s="46"/>
      <c r="AI28" s="16"/>
    </row>
    <row r="29" spans="1:35" ht="15" customHeight="1" x14ac:dyDescent="0.15">
      <c r="A29" s="16"/>
      <c r="B29" s="16"/>
      <c r="C29" s="16"/>
      <c r="D29" s="16"/>
      <c r="E29" s="16"/>
      <c r="F29" s="16"/>
      <c r="G29" s="16"/>
      <c r="H29" s="16"/>
      <c r="I29" s="16"/>
      <c r="J29" s="16"/>
      <c r="K29" s="16"/>
      <c r="L29" s="16"/>
      <c r="M29" s="16"/>
      <c r="N29" s="45"/>
      <c r="O29" s="16"/>
      <c r="P29" s="42"/>
      <c r="Q29" s="16"/>
      <c r="R29" s="16"/>
      <c r="S29" s="16"/>
      <c r="T29" s="16"/>
      <c r="U29" s="16"/>
      <c r="V29" s="16"/>
      <c r="W29" s="16"/>
      <c r="X29" s="16"/>
      <c r="Y29" s="16"/>
      <c r="Z29" s="16"/>
      <c r="AA29" s="16"/>
      <c r="AB29" s="16"/>
      <c r="AC29" s="16"/>
      <c r="AD29" s="16"/>
      <c r="AE29" s="16"/>
      <c r="AF29" s="16"/>
      <c r="AG29" s="42"/>
      <c r="AH29" s="46"/>
      <c r="AI29" s="16"/>
    </row>
    <row r="30" spans="1:35" ht="15" customHeight="1" x14ac:dyDescent="0.15">
      <c r="A30" s="16"/>
      <c r="B30" s="16"/>
      <c r="C30" s="16"/>
      <c r="D30" s="16"/>
      <c r="E30" s="16"/>
      <c r="F30" s="16"/>
      <c r="G30" s="16"/>
      <c r="H30" s="16"/>
      <c r="I30" s="16"/>
      <c r="J30" s="16"/>
      <c r="K30" s="16"/>
      <c r="L30" s="16"/>
      <c r="M30" s="16"/>
      <c r="N30" s="16"/>
      <c r="O30" s="16"/>
      <c r="P30" s="42"/>
      <c r="Q30" s="16"/>
      <c r="R30" s="16"/>
      <c r="S30" s="16"/>
      <c r="T30" s="16"/>
      <c r="U30" s="16"/>
      <c r="V30" s="16"/>
      <c r="W30" s="16"/>
      <c r="X30" s="16"/>
      <c r="Y30" s="16"/>
      <c r="Z30" s="16"/>
      <c r="AA30" s="16"/>
      <c r="AB30" s="16"/>
      <c r="AC30" s="16"/>
      <c r="AD30" s="16"/>
      <c r="AE30" s="16"/>
      <c r="AF30" s="16"/>
      <c r="AG30" s="42"/>
      <c r="AH30" s="46"/>
      <c r="AI30" s="16"/>
    </row>
    <row r="31" spans="1:35" ht="15" customHeight="1" x14ac:dyDescent="0.15">
      <c r="A31" s="47"/>
      <c r="B31" s="16"/>
      <c r="C31" s="16"/>
      <c r="D31" s="16"/>
      <c r="E31" s="16"/>
      <c r="F31" s="16"/>
      <c r="G31" s="16"/>
      <c r="H31" s="16"/>
      <c r="I31" s="16"/>
      <c r="J31" s="16"/>
      <c r="K31" s="16"/>
      <c r="L31" s="16"/>
      <c r="M31" s="16"/>
      <c r="N31" s="16"/>
      <c r="O31" s="16"/>
      <c r="P31" s="42"/>
      <c r="Q31" s="16"/>
      <c r="R31" s="16"/>
      <c r="S31" s="16"/>
      <c r="T31" s="16"/>
      <c r="U31" s="47"/>
      <c r="V31" s="47"/>
      <c r="W31" s="47"/>
      <c r="X31" s="47"/>
      <c r="Y31" s="47"/>
      <c r="Z31" s="47"/>
      <c r="AA31" s="47"/>
      <c r="AB31" s="47"/>
      <c r="AC31" s="47"/>
      <c r="AD31" s="47"/>
      <c r="AE31" s="47"/>
      <c r="AF31" s="47"/>
      <c r="AG31" s="48"/>
      <c r="AH31" s="49"/>
      <c r="AI31" s="47"/>
    </row>
    <row r="32" spans="1:35" ht="15" customHeight="1" x14ac:dyDescent="0.15">
      <c r="A32" s="47"/>
      <c r="B32" s="16"/>
      <c r="C32" s="42"/>
      <c r="D32" s="16"/>
      <c r="E32" s="16"/>
      <c r="F32" s="16"/>
      <c r="G32" s="16"/>
      <c r="H32" s="16"/>
      <c r="I32" s="16"/>
      <c r="J32" s="16"/>
      <c r="K32" s="16"/>
      <c r="L32" s="16"/>
      <c r="M32" s="16"/>
      <c r="N32" s="16"/>
      <c r="O32" s="16"/>
      <c r="P32" s="42"/>
      <c r="Q32" s="16"/>
      <c r="R32" s="16"/>
      <c r="S32" s="50"/>
      <c r="T32" s="16"/>
      <c r="U32" s="47"/>
      <c r="V32" s="47"/>
      <c r="W32" s="47"/>
      <c r="X32" s="47"/>
      <c r="Y32" s="47"/>
      <c r="Z32" s="47"/>
      <c r="AA32" s="47"/>
      <c r="AB32" s="47"/>
      <c r="AC32" s="47"/>
      <c r="AD32" s="47"/>
      <c r="AE32" s="47"/>
      <c r="AF32" s="47"/>
      <c r="AG32" s="48"/>
      <c r="AH32" s="49"/>
      <c r="AI32" s="47"/>
    </row>
    <row r="33" spans="1:35" ht="15" customHeight="1" x14ac:dyDescent="0.15">
      <c r="A33" s="47"/>
      <c r="B33" s="47"/>
      <c r="C33" s="16"/>
      <c r="D33" s="47"/>
      <c r="E33" s="47"/>
      <c r="F33" s="47"/>
      <c r="G33" s="47"/>
      <c r="H33" s="47"/>
      <c r="I33" s="47"/>
      <c r="J33" s="47"/>
      <c r="K33" s="51"/>
      <c r="L33" s="47"/>
      <c r="M33" s="47"/>
      <c r="N33" s="47"/>
      <c r="O33" s="47"/>
      <c r="P33" s="52"/>
      <c r="Q33" s="16"/>
      <c r="R33" s="16"/>
      <c r="S33" s="53"/>
      <c r="T33" s="47"/>
      <c r="U33" s="47"/>
      <c r="V33" s="47"/>
      <c r="W33" s="47"/>
      <c r="X33" s="47"/>
      <c r="Y33" s="47"/>
      <c r="Z33" s="47"/>
      <c r="AA33" s="47"/>
      <c r="AB33" s="47"/>
      <c r="AC33" s="47"/>
      <c r="AD33" s="47"/>
      <c r="AE33" s="47"/>
      <c r="AF33" s="47"/>
      <c r="AG33" s="48"/>
      <c r="AH33" s="49"/>
      <c r="AI33" s="47"/>
    </row>
    <row r="34" spans="1:35" ht="15" customHeight="1" x14ac:dyDescent="0.15">
      <c r="A34" s="47"/>
      <c r="B34" s="47"/>
      <c r="C34" s="16"/>
      <c r="D34" s="47"/>
      <c r="E34" s="47"/>
      <c r="F34" s="47"/>
      <c r="G34" s="47"/>
      <c r="H34" s="47"/>
      <c r="I34" s="47"/>
      <c r="J34" s="47"/>
      <c r="K34" s="47"/>
      <c r="L34" s="47"/>
      <c r="M34" s="47"/>
      <c r="N34" s="47"/>
      <c r="O34" s="47"/>
      <c r="P34" s="52"/>
      <c r="Q34" s="16"/>
      <c r="R34" s="16"/>
      <c r="S34" s="47"/>
      <c r="T34" s="47"/>
      <c r="U34" s="47"/>
      <c r="V34" s="47"/>
      <c r="W34" s="47"/>
      <c r="X34" s="47"/>
      <c r="Y34" s="47"/>
      <c r="Z34" s="47"/>
      <c r="AA34" s="47"/>
      <c r="AB34" s="47"/>
      <c r="AC34" s="47"/>
      <c r="AD34" s="47"/>
      <c r="AE34" s="47"/>
      <c r="AF34" s="47"/>
      <c r="AG34" s="48"/>
      <c r="AH34" s="49"/>
      <c r="AI34" s="47"/>
    </row>
    <row r="35" spans="1:35" ht="15" customHeight="1" x14ac:dyDescent="0.15">
      <c r="A35" s="47"/>
      <c r="B35" s="47"/>
      <c r="C35" s="16"/>
      <c r="D35" s="47"/>
      <c r="E35" s="47"/>
      <c r="F35" s="47"/>
      <c r="G35" s="47"/>
      <c r="H35" s="47"/>
      <c r="I35" s="47"/>
      <c r="J35" s="47"/>
      <c r="K35" s="51"/>
      <c r="L35" s="47"/>
      <c r="M35" s="47"/>
      <c r="N35" s="47"/>
      <c r="O35" s="47"/>
      <c r="P35" s="52"/>
      <c r="Q35" s="16"/>
      <c r="R35" s="16"/>
      <c r="S35" s="53"/>
      <c r="T35" s="47"/>
      <c r="U35" s="47"/>
      <c r="V35" s="47"/>
      <c r="W35" s="47"/>
      <c r="X35" s="47"/>
      <c r="Y35" s="47"/>
      <c r="Z35" s="47"/>
      <c r="AA35" s="47"/>
      <c r="AB35" s="47"/>
      <c r="AC35" s="47"/>
      <c r="AD35" s="47"/>
      <c r="AE35" s="47"/>
      <c r="AF35" s="47"/>
      <c r="AG35" s="48"/>
      <c r="AH35" s="49"/>
      <c r="AI35" s="47"/>
    </row>
    <row r="36" spans="1:35" ht="15" customHeight="1" x14ac:dyDescent="0.15">
      <c r="A36" s="47"/>
      <c r="B36" s="47"/>
      <c r="C36" s="16"/>
      <c r="D36" s="47"/>
      <c r="E36" s="47"/>
      <c r="F36" s="47"/>
      <c r="G36" s="47"/>
      <c r="H36" s="47"/>
      <c r="I36" s="47"/>
      <c r="J36" s="47"/>
      <c r="K36" s="47"/>
      <c r="L36" s="47"/>
      <c r="M36" s="47"/>
      <c r="N36" s="47"/>
      <c r="O36" s="47"/>
      <c r="P36" s="52"/>
      <c r="Q36" s="16"/>
      <c r="R36" s="16"/>
      <c r="S36" s="47"/>
      <c r="T36" s="47"/>
      <c r="U36" s="54"/>
      <c r="V36" s="47"/>
      <c r="W36" s="47"/>
      <c r="X36" s="47"/>
      <c r="Y36" s="47"/>
      <c r="Z36" s="47"/>
      <c r="AA36" s="47"/>
      <c r="AB36" s="47"/>
      <c r="AC36" s="47"/>
      <c r="AD36" s="47"/>
      <c r="AE36" s="47"/>
      <c r="AF36" s="47"/>
      <c r="AG36" s="48"/>
      <c r="AH36" s="49"/>
      <c r="AI36" s="47"/>
    </row>
    <row r="37" spans="1:35" ht="15" customHeight="1" x14ac:dyDescent="0.15">
      <c r="A37" s="47"/>
      <c r="B37" s="47"/>
      <c r="C37" s="47"/>
      <c r="D37" s="47"/>
      <c r="E37" s="47"/>
      <c r="F37" s="47"/>
      <c r="G37" s="47"/>
      <c r="H37" s="47"/>
      <c r="I37" s="47"/>
      <c r="J37" s="47"/>
      <c r="K37" s="47"/>
      <c r="L37" s="47"/>
      <c r="M37" s="47"/>
      <c r="N37" s="47"/>
      <c r="O37" s="47"/>
      <c r="P37" s="52"/>
      <c r="Q37" s="49"/>
      <c r="R37" s="47"/>
      <c r="S37" s="47"/>
      <c r="T37" s="47"/>
      <c r="U37" s="47"/>
      <c r="V37" s="47"/>
      <c r="W37" s="47"/>
      <c r="X37" s="47"/>
      <c r="Y37" s="47"/>
      <c r="Z37" s="47"/>
      <c r="AA37" s="47"/>
      <c r="AB37" s="47"/>
      <c r="AC37" s="47"/>
      <c r="AD37" s="47"/>
      <c r="AE37" s="47"/>
      <c r="AF37" s="47"/>
      <c r="AG37" s="47"/>
      <c r="AH37" s="49"/>
      <c r="AI37" s="47"/>
    </row>
    <row r="38" spans="1:35" ht="15" customHeight="1" x14ac:dyDescent="0.15">
      <c r="P38" s="55"/>
      <c r="U38" s="57"/>
      <c r="AG38" s="58"/>
    </row>
    <row r="39" spans="1:35" ht="15" customHeight="1" x14ac:dyDescent="0.15">
      <c r="U39" s="57"/>
      <c r="AF39" s="58"/>
      <c r="AG39" s="55"/>
    </row>
    <row r="40" spans="1:35" ht="15" customHeight="1" x14ac:dyDescent="0.15">
      <c r="T40" s="57"/>
      <c r="AF40" s="58"/>
      <c r="AG40" s="58"/>
    </row>
    <row r="41" spans="1:35" ht="15" customHeight="1" x14ac:dyDescent="0.15">
      <c r="AG41" s="55"/>
    </row>
    <row r="42" spans="1:35" ht="15" customHeight="1" x14ac:dyDescent="0.15">
      <c r="AG42" s="55"/>
    </row>
    <row r="43" spans="1:35" ht="15" customHeight="1" x14ac:dyDescent="0.15">
      <c r="AF43" s="58"/>
      <c r="AG43" s="55"/>
    </row>
    <row r="44" spans="1:35" ht="15" customHeight="1" x14ac:dyDescent="0.15">
      <c r="AF44" s="58"/>
      <c r="AG44" s="58"/>
    </row>
    <row r="45" spans="1:35" ht="15" customHeight="1" x14ac:dyDescent="0.15">
      <c r="AF45" s="58"/>
      <c r="AG45" s="58"/>
    </row>
    <row r="46" spans="1:35" ht="15" customHeight="1" x14ac:dyDescent="0.15">
      <c r="AG46" s="58"/>
    </row>
    <row r="47" spans="1:35" ht="15" customHeight="1" x14ac:dyDescent="0.15">
      <c r="AF47" s="58"/>
      <c r="AG47" s="58"/>
    </row>
    <row r="48" spans="1:35" ht="15" customHeight="1" x14ac:dyDescent="0.15">
      <c r="AG48" s="58"/>
    </row>
    <row r="50" spans="33:33" ht="15" customHeight="1" x14ac:dyDescent="0.15">
      <c r="AG50" s="58"/>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222" t="s">
        <v>88</v>
      </c>
      <c r="B1" s="162"/>
      <c r="C1" s="162"/>
      <c r="D1" s="163"/>
      <c r="E1" s="207" t="str">
        <f ca="1">IF(INDIRECT("変更履歴!E1")&lt;&gt;"",INDIRECT("変更履歴!E1"),"")</f>
        <v>サンプルプロジェクト</v>
      </c>
      <c r="F1" s="150"/>
      <c r="G1" s="150"/>
      <c r="H1" s="150"/>
      <c r="I1" s="150"/>
      <c r="J1" s="150"/>
      <c r="K1" s="150"/>
      <c r="L1" s="150"/>
      <c r="M1" s="150"/>
      <c r="N1" s="151"/>
      <c r="O1" s="167" t="s">
        <v>32</v>
      </c>
      <c r="P1" s="168"/>
      <c r="Q1" s="168"/>
      <c r="R1" s="169"/>
      <c r="S1" s="198" t="str">
        <f ca="1">IF(INDIRECT("変更履歴!S1")&lt;&gt;"",INDIRECT("変更履歴!S1"),"")</f>
        <v>システム機能設計書(バッチ)
BA10602/プロジェクト一括登録バッチ</v>
      </c>
      <c r="T1" s="199"/>
      <c r="U1" s="199"/>
      <c r="V1" s="199"/>
      <c r="W1" s="199"/>
      <c r="X1" s="199"/>
      <c r="Y1" s="199"/>
      <c r="Z1" s="200"/>
      <c r="AA1" s="161" t="s">
        <v>3</v>
      </c>
      <c r="AB1" s="163"/>
      <c r="AC1" s="140" t="str">
        <f ca="1">IF(INDIRECT("変更履歴!AC1")&lt;&gt;"",INDIRECT("変更履歴!AC1"),"")</f>
        <v>TIS</v>
      </c>
      <c r="AD1" s="141"/>
      <c r="AE1" s="141"/>
      <c r="AF1" s="142"/>
      <c r="AG1" s="208">
        <f ca="1">IF(INDIRECT("変更履歴!AG1")&lt;&gt;"",INDIRECT("変更履歴!AG1"),"")</f>
        <v>44694</v>
      </c>
      <c r="AH1" s="209"/>
      <c r="AI1" s="210"/>
    </row>
    <row r="2" spans="1:35" s="11" customFormat="1" ht="12" customHeight="1" x14ac:dyDescent="0.15">
      <c r="A2" s="161" t="s">
        <v>1</v>
      </c>
      <c r="B2" s="162"/>
      <c r="C2" s="162"/>
      <c r="D2" s="163"/>
      <c r="E2" s="207" t="str">
        <f ca="1">IF(INDIRECT("変更履歴!E2")&lt;&gt;"",INDIRECT("変更履歴!E2"),"")</f>
        <v>サンプルシステム</v>
      </c>
      <c r="F2" s="150"/>
      <c r="G2" s="150"/>
      <c r="H2" s="150"/>
      <c r="I2" s="150"/>
      <c r="J2" s="150"/>
      <c r="K2" s="150"/>
      <c r="L2" s="150"/>
      <c r="M2" s="150"/>
      <c r="N2" s="151"/>
      <c r="O2" s="170"/>
      <c r="P2" s="171"/>
      <c r="Q2" s="171"/>
      <c r="R2" s="172"/>
      <c r="S2" s="201"/>
      <c r="T2" s="202"/>
      <c r="U2" s="202"/>
      <c r="V2" s="202"/>
      <c r="W2" s="202"/>
      <c r="X2" s="202"/>
      <c r="Y2" s="202"/>
      <c r="Z2" s="203"/>
      <c r="AA2" s="161" t="s">
        <v>4</v>
      </c>
      <c r="AB2" s="163"/>
      <c r="AC2" s="140" t="str">
        <f ca="1">IF(INDIRECT("変更履歴!AC2")&lt;&gt;"",INDIRECT("変更履歴!AC2"),"")</f>
        <v/>
      </c>
      <c r="AD2" s="141"/>
      <c r="AE2" s="141"/>
      <c r="AF2" s="142"/>
      <c r="AG2" s="208" t="str">
        <f ca="1">IF(INDIRECT("変更履歴!AG2")&lt;&gt;"",INDIRECT("変更履歴!AG2"),"")</f>
        <v/>
      </c>
      <c r="AH2" s="209"/>
      <c r="AI2" s="210"/>
    </row>
    <row r="3" spans="1:35" s="11" customFormat="1" ht="12" customHeight="1" x14ac:dyDescent="0.15">
      <c r="A3" s="164" t="s">
        <v>2</v>
      </c>
      <c r="B3" s="165"/>
      <c r="C3" s="165"/>
      <c r="D3" s="166"/>
      <c r="E3" s="207" t="str">
        <f ca="1">IF(INDIRECT("変更履歴!E3")&lt;&gt;"",INDIRECT("変更履歴!E3"),"")</f>
        <v>プロジェクト管理システム</v>
      </c>
      <c r="F3" s="150"/>
      <c r="G3" s="150"/>
      <c r="H3" s="150"/>
      <c r="I3" s="150"/>
      <c r="J3" s="150"/>
      <c r="K3" s="150"/>
      <c r="L3" s="150"/>
      <c r="M3" s="150"/>
      <c r="N3" s="151"/>
      <c r="O3" s="173"/>
      <c r="P3" s="174"/>
      <c r="Q3" s="174"/>
      <c r="R3" s="175"/>
      <c r="S3" s="204"/>
      <c r="T3" s="205"/>
      <c r="U3" s="205"/>
      <c r="V3" s="205"/>
      <c r="W3" s="205"/>
      <c r="X3" s="205"/>
      <c r="Y3" s="205"/>
      <c r="Z3" s="206"/>
      <c r="AA3" s="164"/>
      <c r="AB3" s="166"/>
      <c r="AC3" s="140" t="str">
        <f ca="1">IF(INDIRECT("変更履歴!AC3")&lt;&gt;"",INDIRECT("変更履歴!AC3"),"")</f>
        <v/>
      </c>
      <c r="AD3" s="141"/>
      <c r="AE3" s="141"/>
      <c r="AF3" s="142"/>
      <c r="AG3" s="208" t="str">
        <f ca="1">IF(INDIRECT("変更履歴!AG3")&lt;&gt;"",INDIRECT("変更履歴!AG3"),"")</f>
        <v/>
      </c>
      <c r="AH3" s="209"/>
      <c r="AI3" s="210"/>
    </row>
    <row r="4" spans="1:35" ht="12" customHeight="1" x14ac:dyDescent="0.15"/>
    <row r="5" spans="1:35" ht="12" customHeight="1" x14ac:dyDescent="0.15">
      <c r="A5"/>
      <c r="B5" t="s">
        <v>35</v>
      </c>
    </row>
    <row r="6" spans="1:35" ht="12" customHeight="1" x14ac:dyDescent="0.15">
      <c r="C6" t="s">
        <v>46</v>
      </c>
    </row>
    <row r="7" spans="1:35" ht="12" customHeight="1" x14ac:dyDescent="0.15"/>
    <row r="8" spans="1:35" s="19" customFormat="1" ht="12" customHeight="1" x14ac:dyDescent="0.15">
      <c r="D8" s="223" t="s">
        <v>24</v>
      </c>
      <c r="E8" s="224"/>
      <c r="F8" s="224"/>
      <c r="G8" s="225"/>
      <c r="H8" s="240" t="s">
        <v>123</v>
      </c>
      <c r="I8" s="144"/>
      <c r="J8" s="144"/>
      <c r="K8" s="144"/>
      <c r="L8" s="144"/>
      <c r="M8" s="241"/>
      <c r="N8" s="241"/>
      <c r="O8" s="241"/>
      <c r="P8" s="241"/>
      <c r="Q8" s="241"/>
      <c r="R8" s="241"/>
      <c r="S8" s="241"/>
      <c r="T8" s="241"/>
      <c r="U8" s="241"/>
      <c r="V8" s="241"/>
      <c r="W8" s="241"/>
      <c r="X8" s="241"/>
      <c r="Y8" s="241"/>
      <c r="Z8" s="241"/>
      <c r="AA8" s="241"/>
      <c r="AB8" s="241"/>
      <c r="AC8" s="241"/>
      <c r="AD8" s="241"/>
      <c r="AE8" s="241"/>
      <c r="AF8" s="241"/>
      <c r="AG8" s="241"/>
      <c r="AH8" s="242"/>
    </row>
    <row r="9" spans="1:35" s="19" customFormat="1" ht="12" customHeight="1" x14ac:dyDescent="0.15">
      <c r="D9" s="235" t="s">
        <v>47</v>
      </c>
      <c r="E9" s="236"/>
      <c r="F9" s="236"/>
      <c r="G9" s="237"/>
      <c r="H9" s="240" t="s">
        <v>124</v>
      </c>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c r="AH9" s="242"/>
    </row>
    <row r="10" spans="1:35" s="19" customFormat="1" x14ac:dyDescent="0.15">
      <c r="D10" s="213" t="s">
        <v>48</v>
      </c>
      <c r="E10" s="214"/>
      <c r="F10" s="214"/>
      <c r="G10" s="215"/>
      <c r="H10" s="71" t="s">
        <v>211</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5"/>
    </row>
    <row r="11" spans="1:35" s="19" customFormat="1" x14ac:dyDescent="0.15">
      <c r="D11" s="219"/>
      <c r="E11" s="220"/>
      <c r="F11" s="220"/>
      <c r="G11" s="221"/>
      <c r="H11" s="66"/>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67"/>
    </row>
    <row r="12" spans="1:35" s="19" customFormat="1" x14ac:dyDescent="0.15">
      <c r="D12" s="213" t="s">
        <v>42</v>
      </c>
      <c r="E12" s="214"/>
      <c r="F12" s="214"/>
      <c r="G12" s="215"/>
      <c r="H12" s="71" t="s">
        <v>98</v>
      </c>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5"/>
    </row>
    <row r="13" spans="1:35" s="19" customFormat="1" x14ac:dyDescent="0.15">
      <c r="D13" s="219"/>
      <c r="E13" s="220"/>
      <c r="F13" s="220"/>
      <c r="G13" s="221"/>
      <c r="H13" s="72"/>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67"/>
    </row>
    <row r="14" spans="1:35" s="19" customFormat="1" x14ac:dyDescent="0.15">
      <c r="D14" s="216"/>
      <c r="E14" s="217"/>
      <c r="F14" s="217"/>
      <c r="G14" s="218"/>
      <c r="H14" s="68"/>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70"/>
    </row>
    <row r="15" spans="1:35" s="96" customFormat="1" x14ac:dyDescent="0.15">
      <c r="D15" s="213" t="s">
        <v>220</v>
      </c>
      <c r="E15" s="214"/>
      <c r="F15" s="214"/>
      <c r="G15" s="215"/>
      <c r="H15" s="72" t="s">
        <v>221</v>
      </c>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97"/>
    </row>
    <row r="16" spans="1:35" s="96" customFormat="1" x14ac:dyDescent="0.15">
      <c r="D16" s="219"/>
      <c r="E16" s="220"/>
      <c r="F16" s="220"/>
      <c r="G16" s="221"/>
      <c r="H16" s="72"/>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97"/>
    </row>
    <row r="17" spans="3:34" s="96" customFormat="1" x14ac:dyDescent="0.15">
      <c r="D17" s="219"/>
      <c r="E17" s="220"/>
      <c r="F17" s="220"/>
      <c r="G17" s="221"/>
      <c r="H17" s="72"/>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97"/>
    </row>
    <row r="18" spans="3:34" s="96" customFormat="1" x14ac:dyDescent="0.15">
      <c r="D18" s="216"/>
      <c r="E18" s="217"/>
      <c r="F18" s="217"/>
      <c r="G18" s="218"/>
      <c r="H18" s="72"/>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97"/>
    </row>
    <row r="19" spans="3:34" s="19" customFormat="1" x14ac:dyDescent="0.15">
      <c r="D19" s="213" t="s">
        <v>49</v>
      </c>
      <c r="E19" s="214"/>
      <c r="F19" s="214"/>
      <c r="G19" s="215"/>
      <c r="H19" s="71" t="s">
        <v>97</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5"/>
    </row>
    <row r="20" spans="3:34" s="19" customFormat="1" x14ac:dyDescent="0.15">
      <c r="D20" s="216"/>
      <c r="E20" s="217"/>
      <c r="F20" s="217"/>
      <c r="G20" s="218"/>
      <c r="H20" s="68"/>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70"/>
    </row>
    <row r="21" spans="3:34" s="77" customFormat="1" x14ac:dyDescent="0.15">
      <c r="D21" s="78"/>
      <c r="E21" s="78"/>
      <c r="F21" s="78"/>
      <c r="G21" s="78"/>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row>
    <row r="22" spans="3:34" x14ac:dyDescent="0.15">
      <c r="C22" t="s">
        <v>91</v>
      </c>
    </row>
    <row r="24" spans="3:34" x14ac:dyDescent="0.15">
      <c r="D24" s="238" t="s">
        <v>41</v>
      </c>
      <c r="E24" s="226" t="s">
        <v>23</v>
      </c>
      <c r="F24" s="227"/>
      <c r="G24" s="227"/>
      <c r="H24" s="228"/>
      <c r="I24" s="213" t="s">
        <v>13</v>
      </c>
      <c r="J24" s="214"/>
      <c r="K24" s="214"/>
      <c r="L24" s="214"/>
      <c r="M24" s="214"/>
      <c r="N24" s="214"/>
      <c r="O24" s="214"/>
      <c r="P24" s="215"/>
      <c r="Q24" s="213" t="s">
        <v>34</v>
      </c>
      <c r="R24" s="215"/>
      <c r="S24" s="232" t="s">
        <v>44</v>
      </c>
      <c r="T24" s="233"/>
      <c r="U24" s="233"/>
      <c r="V24" s="234"/>
      <c r="W24" s="226" t="s">
        <v>12</v>
      </c>
      <c r="X24" s="227"/>
      <c r="Y24" s="227"/>
      <c r="Z24" s="227"/>
      <c r="AA24" s="227"/>
      <c r="AB24" s="227"/>
      <c r="AC24" s="227"/>
      <c r="AD24" s="227"/>
      <c r="AE24" s="227"/>
      <c r="AF24" s="227"/>
      <c r="AG24" s="227"/>
      <c r="AH24" s="228"/>
    </row>
    <row r="25" spans="3:34" ht="11.25" customHeight="1" x14ac:dyDescent="0.15">
      <c r="D25" s="239"/>
      <c r="E25" s="229"/>
      <c r="F25" s="230"/>
      <c r="G25" s="230"/>
      <c r="H25" s="231"/>
      <c r="I25" s="216"/>
      <c r="J25" s="217"/>
      <c r="K25" s="217"/>
      <c r="L25" s="217"/>
      <c r="M25" s="217"/>
      <c r="N25" s="217"/>
      <c r="O25" s="217"/>
      <c r="P25" s="218"/>
      <c r="Q25" s="216"/>
      <c r="R25" s="218"/>
      <c r="S25" s="211" t="s">
        <v>45</v>
      </c>
      <c r="T25" s="212"/>
      <c r="U25" s="211" t="s">
        <v>93</v>
      </c>
      <c r="V25" s="212"/>
      <c r="W25" s="229"/>
      <c r="X25" s="230"/>
      <c r="Y25" s="230"/>
      <c r="Z25" s="230"/>
      <c r="AA25" s="230"/>
      <c r="AB25" s="230"/>
      <c r="AC25" s="230"/>
      <c r="AD25" s="230"/>
      <c r="AE25" s="230"/>
      <c r="AF25" s="230"/>
      <c r="AG25" s="230"/>
      <c r="AH25" s="231"/>
    </row>
    <row r="26" spans="3:34" x14ac:dyDescent="0.15">
      <c r="D26" s="249">
        <v>1</v>
      </c>
      <c r="E26" s="252" t="s">
        <v>125</v>
      </c>
      <c r="F26" s="253"/>
      <c r="G26" s="253"/>
      <c r="H26" s="254"/>
      <c r="I26" s="261" t="s">
        <v>129</v>
      </c>
      <c r="J26" s="262"/>
      <c r="K26" s="262"/>
      <c r="L26" s="262"/>
      <c r="M26" s="262"/>
      <c r="N26" s="262"/>
      <c r="O26" s="262"/>
      <c r="P26" s="263"/>
      <c r="Q26" s="152" t="s">
        <v>92</v>
      </c>
      <c r="R26" s="154"/>
      <c r="S26" s="152" t="s">
        <v>92</v>
      </c>
      <c r="T26" s="154"/>
      <c r="U26" s="152" t="s">
        <v>92</v>
      </c>
      <c r="V26" s="154"/>
      <c r="W26" s="247" t="s">
        <v>127</v>
      </c>
      <c r="X26" s="248"/>
      <c r="Y26" s="248"/>
      <c r="Z26" s="248"/>
      <c r="AA26" s="248"/>
      <c r="AB26" s="248"/>
      <c r="AC26" s="248"/>
      <c r="AD26" s="248"/>
      <c r="AE26" s="248"/>
      <c r="AF26" s="248"/>
      <c r="AG26" s="248"/>
      <c r="AH26" s="248"/>
    </row>
    <row r="27" spans="3:34" x14ac:dyDescent="0.15">
      <c r="D27" s="250"/>
      <c r="E27" s="255"/>
      <c r="F27" s="256"/>
      <c r="G27" s="256"/>
      <c r="H27" s="257"/>
      <c r="I27" s="264"/>
      <c r="J27" s="265"/>
      <c r="K27" s="265"/>
      <c r="L27" s="265"/>
      <c r="M27" s="265"/>
      <c r="N27" s="265"/>
      <c r="O27" s="265"/>
      <c r="P27" s="266"/>
      <c r="Q27" s="243"/>
      <c r="R27" s="244"/>
      <c r="S27" s="243"/>
      <c r="T27" s="244"/>
      <c r="U27" s="243"/>
      <c r="V27" s="244"/>
      <c r="W27" s="248"/>
      <c r="X27" s="248"/>
      <c r="Y27" s="248"/>
      <c r="Z27" s="248"/>
      <c r="AA27" s="248"/>
      <c r="AB27" s="248"/>
      <c r="AC27" s="248"/>
      <c r="AD27" s="248"/>
      <c r="AE27" s="248"/>
      <c r="AF27" s="248"/>
      <c r="AG27" s="248"/>
      <c r="AH27" s="248"/>
    </row>
    <row r="28" spans="3:34" x14ac:dyDescent="0.15">
      <c r="D28" s="251"/>
      <c r="E28" s="258"/>
      <c r="F28" s="259"/>
      <c r="G28" s="259"/>
      <c r="H28" s="260"/>
      <c r="I28" s="267"/>
      <c r="J28" s="268"/>
      <c r="K28" s="268"/>
      <c r="L28" s="268"/>
      <c r="M28" s="268"/>
      <c r="N28" s="268"/>
      <c r="O28" s="268"/>
      <c r="P28" s="269"/>
      <c r="Q28" s="245"/>
      <c r="R28" s="246"/>
      <c r="S28" s="245"/>
      <c r="T28" s="246"/>
      <c r="U28" s="245"/>
      <c r="V28" s="246"/>
      <c r="W28" s="248"/>
      <c r="X28" s="248"/>
      <c r="Y28" s="248"/>
      <c r="Z28" s="248"/>
      <c r="AA28" s="248"/>
      <c r="AB28" s="248"/>
      <c r="AC28" s="248"/>
      <c r="AD28" s="248"/>
      <c r="AE28" s="248"/>
      <c r="AF28" s="248"/>
      <c r="AG28" s="248"/>
      <c r="AH28" s="248"/>
    </row>
    <row r="29" spans="3:34" x14ac:dyDescent="0.15">
      <c r="D29" s="249">
        <v>2</v>
      </c>
      <c r="E29" s="252" t="s">
        <v>126</v>
      </c>
      <c r="F29" s="253"/>
      <c r="G29" s="253"/>
      <c r="H29" s="254"/>
      <c r="I29" s="261" t="s">
        <v>130</v>
      </c>
      <c r="J29" s="262"/>
      <c r="K29" s="262"/>
      <c r="L29" s="262"/>
      <c r="M29" s="262"/>
      <c r="N29" s="262"/>
      <c r="O29" s="262"/>
      <c r="P29" s="263"/>
      <c r="Q29" s="152" t="s">
        <v>92</v>
      </c>
      <c r="R29" s="154"/>
      <c r="S29" s="152" t="s">
        <v>92</v>
      </c>
      <c r="T29" s="154"/>
      <c r="U29" s="152" t="s">
        <v>92</v>
      </c>
      <c r="V29" s="154"/>
      <c r="W29" s="247" t="s">
        <v>128</v>
      </c>
      <c r="X29" s="248"/>
      <c r="Y29" s="248"/>
      <c r="Z29" s="248"/>
      <c r="AA29" s="248"/>
      <c r="AB29" s="248"/>
      <c r="AC29" s="248"/>
      <c r="AD29" s="248"/>
      <c r="AE29" s="248"/>
      <c r="AF29" s="248"/>
      <c r="AG29" s="248"/>
      <c r="AH29" s="248"/>
    </row>
    <row r="30" spans="3:34" x14ac:dyDescent="0.15">
      <c r="D30" s="250"/>
      <c r="E30" s="255"/>
      <c r="F30" s="256"/>
      <c r="G30" s="256"/>
      <c r="H30" s="257"/>
      <c r="I30" s="264"/>
      <c r="J30" s="265"/>
      <c r="K30" s="265"/>
      <c r="L30" s="265"/>
      <c r="M30" s="265"/>
      <c r="N30" s="265"/>
      <c r="O30" s="265"/>
      <c r="P30" s="266"/>
      <c r="Q30" s="243"/>
      <c r="R30" s="244"/>
      <c r="S30" s="243"/>
      <c r="T30" s="244"/>
      <c r="U30" s="243"/>
      <c r="V30" s="244"/>
      <c r="W30" s="248"/>
      <c r="X30" s="248"/>
      <c r="Y30" s="248"/>
      <c r="Z30" s="248"/>
      <c r="AA30" s="248"/>
      <c r="AB30" s="248"/>
      <c r="AC30" s="248"/>
      <c r="AD30" s="248"/>
      <c r="AE30" s="248"/>
      <c r="AF30" s="248"/>
      <c r="AG30" s="248"/>
      <c r="AH30" s="248"/>
    </row>
    <row r="31" spans="3:34" x14ac:dyDescent="0.15">
      <c r="D31" s="251"/>
      <c r="E31" s="258"/>
      <c r="F31" s="259"/>
      <c r="G31" s="259"/>
      <c r="H31" s="260"/>
      <c r="I31" s="267"/>
      <c r="J31" s="268"/>
      <c r="K31" s="268"/>
      <c r="L31" s="268"/>
      <c r="M31" s="268"/>
      <c r="N31" s="268"/>
      <c r="O31" s="268"/>
      <c r="P31" s="269"/>
      <c r="Q31" s="245"/>
      <c r="R31" s="246"/>
      <c r="S31" s="245"/>
      <c r="T31" s="246"/>
      <c r="U31" s="245"/>
      <c r="V31" s="246"/>
      <c r="W31" s="248"/>
      <c r="X31" s="248"/>
      <c r="Y31" s="248"/>
      <c r="Z31" s="248"/>
      <c r="AA31" s="248"/>
      <c r="AB31" s="248"/>
      <c r="AC31" s="248"/>
      <c r="AD31" s="248"/>
      <c r="AE31" s="248"/>
      <c r="AF31" s="248"/>
      <c r="AG31" s="248"/>
      <c r="AH31" s="248"/>
    </row>
  </sheetData>
  <mergeCells count="47">
    <mergeCell ref="W26:AH28"/>
    <mergeCell ref="D26:D28"/>
    <mergeCell ref="I26:P28"/>
    <mergeCell ref="Q26:R28"/>
    <mergeCell ref="S26:T28"/>
    <mergeCell ref="U26:V28"/>
    <mergeCell ref="E26:H28"/>
    <mergeCell ref="U29:V31"/>
    <mergeCell ref="W29:AH31"/>
    <mergeCell ref="D29:D31"/>
    <mergeCell ref="E29:H31"/>
    <mergeCell ref="I29:P31"/>
    <mergeCell ref="Q29:R31"/>
    <mergeCell ref="S29:T31"/>
    <mergeCell ref="AA1:AB1"/>
    <mergeCell ref="AC1:AF1"/>
    <mergeCell ref="AG1:AI1"/>
    <mergeCell ref="AA2:AB2"/>
    <mergeCell ref="AC2:AF2"/>
    <mergeCell ref="AG2:AI2"/>
    <mergeCell ref="AA3:AB3"/>
    <mergeCell ref="AC3:AF3"/>
    <mergeCell ref="AG3:AI3"/>
    <mergeCell ref="D8:G8"/>
    <mergeCell ref="E24:H25"/>
    <mergeCell ref="W24:AH25"/>
    <mergeCell ref="U25:V25"/>
    <mergeCell ref="S24:V24"/>
    <mergeCell ref="D9:G9"/>
    <mergeCell ref="D10:G11"/>
    <mergeCell ref="D12:G14"/>
    <mergeCell ref="D24:D25"/>
    <mergeCell ref="H8:AH8"/>
    <mergeCell ref="H9:AH9"/>
    <mergeCell ref="I24:P25"/>
    <mergeCell ref="Q24:R25"/>
    <mergeCell ref="S25:T25"/>
    <mergeCell ref="D19:G20"/>
    <mergeCell ref="D15:G18"/>
    <mergeCell ref="A1:D1"/>
    <mergeCell ref="A2:D2"/>
    <mergeCell ref="A3:D3"/>
    <mergeCell ref="O1:R3"/>
    <mergeCell ref="S1:Z3"/>
    <mergeCell ref="E2:N2"/>
    <mergeCell ref="E1:N1"/>
    <mergeCell ref="E3:N3"/>
  </mergeCells>
  <phoneticPr fontId="12"/>
  <dataValidations count="1">
    <dataValidation type="list" allowBlank="1" showInputMessage="1" showErrorMessage="1" sqref="Q26:V31"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activeCell="G6" activeCellId="1" sqref="A1:D1 G6"/>
    </sheetView>
  </sheetViews>
  <sheetFormatPr defaultColWidth="4.83203125" defaultRowHeight="11.25" x14ac:dyDescent="0.15"/>
  <cols>
    <col min="1" max="16384" width="4.83203125" style="16"/>
  </cols>
  <sheetData>
    <row r="1" spans="1:35" s="11" customFormat="1" ht="12" customHeight="1" x14ac:dyDescent="0.15">
      <c r="A1" s="161" t="s">
        <v>0</v>
      </c>
      <c r="B1" s="162"/>
      <c r="C1" s="162"/>
      <c r="D1" s="163"/>
      <c r="E1" s="207" t="str">
        <f ca="1">IF(INDIRECT("変更履歴!E1")&lt;&gt;"",INDIRECT("変更履歴!E1"),"")</f>
        <v>サンプルプロジェクト</v>
      </c>
      <c r="F1" s="150"/>
      <c r="G1" s="150"/>
      <c r="H1" s="150"/>
      <c r="I1" s="150"/>
      <c r="J1" s="150"/>
      <c r="K1" s="150"/>
      <c r="L1" s="150"/>
      <c r="M1" s="150"/>
      <c r="N1" s="151"/>
      <c r="O1" s="167" t="s">
        <v>32</v>
      </c>
      <c r="P1" s="168"/>
      <c r="Q1" s="168"/>
      <c r="R1" s="169"/>
      <c r="S1" s="198" t="str">
        <f ca="1">IF(INDIRECT("変更履歴!S1")&lt;&gt;"",INDIRECT("変更履歴!S1"),"")</f>
        <v>システム機能設計書(バッチ)
BA10602/プロジェクト一括登録バッチ</v>
      </c>
      <c r="T1" s="199"/>
      <c r="U1" s="199"/>
      <c r="V1" s="199"/>
      <c r="W1" s="199"/>
      <c r="X1" s="199"/>
      <c r="Y1" s="199"/>
      <c r="Z1" s="200"/>
      <c r="AA1" s="161" t="s">
        <v>3</v>
      </c>
      <c r="AB1" s="163"/>
      <c r="AC1" s="140" t="str">
        <f ca="1">IF(INDIRECT("変更履歴!AC1")&lt;&gt;"",INDIRECT("変更履歴!AC1"),"")</f>
        <v>TIS</v>
      </c>
      <c r="AD1" s="141"/>
      <c r="AE1" s="141"/>
      <c r="AF1" s="142"/>
      <c r="AG1" s="208">
        <f ca="1">IF(INDIRECT("変更履歴!AG1")&lt;&gt;"",INDIRECT("変更履歴!AG1"),"")</f>
        <v>44694</v>
      </c>
      <c r="AH1" s="209"/>
      <c r="AI1" s="210"/>
    </row>
    <row r="2" spans="1:35" s="11" customFormat="1" ht="12" customHeight="1" x14ac:dyDescent="0.15">
      <c r="A2" s="161" t="s">
        <v>1</v>
      </c>
      <c r="B2" s="162"/>
      <c r="C2" s="162"/>
      <c r="D2" s="163"/>
      <c r="E2" s="207" t="str">
        <f ca="1">IF(INDIRECT("変更履歴!E2")&lt;&gt;"",INDIRECT("変更履歴!E2"),"")</f>
        <v>サンプルシステム</v>
      </c>
      <c r="F2" s="150"/>
      <c r="G2" s="150"/>
      <c r="H2" s="150"/>
      <c r="I2" s="150"/>
      <c r="J2" s="150"/>
      <c r="K2" s="150"/>
      <c r="L2" s="150"/>
      <c r="M2" s="150"/>
      <c r="N2" s="151"/>
      <c r="O2" s="170"/>
      <c r="P2" s="171"/>
      <c r="Q2" s="171"/>
      <c r="R2" s="172"/>
      <c r="S2" s="201"/>
      <c r="T2" s="202"/>
      <c r="U2" s="202"/>
      <c r="V2" s="202"/>
      <c r="W2" s="202"/>
      <c r="X2" s="202"/>
      <c r="Y2" s="202"/>
      <c r="Z2" s="203"/>
      <c r="AA2" s="161" t="s">
        <v>4</v>
      </c>
      <c r="AB2" s="163"/>
      <c r="AC2" s="140" t="str">
        <f ca="1">IF(INDIRECT("変更履歴!AC2")&lt;&gt;"",INDIRECT("変更履歴!AC2"),"")</f>
        <v/>
      </c>
      <c r="AD2" s="141"/>
      <c r="AE2" s="141"/>
      <c r="AF2" s="142"/>
      <c r="AG2" s="208" t="str">
        <f ca="1">IF(INDIRECT("変更履歴!AG2")&lt;&gt;"",INDIRECT("変更履歴!AG2"),"")</f>
        <v/>
      </c>
      <c r="AH2" s="209"/>
      <c r="AI2" s="210"/>
    </row>
    <row r="3" spans="1:35" s="11" customFormat="1" ht="12" customHeight="1" x14ac:dyDescent="0.15">
      <c r="A3" s="164" t="s">
        <v>2</v>
      </c>
      <c r="B3" s="165"/>
      <c r="C3" s="165"/>
      <c r="D3" s="166"/>
      <c r="E3" s="207" t="str">
        <f ca="1">IF(INDIRECT("変更履歴!E3")&lt;&gt;"",INDIRECT("変更履歴!E3"),"")</f>
        <v>プロジェクト管理システム</v>
      </c>
      <c r="F3" s="150"/>
      <c r="G3" s="150"/>
      <c r="H3" s="150"/>
      <c r="I3" s="150"/>
      <c r="J3" s="150"/>
      <c r="K3" s="150"/>
      <c r="L3" s="150"/>
      <c r="M3" s="150"/>
      <c r="N3" s="151"/>
      <c r="O3" s="173"/>
      <c r="P3" s="174"/>
      <c r="Q3" s="174"/>
      <c r="R3" s="175"/>
      <c r="S3" s="204"/>
      <c r="T3" s="205"/>
      <c r="U3" s="205"/>
      <c r="V3" s="205"/>
      <c r="W3" s="205"/>
      <c r="X3" s="205"/>
      <c r="Y3" s="205"/>
      <c r="Z3" s="206"/>
      <c r="AA3" s="164"/>
      <c r="AB3" s="166"/>
      <c r="AC3" s="140" t="str">
        <f ca="1">IF(INDIRECT("変更履歴!AC3")&lt;&gt;"",INDIRECT("変更履歴!AC3"),"")</f>
        <v/>
      </c>
      <c r="AD3" s="141"/>
      <c r="AE3" s="141"/>
      <c r="AF3" s="142"/>
      <c r="AG3" s="208" t="str">
        <f ca="1">IF(INDIRECT("変更履歴!AG3")&lt;&gt;"",INDIRECT("変更履歴!AG3"),"")</f>
        <v/>
      </c>
      <c r="AH3" s="209"/>
      <c r="AI3" s="210"/>
    </row>
    <row r="4" spans="1:35" ht="12" customHeight="1" x14ac:dyDescent="0.15"/>
    <row r="5" spans="1:35" ht="12" customHeight="1" x14ac:dyDescent="0.15">
      <c r="C5" t="s">
        <v>36</v>
      </c>
    </row>
    <row r="6" spans="1:35" ht="12" customHeight="1" x14ac:dyDescent="0.15"/>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1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1" t="s">
        <v>0</v>
      </c>
      <c r="B1" s="162"/>
      <c r="C1" s="162"/>
      <c r="D1" s="163"/>
      <c r="E1" s="207" t="str">
        <f ca="1">IF(INDIRECT("変更履歴!E1")&lt;&gt;"",INDIRECT("変更履歴!E1"),"")</f>
        <v>サンプルプロジェクト</v>
      </c>
      <c r="F1" s="150"/>
      <c r="G1" s="150"/>
      <c r="H1" s="150"/>
      <c r="I1" s="150"/>
      <c r="J1" s="150"/>
      <c r="K1" s="150"/>
      <c r="L1" s="150"/>
      <c r="M1" s="150"/>
      <c r="N1" s="151"/>
      <c r="O1" s="167" t="s">
        <v>33</v>
      </c>
      <c r="P1" s="168"/>
      <c r="Q1" s="168"/>
      <c r="R1" s="169"/>
      <c r="S1" s="198" t="str">
        <f ca="1">IF(INDIRECT("変更履歴!S1")&lt;&gt;"",INDIRECT("変更履歴!S1"),"")</f>
        <v>システム機能設計書(バッチ)
BA10602/プロジェクト一括登録バッチ</v>
      </c>
      <c r="T1" s="199"/>
      <c r="U1" s="199"/>
      <c r="V1" s="199"/>
      <c r="W1" s="199"/>
      <c r="X1" s="199"/>
      <c r="Y1" s="199"/>
      <c r="Z1" s="200"/>
      <c r="AA1" s="161" t="s">
        <v>3</v>
      </c>
      <c r="AB1" s="163"/>
      <c r="AC1" s="140" t="str">
        <f ca="1">IF(INDIRECT("変更履歴!AC1")&lt;&gt;"",INDIRECT("変更履歴!AC1"),"")</f>
        <v>TIS</v>
      </c>
      <c r="AD1" s="141"/>
      <c r="AE1" s="141"/>
      <c r="AF1" s="142"/>
      <c r="AG1" s="208">
        <f ca="1">IF(INDIRECT("変更履歴!AG1")&lt;&gt;"",INDIRECT("変更履歴!AG1"),"")</f>
        <v>44694</v>
      </c>
      <c r="AH1" s="209"/>
      <c r="AI1" s="210"/>
      <c r="AJ1" s="9"/>
      <c r="AK1" s="9"/>
      <c r="AL1" s="10"/>
    </row>
    <row r="2" spans="1:38" s="11" customFormat="1" ht="12" customHeight="1" x14ac:dyDescent="0.15">
      <c r="A2" s="161" t="s">
        <v>1</v>
      </c>
      <c r="B2" s="162"/>
      <c r="C2" s="162"/>
      <c r="D2" s="163"/>
      <c r="E2" s="207" t="str">
        <f ca="1">IF(INDIRECT("変更履歴!E2")&lt;&gt;"",INDIRECT("変更履歴!E2"),"")</f>
        <v>サンプルシステム</v>
      </c>
      <c r="F2" s="150"/>
      <c r="G2" s="150"/>
      <c r="H2" s="150"/>
      <c r="I2" s="150"/>
      <c r="J2" s="150"/>
      <c r="K2" s="150"/>
      <c r="L2" s="150"/>
      <c r="M2" s="150"/>
      <c r="N2" s="151"/>
      <c r="O2" s="170"/>
      <c r="P2" s="171"/>
      <c r="Q2" s="171"/>
      <c r="R2" s="172"/>
      <c r="S2" s="201"/>
      <c r="T2" s="202"/>
      <c r="U2" s="202"/>
      <c r="V2" s="202"/>
      <c r="W2" s="202"/>
      <c r="X2" s="202"/>
      <c r="Y2" s="202"/>
      <c r="Z2" s="203"/>
      <c r="AA2" s="161" t="s">
        <v>4</v>
      </c>
      <c r="AB2" s="163"/>
      <c r="AC2" s="140" t="str">
        <f ca="1">IF(INDIRECT("変更履歴!AC2")&lt;&gt;"",INDIRECT("変更履歴!AC2"),"")</f>
        <v/>
      </c>
      <c r="AD2" s="141"/>
      <c r="AE2" s="141"/>
      <c r="AF2" s="142"/>
      <c r="AG2" s="208" t="str">
        <f ca="1">IF(INDIRECT("変更履歴!AG2")&lt;&gt;"",INDIRECT("変更履歴!AG2"),"")</f>
        <v/>
      </c>
      <c r="AH2" s="209"/>
      <c r="AI2" s="210"/>
      <c r="AJ2" s="9"/>
      <c r="AK2" s="9"/>
      <c r="AL2" s="9"/>
    </row>
    <row r="3" spans="1:38" s="11" customFormat="1" ht="12" customHeight="1" x14ac:dyDescent="0.15">
      <c r="A3" s="164" t="s">
        <v>2</v>
      </c>
      <c r="B3" s="165"/>
      <c r="C3" s="165"/>
      <c r="D3" s="166"/>
      <c r="E3" s="207" t="str">
        <f ca="1">IF(INDIRECT("変更履歴!E3")&lt;&gt;"",INDIRECT("変更履歴!E3"),"")</f>
        <v>プロジェクト管理システム</v>
      </c>
      <c r="F3" s="150"/>
      <c r="G3" s="150"/>
      <c r="H3" s="150"/>
      <c r="I3" s="150"/>
      <c r="J3" s="150"/>
      <c r="K3" s="150"/>
      <c r="L3" s="150"/>
      <c r="M3" s="150"/>
      <c r="N3" s="151"/>
      <c r="O3" s="173"/>
      <c r="P3" s="174"/>
      <c r="Q3" s="174"/>
      <c r="R3" s="175"/>
      <c r="S3" s="204"/>
      <c r="T3" s="205"/>
      <c r="U3" s="205"/>
      <c r="V3" s="205"/>
      <c r="W3" s="205"/>
      <c r="X3" s="205"/>
      <c r="Y3" s="205"/>
      <c r="Z3" s="206"/>
      <c r="AA3" s="164"/>
      <c r="AB3" s="166"/>
      <c r="AC3" s="140" t="str">
        <f ca="1">IF(INDIRECT("変更履歴!AC3")&lt;&gt;"",INDIRECT("変更履歴!AC3"),"")</f>
        <v/>
      </c>
      <c r="AD3" s="141"/>
      <c r="AE3" s="141"/>
      <c r="AF3" s="142"/>
      <c r="AG3" s="208" t="str">
        <f ca="1">IF(INDIRECT("変更履歴!AG3")&lt;&gt;"",INDIRECT("変更履歴!AG3"),"")</f>
        <v/>
      </c>
      <c r="AH3" s="209"/>
      <c r="AI3" s="210"/>
      <c r="AJ3" s="9"/>
      <c r="AK3" s="9"/>
      <c r="AL3" s="9"/>
    </row>
    <row r="4" spans="1:38" ht="12" customHeight="1" x14ac:dyDescent="0.15"/>
    <row r="5" spans="1:38" ht="12" customHeight="1" x14ac:dyDescent="0.15"/>
    <row r="6" spans="1:38" ht="12" customHeight="1" x14ac:dyDescent="0.15">
      <c r="B6" t="s">
        <v>131</v>
      </c>
    </row>
    <row r="7" spans="1:38" ht="12" customHeight="1" x14ac:dyDescent="0.15">
      <c r="C7" s="16" t="s">
        <v>94</v>
      </c>
    </row>
    <row r="8" spans="1:38" ht="12" customHeight="1" x14ac:dyDescent="0.15"/>
    <row r="9" spans="1:38" s="17" customFormat="1" x14ac:dyDescent="0.15">
      <c r="D9" s="329" t="s">
        <v>14</v>
      </c>
      <c r="E9" s="330"/>
      <c r="F9" s="330"/>
      <c r="G9" s="330"/>
      <c r="H9" s="331"/>
      <c r="I9" s="332" t="s">
        <v>179</v>
      </c>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8"/>
      <c r="AI9" s="41"/>
    </row>
    <row r="10" spans="1:38" s="17" customFormat="1" x14ac:dyDescent="0.15">
      <c r="D10" s="329" t="s">
        <v>25</v>
      </c>
      <c r="E10" s="330"/>
      <c r="F10" s="330"/>
      <c r="G10" s="330"/>
      <c r="H10" s="331"/>
      <c r="I10" s="332" t="s">
        <v>98</v>
      </c>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8"/>
      <c r="AI10" s="41"/>
    </row>
    <row r="11" spans="1:38" s="17" customFormat="1" x14ac:dyDescent="0.15">
      <c r="D11" s="329" t="s">
        <v>15</v>
      </c>
      <c r="E11" s="330"/>
      <c r="F11" s="330"/>
      <c r="G11" s="330"/>
      <c r="H11" s="331"/>
      <c r="I11" s="332" t="s">
        <v>132</v>
      </c>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8"/>
      <c r="AI11" s="41"/>
    </row>
    <row r="12" spans="1:38" s="74" customFormat="1" x14ac:dyDescent="0.1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row>
    <row r="13" spans="1:38" s="74" customFormat="1" x14ac:dyDescent="0.1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row>
    <row r="14" spans="1:38" x14ac:dyDescent="0.15">
      <c r="C14" s="16" t="s">
        <v>95</v>
      </c>
    </row>
    <row r="15" spans="1:38" x14ac:dyDescent="0.15">
      <c r="A15"/>
      <c r="B15"/>
      <c r="C15"/>
      <c r="D15"/>
      <c r="E15"/>
      <c r="F15"/>
      <c r="G15"/>
      <c r="H15"/>
      <c r="I15"/>
      <c r="J15"/>
      <c r="K15"/>
      <c r="L15"/>
      <c r="M15"/>
      <c r="N15"/>
      <c r="O15"/>
      <c r="P15"/>
      <c r="Q15"/>
      <c r="R15"/>
      <c r="S15"/>
      <c r="T15"/>
      <c r="U15"/>
      <c r="V15"/>
      <c r="W15"/>
      <c r="X15"/>
      <c r="Y15"/>
      <c r="Z15"/>
      <c r="AA15"/>
      <c r="AB15"/>
      <c r="AC15"/>
      <c r="AD15"/>
      <c r="AE15"/>
      <c r="AF15"/>
      <c r="AG15"/>
      <c r="AH15"/>
      <c r="AI15"/>
    </row>
    <row r="16" spans="1:38" x14ac:dyDescent="0.15">
      <c r="A16"/>
      <c r="B16"/>
      <c r="C16"/>
      <c r="D16" t="s">
        <v>87</v>
      </c>
      <c r="E16" s="98"/>
      <c r="F16"/>
      <c r="G16"/>
      <c r="H16"/>
      <c r="I16"/>
      <c r="J16"/>
      <c r="K16"/>
      <c r="L16"/>
      <c r="M16"/>
      <c r="N16"/>
      <c r="O16"/>
      <c r="P16"/>
      <c r="Q16"/>
      <c r="R16"/>
      <c r="S16"/>
      <c r="T16"/>
      <c r="U16"/>
      <c r="V16"/>
      <c r="W16"/>
      <c r="X16"/>
      <c r="Y16"/>
      <c r="Z16"/>
      <c r="AA16"/>
      <c r="AB16"/>
      <c r="AC16"/>
      <c r="AD16"/>
      <c r="AE16"/>
      <c r="AF16"/>
      <c r="AG16"/>
      <c r="AH16"/>
      <c r="AI16"/>
    </row>
    <row r="17" spans="1:35" x14ac:dyDescent="0.15">
      <c r="A17"/>
      <c r="B17"/>
      <c r="C17"/>
      <c r="D17"/>
      <c r="E17"/>
      <c r="F17"/>
      <c r="G17"/>
      <c r="H17"/>
      <c r="I17"/>
      <c r="J17"/>
      <c r="K17"/>
      <c r="L17"/>
      <c r="M17"/>
      <c r="N17"/>
      <c r="O17"/>
      <c r="P17"/>
      <c r="Q17"/>
      <c r="R17"/>
      <c r="S17"/>
      <c r="T17"/>
      <c r="U17"/>
      <c r="V17"/>
      <c r="W17"/>
      <c r="X17"/>
      <c r="Y17"/>
      <c r="Z17"/>
      <c r="AA17"/>
      <c r="AB17"/>
      <c r="AC17"/>
      <c r="AD17"/>
      <c r="AE17"/>
      <c r="AF17"/>
      <c r="AG17"/>
      <c r="AH17"/>
      <c r="AI17"/>
    </row>
    <row r="18" spans="1:35" x14ac:dyDescent="0.15">
      <c r="A18"/>
      <c r="B18"/>
      <c r="C18"/>
      <c r="D18"/>
      <c r="E18"/>
      <c r="F18"/>
      <c r="G18"/>
      <c r="H18"/>
      <c r="I18"/>
      <c r="J18"/>
      <c r="K18"/>
      <c r="L18"/>
      <c r="M18"/>
      <c r="N18"/>
      <c r="O18"/>
      <c r="P18"/>
      <c r="Q18"/>
      <c r="R18"/>
      <c r="S18"/>
      <c r="T18"/>
      <c r="U18"/>
      <c r="V18"/>
      <c r="W18"/>
      <c r="X18"/>
      <c r="Y18"/>
      <c r="Z18"/>
      <c r="AA18"/>
      <c r="AB18"/>
      <c r="AC18"/>
      <c r="AD18"/>
      <c r="AE18"/>
      <c r="AF18"/>
      <c r="AG18"/>
      <c r="AH18"/>
      <c r="AI18"/>
    </row>
    <row r="19" spans="1:35" x14ac:dyDescent="0.15">
      <c r="A19"/>
      <c r="B19"/>
      <c r="C19" t="s">
        <v>65</v>
      </c>
      <c r="D19"/>
      <c r="E19"/>
      <c r="F19"/>
      <c r="G19"/>
      <c r="H19"/>
      <c r="I19"/>
      <c r="J19"/>
      <c r="K19"/>
      <c r="L19"/>
      <c r="M19"/>
      <c r="N19"/>
      <c r="O19"/>
      <c r="P19"/>
      <c r="Q19"/>
      <c r="R19"/>
      <c r="S19"/>
      <c r="T19"/>
      <c r="U19"/>
      <c r="V19"/>
      <c r="W19"/>
      <c r="X19"/>
      <c r="Y19"/>
      <c r="Z19"/>
      <c r="AA19"/>
      <c r="AB19"/>
      <c r="AC19"/>
      <c r="AD19"/>
      <c r="AE19"/>
      <c r="AF19"/>
      <c r="AG19"/>
      <c r="AH19"/>
      <c r="AI19"/>
    </row>
    <row r="21" spans="1:35" x14ac:dyDescent="0.15">
      <c r="D21" s="84" t="s">
        <v>100</v>
      </c>
      <c r="E21" s="344" t="s">
        <v>16</v>
      </c>
      <c r="F21" s="345"/>
      <c r="G21" s="346"/>
      <c r="H21" s="347" t="s">
        <v>26</v>
      </c>
      <c r="I21" s="348"/>
      <c r="J21" s="349"/>
      <c r="K21" s="235" t="s">
        <v>75</v>
      </c>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7"/>
    </row>
    <row r="22" spans="1:35" ht="11.25" customHeight="1" x14ac:dyDescent="0.15">
      <c r="D22" s="38">
        <v>1</v>
      </c>
      <c r="E22" s="146">
        <v>0</v>
      </c>
      <c r="F22" s="147"/>
      <c r="G22" s="148"/>
      <c r="H22" s="332" t="s">
        <v>99</v>
      </c>
      <c r="I22" s="147"/>
      <c r="J22" s="148"/>
      <c r="K22" s="332" t="s">
        <v>101</v>
      </c>
      <c r="L22" s="338"/>
      <c r="M22" s="338"/>
      <c r="N22" s="338"/>
      <c r="O22" s="338"/>
      <c r="P22" s="338"/>
      <c r="Q22" s="338"/>
      <c r="R22" s="338"/>
      <c r="S22" s="338"/>
      <c r="T22" s="338"/>
      <c r="U22" s="338"/>
      <c r="V22" s="338"/>
      <c r="W22" s="338"/>
      <c r="X22" s="338"/>
      <c r="Y22" s="338"/>
      <c r="Z22" s="338"/>
      <c r="AA22" s="338"/>
      <c r="AB22" s="338"/>
      <c r="AC22" s="338"/>
      <c r="AD22" s="338"/>
      <c r="AE22" s="338"/>
      <c r="AF22" s="338"/>
      <c r="AG22" s="338"/>
      <c r="AH22" s="339"/>
    </row>
    <row r="23" spans="1:35" x14ac:dyDescent="0.15">
      <c r="D23" s="38">
        <v>2</v>
      </c>
      <c r="E23" s="146">
        <v>2</v>
      </c>
      <c r="F23" s="147"/>
      <c r="G23" s="148"/>
      <c r="H23" s="332" t="s">
        <v>68</v>
      </c>
      <c r="I23" s="147"/>
      <c r="J23" s="148"/>
      <c r="K23" s="332" t="s">
        <v>219</v>
      </c>
      <c r="L23" s="338"/>
      <c r="M23" s="338"/>
      <c r="N23" s="338"/>
      <c r="O23" s="338"/>
      <c r="P23" s="338"/>
      <c r="Q23" s="338"/>
      <c r="R23" s="338"/>
      <c r="S23" s="338"/>
      <c r="T23" s="338"/>
      <c r="U23" s="338"/>
      <c r="V23" s="338"/>
      <c r="W23" s="338"/>
      <c r="X23" s="338"/>
      <c r="Y23" s="338"/>
      <c r="Z23" s="338"/>
      <c r="AA23" s="338"/>
      <c r="AB23" s="338"/>
      <c r="AC23" s="338"/>
      <c r="AD23" s="338"/>
      <c r="AE23" s="338"/>
      <c r="AF23" s="338"/>
      <c r="AG23" s="338"/>
      <c r="AH23" s="339"/>
    </row>
    <row r="26" spans="1:35" x14ac:dyDescent="0.15">
      <c r="C26" s="16" t="s">
        <v>61</v>
      </c>
    </row>
    <row r="28" spans="1:35" x14ac:dyDescent="0.15">
      <c r="D28" s="327" t="s">
        <v>96</v>
      </c>
      <c r="E28" s="85" t="s">
        <v>18</v>
      </c>
      <c r="F28" s="86"/>
      <c r="G28" s="86"/>
      <c r="H28" s="86"/>
      <c r="I28" s="86"/>
      <c r="J28" s="86"/>
      <c r="K28" s="86"/>
      <c r="L28" s="86"/>
      <c r="M28" s="86"/>
      <c r="N28" s="86"/>
      <c r="O28" s="87"/>
      <c r="P28" s="85" t="s">
        <v>17</v>
      </c>
      <c r="Q28" s="86"/>
      <c r="R28" s="86"/>
      <c r="S28" s="87"/>
      <c r="T28" s="342" t="s">
        <v>54</v>
      </c>
      <c r="U28" s="335" t="s">
        <v>55</v>
      </c>
      <c r="V28" s="336"/>
      <c r="W28" s="336"/>
      <c r="X28" s="336"/>
      <c r="Y28" s="336"/>
      <c r="Z28" s="337"/>
      <c r="AA28" s="85" t="s">
        <v>21</v>
      </c>
      <c r="AB28" s="86"/>
      <c r="AC28" s="86"/>
      <c r="AD28" s="86"/>
      <c r="AE28" s="86"/>
      <c r="AF28" s="86"/>
      <c r="AG28" s="86"/>
      <c r="AH28" s="87"/>
    </row>
    <row r="29" spans="1:35" s="17" customFormat="1" x14ac:dyDescent="0.15">
      <c r="D29" s="328"/>
      <c r="E29" s="88"/>
      <c r="F29" s="89"/>
      <c r="G29" s="89"/>
      <c r="H29" s="89"/>
      <c r="I29" s="89"/>
      <c r="J29" s="89"/>
      <c r="K29" s="89"/>
      <c r="L29" s="89"/>
      <c r="M29" s="89"/>
      <c r="N29" s="89"/>
      <c r="O29" s="90"/>
      <c r="P29" s="88"/>
      <c r="Q29" s="89"/>
      <c r="R29" s="89"/>
      <c r="S29" s="90"/>
      <c r="T29" s="343"/>
      <c r="U29" s="40" t="s">
        <v>56</v>
      </c>
      <c r="V29" s="40" t="s">
        <v>57</v>
      </c>
      <c r="W29" s="40" t="s">
        <v>58</v>
      </c>
      <c r="X29" s="40" t="s">
        <v>59</v>
      </c>
      <c r="Y29" s="333" t="s">
        <v>60</v>
      </c>
      <c r="Z29" s="334"/>
      <c r="AA29" s="88"/>
      <c r="AB29" s="89"/>
      <c r="AC29" s="89"/>
      <c r="AD29" s="89"/>
      <c r="AE29" s="89"/>
      <c r="AF29" s="89"/>
      <c r="AG29" s="89"/>
      <c r="AH29" s="90"/>
    </row>
    <row r="30" spans="1:35" s="17" customFormat="1" ht="11.25" customHeight="1" x14ac:dyDescent="0.15">
      <c r="D30" s="38">
        <v>1</v>
      </c>
      <c r="E30" s="92" t="s">
        <v>134</v>
      </c>
      <c r="F30" s="81"/>
      <c r="G30" s="81"/>
      <c r="H30" s="81"/>
      <c r="I30" s="81"/>
      <c r="J30" s="81"/>
      <c r="K30" s="81"/>
      <c r="L30" s="81"/>
      <c r="M30" s="81"/>
      <c r="N30" s="81"/>
      <c r="O30" s="82"/>
      <c r="P30" s="91" t="s">
        <v>135</v>
      </c>
      <c r="Q30" s="81"/>
      <c r="R30" s="81"/>
      <c r="S30" s="82"/>
      <c r="T30" s="73" t="s">
        <v>85</v>
      </c>
      <c r="U30" s="83" t="s">
        <v>92</v>
      </c>
      <c r="V30" s="101" t="s">
        <v>92</v>
      </c>
      <c r="W30" s="83" t="s">
        <v>92</v>
      </c>
      <c r="X30" s="83" t="s">
        <v>92</v>
      </c>
      <c r="Y30" s="340" t="s">
        <v>92</v>
      </c>
      <c r="Z30" s="341"/>
      <c r="AA30" s="80"/>
      <c r="AB30" s="81"/>
      <c r="AC30" s="81"/>
      <c r="AD30" s="81"/>
      <c r="AE30" s="81"/>
      <c r="AF30" s="81"/>
      <c r="AG30" s="81"/>
      <c r="AH30" s="82"/>
    </row>
    <row r="31" spans="1:35" ht="11.25" customHeight="1" x14ac:dyDescent="0.15">
      <c r="D31" s="38">
        <v>2</v>
      </c>
      <c r="E31" s="92" t="s">
        <v>133</v>
      </c>
      <c r="F31" s="81"/>
      <c r="G31" s="81"/>
      <c r="H31" s="81"/>
      <c r="I31" s="81"/>
      <c r="J31" s="81"/>
      <c r="K31" s="81"/>
      <c r="L31" s="81"/>
      <c r="M31" s="81"/>
      <c r="N31" s="81"/>
      <c r="O31" s="82"/>
      <c r="P31" s="92" t="s">
        <v>84</v>
      </c>
      <c r="Q31" s="81"/>
      <c r="R31" s="81"/>
      <c r="S31" s="82"/>
      <c r="T31" s="73" t="s">
        <v>86</v>
      </c>
      <c r="U31" s="83" t="s">
        <v>83</v>
      </c>
      <c r="V31" s="83" t="s">
        <v>92</v>
      </c>
      <c r="W31" s="83" t="s">
        <v>92</v>
      </c>
      <c r="X31" s="83" t="s">
        <v>83</v>
      </c>
      <c r="Y31" s="340" t="s">
        <v>92</v>
      </c>
      <c r="Z31" s="341"/>
      <c r="AA31" s="332" t="s">
        <v>136</v>
      </c>
      <c r="AB31" s="147"/>
      <c r="AC31" s="147"/>
      <c r="AD31" s="147"/>
      <c r="AE31" s="147"/>
      <c r="AF31" s="147"/>
      <c r="AG31" s="147"/>
      <c r="AH31" s="148"/>
    </row>
    <row r="34" spans="3:53" x14ac:dyDescent="0.15">
      <c r="C34" s="16" t="s">
        <v>50</v>
      </c>
    </row>
    <row r="35" spans="3:53" x14ac:dyDescent="0.15">
      <c r="D35" t="s">
        <v>137</v>
      </c>
    </row>
    <row r="36" spans="3:53" x14ac:dyDescent="0.15">
      <c r="E36" t="s">
        <v>116</v>
      </c>
    </row>
    <row r="37" spans="3:53" x14ac:dyDescent="0.15">
      <c r="C37"/>
      <c r="D37"/>
      <c r="F37" s="44" t="s">
        <v>138</v>
      </c>
    </row>
    <row r="38" spans="3:53" x14ac:dyDescent="0.15">
      <c r="C38"/>
      <c r="D38"/>
      <c r="F38" s="44"/>
    </row>
    <row r="39" spans="3:53" x14ac:dyDescent="0.15">
      <c r="C39"/>
      <c r="D39"/>
      <c r="F39" s="310" t="s">
        <v>117</v>
      </c>
      <c r="G39" s="311"/>
      <c r="H39" s="312"/>
      <c r="I39" s="313" t="s">
        <v>139</v>
      </c>
      <c r="J39" s="314"/>
      <c r="K39" s="314"/>
      <c r="L39" s="314"/>
      <c r="M39" s="315"/>
      <c r="N39" s="310" t="s">
        <v>90</v>
      </c>
      <c r="O39" s="311"/>
      <c r="P39" s="312"/>
      <c r="Q39" s="313" t="s">
        <v>140</v>
      </c>
      <c r="R39" s="314"/>
      <c r="S39" s="314"/>
      <c r="T39" s="314"/>
      <c r="U39" s="314"/>
      <c r="V39" s="314"/>
      <c r="W39" s="314"/>
      <c r="X39" s="314"/>
      <c r="Y39" s="314"/>
      <c r="Z39" s="314"/>
      <c r="AA39" s="314"/>
      <c r="AB39" s="314"/>
      <c r="AC39" s="314"/>
      <c r="AD39" s="314"/>
      <c r="AE39" s="314"/>
      <c r="AF39" s="314"/>
      <c r="AG39" s="314"/>
      <c r="AH39" s="315"/>
    </row>
    <row r="40" spans="3:53" x14ac:dyDescent="0.15">
      <c r="C40"/>
      <c r="D40"/>
    </row>
    <row r="41" spans="3:53" x14ac:dyDescent="0.15">
      <c r="C41"/>
      <c r="E41" t="s">
        <v>167</v>
      </c>
      <c r="AK41" s="19"/>
      <c r="AL41" s="19"/>
      <c r="AM41" s="19"/>
      <c r="AN41" s="19"/>
      <c r="AO41" s="19"/>
      <c r="AP41" s="19"/>
      <c r="AQ41" s="19"/>
      <c r="AR41" s="19"/>
      <c r="AS41" s="19"/>
      <c r="AT41" s="19"/>
      <c r="AU41" s="19"/>
      <c r="AV41" s="19"/>
      <c r="AW41" s="19"/>
      <c r="AX41" s="19"/>
      <c r="AY41" s="19"/>
      <c r="AZ41" s="19"/>
      <c r="BA41" s="19"/>
    </row>
    <row r="42" spans="3:53" s="47" customFormat="1" x14ac:dyDescent="0.15">
      <c r="AJ42" s="23"/>
      <c r="AK42" s="23"/>
      <c r="AL42" s="23"/>
      <c r="AM42" s="23"/>
      <c r="AN42" s="23"/>
      <c r="AO42" s="23"/>
      <c r="AP42" s="23"/>
      <c r="AQ42" s="23"/>
      <c r="AR42" s="23"/>
      <c r="AS42" s="23"/>
      <c r="AT42" s="23"/>
      <c r="AU42" s="23"/>
      <c r="AV42" s="23"/>
      <c r="AW42" s="23"/>
      <c r="AX42" s="23"/>
      <c r="AY42" s="23"/>
      <c r="AZ42" s="23"/>
    </row>
    <row r="43" spans="3:53" s="17" customFormat="1" x14ac:dyDescent="0.15">
      <c r="E43" s="299" t="s">
        <v>19</v>
      </c>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E43" s="299"/>
      <c r="AF43" s="299"/>
      <c r="AG43" s="299"/>
      <c r="AH43" s="299"/>
      <c r="AI43" s="59"/>
    </row>
    <row r="44" spans="3:53" s="17" customFormat="1" x14ac:dyDescent="0.15">
      <c r="E44" s="302" t="s">
        <v>102</v>
      </c>
      <c r="F44" s="287" t="s">
        <v>20</v>
      </c>
      <c r="G44" s="287"/>
      <c r="H44" s="287"/>
      <c r="I44" s="287"/>
      <c r="J44" s="287"/>
      <c r="K44" s="287"/>
      <c r="L44" s="287" t="s">
        <v>19</v>
      </c>
      <c r="M44" s="287"/>
      <c r="N44" s="287"/>
      <c r="O44" s="287"/>
      <c r="P44" s="287"/>
      <c r="Q44" s="300" t="s">
        <v>39</v>
      </c>
      <c r="R44" s="302" t="s">
        <v>53</v>
      </c>
      <c r="S44" s="302"/>
      <c r="T44" s="302"/>
      <c r="U44" s="302"/>
      <c r="V44" s="302"/>
      <c r="W44" s="299" t="s">
        <v>21</v>
      </c>
      <c r="X44" s="299"/>
      <c r="Y44" s="299"/>
      <c r="Z44" s="299"/>
      <c r="AA44" s="299"/>
      <c r="AB44" s="299"/>
      <c r="AC44" s="299"/>
      <c r="AD44" s="299"/>
      <c r="AE44" s="299"/>
      <c r="AF44" s="299"/>
      <c r="AG44" s="299"/>
      <c r="AH44" s="299"/>
      <c r="AI44" s="60"/>
    </row>
    <row r="45" spans="3:53" s="17" customFormat="1" x14ac:dyDescent="0.15">
      <c r="E45" s="303"/>
      <c r="F45" s="299"/>
      <c r="G45" s="299"/>
      <c r="H45" s="299"/>
      <c r="I45" s="299"/>
      <c r="J45" s="299"/>
      <c r="K45" s="299"/>
      <c r="L45" s="299"/>
      <c r="M45" s="299"/>
      <c r="N45" s="299"/>
      <c r="O45" s="299"/>
      <c r="P45" s="299"/>
      <c r="Q45" s="301"/>
      <c r="R45" s="303" t="s">
        <v>40</v>
      </c>
      <c r="S45" s="303"/>
      <c r="T45" s="303"/>
      <c r="U45" s="303"/>
      <c r="V45" s="303"/>
      <c r="W45" s="299"/>
      <c r="X45" s="299"/>
      <c r="Y45" s="299"/>
      <c r="Z45" s="299"/>
      <c r="AA45" s="299"/>
      <c r="AB45" s="299"/>
      <c r="AC45" s="299"/>
      <c r="AD45" s="299"/>
      <c r="AE45" s="299"/>
      <c r="AF45" s="299"/>
      <c r="AG45" s="299"/>
      <c r="AH45" s="299"/>
      <c r="AI45" s="60"/>
    </row>
    <row r="46" spans="3:53" s="17" customFormat="1" x14ac:dyDescent="0.15">
      <c r="E46" s="39">
        <v>1</v>
      </c>
      <c r="F46" s="247" t="s">
        <v>166</v>
      </c>
      <c r="G46" s="248"/>
      <c r="H46" s="248"/>
      <c r="I46" s="248"/>
      <c r="J46" s="248"/>
      <c r="K46" s="248"/>
      <c r="L46" s="93" t="s">
        <v>103</v>
      </c>
      <c r="M46" s="94"/>
      <c r="N46" s="94"/>
      <c r="O46" s="94"/>
      <c r="P46" s="95"/>
      <c r="Q46" s="28" t="s">
        <v>92</v>
      </c>
      <c r="R46" s="247" t="s">
        <v>158</v>
      </c>
      <c r="S46" s="248"/>
      <c r="T46" s="248"/>
      <c r="U46" s="248"/>
      <c r="V46" s="248"/>
      <c r="W46" s="248"/>
      <c r="X46" s="248"/>
      <c r="Y46" s="248"/>
      <c r="Z46" s="248"/>
      <c r="AA46" s="248"/>
      <c r="AB46" s="248"/>
      <c r="AC46" s="248"/>
      <c r="AD46" s="248"/>
      <c r="AE46" s="248"/>
      <c r="AF46" s="248"/>
      <c r="AG46" s="248"/>
      <c r="AH46" s="248"/>
      <c r="AI46" s="21"/>
    </row>
    <row r="47" spans="3:53" ht="11.25" customHeight="1" x14ac:dyDescent="0.15">
      <c r="E47" s="39">
        <v>2</v>
      </c>
      <c r="F47" s="247" t="str">
        <f>F46</f>
        <v>登録用プロジェクト一覧</v>
      </c>
      <c r="G47" s="248"/>
      <c r="H47" s="248"/>
      <c r="I47" s="248"/>
      <c r="J47" s="248"/>
      <c r="K47" s="248"/>
      <c r="L47" s="93" t="s">
        <v>104</v>
      </c>
      <c r="M47" s="94"/>
      <c r="N47" s="94"/>
      <c r="O47" s="94"/>
      <c r="P47" s="95"/>
      <c r="Q47" s="28" t="s">
        <v>83</v>
      </c>
      <c r="R47" s="247" t="s">
        <v>104</v>
      </c>
      <c r="S47" s="248"/>
      <c r="T47" s="248"/>
      <c r="U47" s="248"/>
      <c r="V47" s="248"/>
      <c r="W47" s="248"/>
      <c r="X47" s="248"/>
      <c r="Y47" s="248"/>
      <c r="Z47" s="248"/>
      <c r="AA47" s="248"/>
      <c r="AB47" s="248"/>
      <c r="AC47" s="248"/>
      <c r="AD47" s="248"/>
      <c r="AE47" s="248"/>
      <c r="AF47" s="248"/>
      <c r="AG47" s="248"/>
      <c r="AH47" s="248"/>
      <c r="AI47" s="20"/>
    </row>
    <row r="48" spans="3:53" ht="11.25" customHeight="1" x14ac:dyDescent="0.15">
      <c r="E48" s="39">
        <v>3</v>
      </c>
      <c r="F48" s="247" t="str">
        <f t="shared" ref="F48:F57" si="0">F47</f>
        <v>登録用プロジェクト一覧</v>
      </c>
      <c r="G48" s="248"/>
      <c r="H48" s="248"/>
      <c r="I48" s="248"/>
      <c r="J48" s="248"/>
      <c r="K48" s="248"/>
      <c r="L48" s="93" t="s">
        <v>105</v>
      </c>
      <c r="M48" s="94"/>
      <c r="N48" s="94"/>
      <c r="O48" s="94"/>
      <c r="P48" s="95"/>
      <c r="Q48" s="28" t="s">
        <v>83</v>
      </c>
      <c r="R48" s="247" t="s">
        <v>105</v>
      </c>
      <c r="S48" s="248"/>
      <c r="T48" s="248"/>
      <c r="U48" s="248"/>
      <c r="V48" s="248"/>
      <c r="W48" s="248"/>
      <c r="X48" s="248"/>
      <c r="Y48" s="248"/>
      <c r="Z48" s="248"/>
      <c r="AA48" s="248"/>
      <c r="AB48" s="248"/>
      <c r="AC48" s="248"/>
      <c r="AD48" s="248"/>
      <c r="AE48" s="248"/>
      <c r="AF48" s="248"/>
      <c r="AG48" s="248"/>
      <c r="AH48" s="248"/>
      <c r="AI48" s="20"/>
    </row>
    <row r="49" spans="3:35" ht="11.25" customHeight="1" x14ac:dyDescent="0.15">
      <c r="E49" s="39">
        <v>4</v>
      </c>
      <c r="F49" s="247" t="str">
        <f t="shared" si="0"/>
        <v>登録用プロジェクト一覧</v>
      </c>
      <c r="G49" s="248"/>
      <c r="H49" s="248"/>
      <c r="I49" s="248"/>
      <c r="J49" s="248"/>
      <c r="K49" s="248"/>
      <c r="L49" s="93" t="s">
        <v>106</v>
      </c>
      <c r="M49" s="94"/>
      <c r="N49" s="94"/>
      <c r="O49" s="94"/>
      <c r="P49" s="95"/>
      <c r="Q49" s="28" t="s">
        <v>83</v>
      </c>
      <c r="R49" s="247" t="s">
        <v>106</v>
      </c>
      <c r="S49" s="248"/>
      <c r="T49" s="248"/>
      <c r="U49" s="248"/>
      <c r="V49" s="248"/>
      <c r="W49" s="248"/>
      <c r="X49" s="248"/>
      <c r="Y49" s="248"/>
      <c r="Z49" s="248"/>
      <c r="AA49" s="248"/>
      <c r="AB49" s="248"/>
      <c r="AC49" s="248"/>
      <c r="AD49" s="248"/>
      <c r="AE49" s="248"/>
      <c r="AF49" s="248"/>
      <c r="AG49" s="248"/>
      <c r="AH49" s="248"/>
      <c r="AI49" s="20"/>
    </row>
    <row r="50" spans="3:35" ht="11.25" customHeight="1" x14ac:dyDescent="0.15">
      <c r="E50" s="39">
        <v>5</v>
      </c>
      <c r="F50" s="247" t="str">
        <f t="shared" si="0"/>
        <v>登録用プロジェクト一覧</v>
      </c>
      <c r="G50" s="248"/>
      <c r="H50" s="248"/>
      <c r="I50" s="248"/>
      <c r="J50" s="248"/>
      <c r="K50" s="248"/>
      <c r="L50" s="93" t="s">
        <v>113</v>
      </c>
      <c r="M50" s="94"/>
      <c r="N50" s="94"/>
      <c r="O50" s="94"/>
      <c r="P50" s="95"/>
      <c r="Q50" s="28" t="s">
        <v>83</v>
      </c>
      <c r="R50" s="247" t="s">
        <v>156</v>
      </c>
      <c r="S50" s="248"/>
      <c r="T50" s="248"/>
      <c r="U50" s="248"/>
      <c r="V50" s="248"/>
      <c r="W50" s="248"/>
      <c r="X50" s="248"/>
      <c r="Y50" s="248"/>
      <c r="Z50" s="248"/>
      <c r="AA50" s="248"/>
      <c r="AB50" s="248"/>
      <c r="AC50" s="248"/>
      <c r="AD50" s="248"/>
      <c r="AE50" s="248"/>
      <c r="AF50" s="248"/>
      <c r="AG50" s="248"/>
      <c r="AH50" s="248"/>
      <c r="AI50" s="20"/>
    </row>
    <row r="51" spans="3:35" ht="11.25" customHeight="1" x14ac:dyDescent="0.15">
      <c r="E51" s="39">
        <v>6</v>
      </c>
      <c r="F51" s="247" t="str">
        <f t="shared" si="0"/>
        <v>登録用プロジェクト一覧</v>
      </c>
      <c r="G51" s="248"/>
      <c r="H51" s="248"/>
      <c r="I51" s="248"/>
      <c r="J51" s="248"/>
      <c r="K51" s="248"/>
      <c r="L51" s="93" t="s">
        <v>114</v>
      </c>
      <c r="M51" s="94"/>
      <c r="N51" s="94"/>
      <c r="O51" s="94"/>
      <c r="P51" s="95"/>
      <c r="Q51" s="28" t="s">
        <v>83</v>
      </c>
      <c r="R51" s="247" t="s">
        <v>156</v>
      </c>
      <c r="S51" s="248"/>
      <c r="T51" s="248"/>
      <c r="U51" s="248"/>
      <c r="V51" s="248"/>
      <c r="W51" s="248"/>
      <c r="X51" s="248"/>
      <c r="Y51" s="248"/>
      <c r="Z51" s="248"/>
      <c r="AA51" s="248"/>
      <c r="AB51" s="248"/>
      <c r="AC51" s="248"/>
      <c r="AD51" s="248"/>
      <c r="AE51" s="248"/>
      <c r="AF51" s="248"/>
      <c r="AG51" s="248"/>
      <c r="AH51" s="248"/>
      <c r="AI51" s="20"/>
    </row>
    <row r="52" spans="3:35" ht="11.25" customHeight="1" x14ac:dyDescent="0.15">
      <c r="E52" s="39">
        <v>7</v>
      </c>
      <c r="F52" s="247" t="str">
        <f t="shared" si="0"/>
        <v>登録用プロジェクト一覧</v>
      </c>
      <c r="G52" s="248"/>
      <c r="H52" s="248"/>
      <c r="I52" s="248"/>
      <c r="J52" s="248"/>
      <c r="K52" s="248"/>
      <c r="L52" s="93" t="s">
        <v>107</v>
      </c>
      <c r="M52" s="94"/>
      <c r="N52" s="94"/>
      <c r="O52" s="94"/>
      <c r="P52" s="95"/>
      <c r="Q52" s="28" t="s">
        <v>83</v>
      </c>
      <c r="R52" s="247" t="s">
        <v>159</v>
      </c>
      <c r="S52" s="248"/>
      <c r="T52" s="248"/>
      <c r="U52" s="248"/>
      <c r="V52" s="248"/>
      <c r="W52" s="248"/>
      <c r="X52" s="248"/>
      <c r="Y52" s="248"/>
      <c r="Z52" s="248"/>
      <c r="AA52" s="248"/>
      <c r="AB52" s="248"/>
      <c r="AC52" s="248"/>
      <c r="AD52" s="248"/>
      <c r="AE52" s="248"/>
      <c r="AF52" s="248"/>
      <c r="AG52" s="248"/>
      <c r="AH52" s="248"/>
      <c r="AI52" s="20"/>
    </row>
    <row r="53" spans="3:35" ht="11.25" customHeight="1" x14ac:dyDescent="0.15">
      <c r="E53" s="39">
        <v>8</v>
      </c>
      <c r="F53" s="247" t="str">
        <f t="shared" si="0"/>
        <v>登録用プロジェクト一覧</v>
      </c>
      <c r="G53" s="248"/>
      <c r="H53" s="248"/>
      <c r="I53" s="248"/>
      <c r="J53" s="248"/>
      <c r="K53" s="248"/>
      <c r="L53" s="93" t="s">
        <v>108</v>
      </c>
      <c r="M53" s="94"/>
      <c r="N53" s="94"/>
      <c r="O53" s="94"/>
      <c r="P53" s="95"/>
      <c r="Q53" s="28" t="s">
        <v>83</v>
      </c>
      <c r="R53" s="247" t="s">
        <v>108</v>
      </c>
      <c r="S53" s="248"/>
      <c r="T53" s="248"/>
      <c r="U53" s="248"/>
      <c r="V53" s="248"/>
      <c r="W53" s="248"/>
      <c r="X53" s="248"/>
      <c r="Y53" s="248"/>
      <c r="Z53" s="248"/>
      <c r="AA53" s="248"/>
      <c r="AB53" s="248"/>
      <c r="AC53" s="248"/>
      <c r="AD53" s="248"/>
      <c r="AE53" s="248"/>
      <c r="AF53" s="248"/>
      <c r="AG53" s="248"/>
      <c r="AH53" s="248"/>
      <c r="AI53" s="20"/>
    </row>
    <row r="54" spans="3:35" ht="11.25" customHeight="1" x14ac:dyDescent="0.15">
      <c r="E54" s="39">
        <v>9</v>
      </c>
      <c r="F54" s="247" t="str">
        <f t="shared" si="0"/>
        <v>登録用プロジェクト一覧</v>
      </c>
      <c r="G54" s="248"/>
      <c r="H54" s="248"/>
      <c r="I54" s="248"/>
      <c r="J54" s="248"/>
      <c r="K54" s="248"/>
      <c r="L54" s="93" t="s">
        <v>109</v>
      </c>
      <c r="M54" s="94"/>
      <c r="N54" s="94"/>
      <c r="O54" s="94"/>
      <c r="P54" s="95"/>
      <c r="Q54" s="28" t="s">
        <v>83</v>
      </c>
      <c r="R54" s="247" t="s">
        <v>155</v>
      </c>
      <c r="S54" s="248"/>
      <c r="T54" s="248"/>
      <c r="U54" s="248"/>
      <c r="V54" s="248"/>
      <c r="W54" s="248"/>
      <c r="X54" s="248"/>
      <c r="Y54" s="248"/>
      <c r="Z54" s="248"/>
      <c r="AA54" s="248"/>
      <c r="AB54" s="248"/>
      <c r="AC54" s="248"/>
      <c r="AD54" s="248"/>
      <c r="AE54" s="248"/>
      <c r="AF54" s="248"/>
      <c r="AG54" s="248"/>
      <c r="AH54" s="248"/>
      <c r="AI54" s="20"/>
    </row>
    <row r="55" spans="3:35" ht="11.25" customHeight="1" x14ac:dyDescent="0.15">
      <c r="E55" s="39">
        <v>10</v>
      </c>
      <c r="F55" s="247" t="str">
        <f t="shared" si="0"/>
        <v>登録用プロジェクト一覧</v>
      </c>
      <c r="G55" s="248"/>
      <c r="H55" s="248"/>
      <c r="I55" s="248"/>
      <c r="J55" s="248"/>
      <c r="K55" s="248"/>
      <c r="L55" s="93" t="s">
        <v>110</v>
      </c>
      <c r="M55" s="94"/>
      <c r="N55" s="94"/>
      <c r="O55" s="94"/>
      <c r="P55" s="95"/>
      <c r="Q55" s="28" t="s">
        <v>83</v>
      </c>
      <c r="R55" s="247" t="s">
        <v>155</v>
      </c>
      <c r="S55" s="248"/>
      <c r="T55" s="248"/>
      <c r="U55" s="248"/>
      <c r="V55" s="248"/>
      <c r="W55" s="248"/>
      <c r="X55" s="248"/>
      <c r="Y55" s="248"/>
      <c r="Z55" s="248"/>
      <c r="AA55" s="248"/>
      <c r="AB55" s="248"/>
      <c r="AC55" s="248"/>
      <c r="AD55" s="248"/>
      <c r="AE55" s="248"/>
      <c r="AF55" s="248"/>
      <c r="AG55" s="248"/>
      <c r="AH55" s="248"/>
      <c r="AI55" s="20"/>
    </row>
    <row r="56" spans="3:35" ht="11.25" customHeight="1" x14ac:dyDescent="0.15">
      <c r="E56" s="39">
        <v>11</v>
      </c>
      <c r="F56" s="247" t="str">
        <f t="shared" si="0"/>
        <v>登録用プロジェクト一覧</v>
      </c>
      <c r="G56" s="248"/>
      <c r="H56" s="248"/>
      <c r="I56" s="248"/>
      <c r="J56" s="248"/>
      <c r="K56" s="248"/>
      <c r="L56" s="93" t="s">
        <v>111</v>
      </c>
      <c r="M56" s="94"/>
      <c r="N56" s="94"/>
      <c r="O56" s="94"/>
      <c r="P56" s="95"/>
      <c r="Q56" s="28" t="s">
        <v>92</v>
      </c>
      <c r="R56" s="247" t="s">
        <v>111</v>
      </c>
      <c r="S56" s="248"/>
      <c r="T56" s="248"/>
      <c r="U56" s="248"/>
      <c r="V56" s="248"/>
      <c r="W56" s="248"/>
      <c r="X56" s="248"/>
      <c r="Y56" s="248"/>
      <c r="Z56" s="248"/>
      <c r="AA56" s="248"/>
      <c r="AB56" s="248"/>
      <c r="AC56" s="248"/>
      <c r="AD56" s="248"/>
      <c r="AE56" s="248"/>
      <c r="AF56" s="248"/>
      <c r="AG56" s="248"/>
      <c r="AH56" s="248"/>
      <c r="AI56" s="20"/>
    </row>
    <row r="57" spans="3:35" ht="11.25" customHeight="1" x14ac:dyDescent="0.15">
      <c r="E57" s="39">
        <v>12</v>
      </c>
      <c r="F57" s="247" t="str">
        <f t="shared" si="0"/>
        <v>登録用プロジェクト一覧</v>
      </c>
      <c r="G57" s="248"/>
      <c r="H57" s="248"/>
      <c r="I57" s="248"/>
      <c r="J57" s="248"/>
      <c r="K57" s="248"/>
      <c r="L57" s="93" t="s">
        <v>112</v>
      </c>
      <c r="M57" s="94"/>
      <c r="N57" s="94"/>
      <c r="O57" s="94"/>
      <c r="P57" s="95"/>
      <c r="Q57" s="28" t="s">
        <v>92</v>
      </c>
      <c r="R57" s="247" t="s">
        <v>154</v>
      </c>
      <c r="S57" s="248"/>
      <c r="T57" s="248"/>
      <c r="U57" s="248"/>
      <c r="V57" s="248"/>
      <c r="W57" s="248"/>
      <c r="X57" s="248"/>
      <c r="Y57" s="248"/>
      <c r="Z57" s="248"/>
      <c r="AA57" s="248"/>
      <c r="AB57" s="248"/>
      <c r="AC57" s="248"/>
      <c r="AD57" s="248"/>
      <c r="AE57" s="248"/>
      <c r="AF57" s="248"/>
      <c r="AG57" s="248"/>
      <c r="AH57" s="248"/>
      <c r="AI57" s="20"/>
    </row>
    <row r="58" spans="3:35" x14ac:dyDescent="0.15">
      <c r="C58"/>
      <c r="D58"/>
    </row>
    <row r="59" spans="3:35" x14ac:dyDescent="0.15">
      <c r="C59"/>
      <c r="D59"/>
    </row>
    <row r="60" spans="3:35" x14ac:dyDescent="0.15">
      <c r="C60" s="16" t="s">
        <v>51</v>
      </c>
    </row>
    <row r="61" spans="3:35" x14ac:dyDescent="0.15">
      <c r="D61" t="s">
        <v>212</v>
      </c>
    </row>
    <row r="62" spans="3:35" x14ac:dyDescent="0.15">
      <c r="E62" t="s">
        <v>175</v>
      </c>
    </row>
    <row r="63" spans="3:35" x14ac:dyDescent="0.15">
      <c r="E63"/>
    </row>
    <row r="64" spans="3:35" x14ac:dyDescent="0.15">
      <c r="E64"/>
      <c r="F64" t="s">
        <v>216</v>
      </c>
    </row>
    <row r="66" spans="1:57" x14ac:dyDescent="0.15">
      <c r="D66" s="60" t="s">
        <v>213</v>
      </c>
      <c r="E66" s="21"/>
    </row>
    <row r="67" spans="1:57" x14ac:dyDescent="0.15">
      <c r="C67"/>
      <c r="D67"/>
      <c r="E67" t="s">
        <v>231</v>
      </c>
    </row>
    <row r="68" spans="1:57" x14ac:dyDescent="0.15">
      <c r="C68"/>
      <c r="D68"/>
    </row>
    <row r="69" spans="1:57" x14ac:dyDescent="0.15">
      <c r="C69"/>
      <c r="D69" s="59" t="s">
        <v>214</v>
      </c>
    </row>
    <row r="70" spans="1:57" x14ac:dyDescent="0.15">
      <c r="C70"/>
      <c r="D70"/>
    </row>
    <row r="71" spans="1:57" ht="41.25" customHeight="1" x14ac:dyDescent="0.15">
      <c r="A71"/>
      <c r="E71" s="43"/>
      <c r="F71" s="99" t="s">
        <v>41</v>
      </c>
      <c r="G71" s="316" t="s">
        <v>143</v>
      </c>
      <c r="H71" s="317"/>
      <c r="I71" s="317"/>
      <c r="J71" s="317"/>
      <c r="K71" s="317"/>
      <c r="L71" s="318"/>
      <c r="M71" s="319" t="s">
        <v>144</v>
      </c>
      <c r="N71" s="317"/>
      <c r="O71" s="317"/>
      <c r="P71" s="317"/>
      <c r="Q71" s="317"/>
      <c r="R71" s="317"/>
      <c r="S71" s="317"/>
      <c r="T71" s="317"/>
      <c r="U71" s="317"/>
      <c r="V71" s="318"/>
      <c r="W71" s="320" t="s">
        <v>115</v>
      </c>
      <c r="X71" s="321"/>
      <c r="Y71" s="322"/>
      <c r="Z71" s="320" t="s">
        <v>66</v>
      </c>
      <c r="AA71" s="321"/>
      <c r="AB71" s="321"/>
      <c r="AC71" s="322"/>
      <c r="AD71" s="323" t="s">
        <v>145</v>
      </c>
      <c r="AE71" s="324"/>
      <c r="AF71" s="324"/>
      <c r="AG71" s="325"/>
      <c r="AJ71" s="76"/>
      <c r="AK71" s="76"/>
      <c r="AL71" s="76"/>
      <c r="AM71" s="76"/>
      <c r="AN71" s="76"/>
      <c r="AO71" s="76"/>
      <c r="AP71" s="76"/>
      <c r="AQ71" s="76"/>
      <c r="AR71" s="76"/>
      <c r="AS71" s="76"/>
      <c r="AT71" s="76"/>
      <c r="AU71" s="76"/>
      <c r="AV71" s="76"/>
      <c r="AW71" s="76"/>
      <c r="AX71" s="76"/>
      <c r="AY71" s="76"/>
      <c r="AZ71" s="76"/>
      <c r="BA71" s="76"/>
      <c r="BB71" s="76"/>
      <c r="BC71" s="76"/>
      <c r="BD71" s="76"/>
      <c r="BE71" s="76"/>
    </row>
    <row r="72" spans="1:57" ht="47.25" customHeight="1" x14ac:dyDescent="0.15">
      <c r="E72" s="43"/>
      <c r="F72" s="100">
        <v>1</v>
      </c>
      <c r="G72" s="326" t="s">
        <v>146</v>
      </c>
      <c r="H72" s="297"/>
      <c r="I72" s="297"/>
      <c r="J72" s="297"/>
      <c r="K72" s="297"/>
      <c r="L72" s="298"/>
      <c r="M72" s="294" t="s">
        <v>147</v>
      </c>
      <c r="N72" s="297"/>
      <c r="O72" s="297"/>
      <c r="P72" s="297"/>
      <c r="Q72" s="297"/>
      <c r="R72" s="297"/>
      <c r="S72" s="297"/>
      <c r="T72" s="297"/>
      <c r="U72" s="297"/>
      <c r="V72" s="298"/>
      <c r="W72" s="283" t="s">
        <v>148</v>
      </c>
      <c r="X72" s="284"/>
      <c r="Y72" s="285"/>
      <c r="Z72" s="294" t="s">
        <v>149</v>
      </c>
      <c r="AA72" s="295"/>
      <c r="AB72" s="295"/>
      <c r="AC72" s="296"/>
      <c r="AD72" s="294" t="s">
        <v>150</v>
      </c>
      <c r="AE72" s="297"/>
      <c r="AF72" s="297"/>
      <c r="AG72" s="298"/>
      <c r="AI72" s="76"/>
      <c r="AJ72" s="76"/>
      <c r="AK72" s="76"/>
      <c r="AL72" s="76"/>
      <c r="AM72" s="76"/>
      <c r="AN72" s="76"/>
      <c r="AO72" s="76"/>
      <c r="AP72" s="76"/>
      <c r="AQ72" s="76"/>
      <c r="AR72" s="76"/>
      <c r="AS72" s="76"/>
      <c r="AT72" s="76"/>
      <c r="AU72" s="76"/>
      <c r="AV72" s="76"/>
      <c r="AW72" s="76"/>
      <c r="AX72" s="76"/>
      <c r="AY72" s="76"/>
      <c r="AZ72" s="76"/>
      <c r="BA72" s="76"/>
      <c r="BB72" s="76"/>
      <c r="BC72" s="76"/>
      <c r="BD72" s="76"/>
      <c r="BE72" s="76"/>
    </row>
    <row r="73" spans="1:57" ht="47.25" customHeight="1" x14ac:dyDescent="0.15">
      <c r="E73" s="43"/>
      <c r="F73" s="100">
        <v>2</v>
      </c>
      <c r="G73" s="304" t="s">
        <v>151</v>
      </c>
      <c r="H73" s="305"/>
      <c r="I73" s="305"/>
      <c r="J73" s="305"/>
      <c r="K73" s="305"/>
      <c r="L73" s="306"/>
      <c r="M73" s="307" t="s">
        <v>152</v>
      </c>
      <c r="N73" s="308"/>
      <c r="O73" s="308"/>
      <c r="P73" s="308"/>
      <c r="Q73" s="308"/>
      <c r="R73" s="308"/>
      <c r="S73" s="308"/>
      <c r="T73" s="308"/>
      <c r="U73" s="308"/>
      <c r="V73" s="309"/>
      <c r="W73" s="283" t="s">
        <v>230</v>
      </c>
      <c r="X73" s="284"/>
      <c r="Y73" s="285"/>
      <c r="Z73" s="294" t="s">
        <v>97</v>
      </c>
      <c r="AA73" s="297"/>
      <c r="AB73" s="297"/>
      <c r="AC73" s="298"/>
      <c r="AD73" s="307" t="s">
        <v>150</v>
      </c>
      <c r="AE73" s="308"/>
      <c r="AF73" s="308"/>
      <c r="AG73" s="309"/>
      <c r="AJ73" s="76"/>
      <c r="AK73" s="76"/>
      <c r="AL73" s="76"/>
      <c r="AM73" s="76"/>
      <c r="AN73" s="76"/>
      <c r="AO73" s="76"/>
      <c r="AP73" s="76"/>
      <c r="AQ73" s="76"/>
      <c r="AR73" s="76"/>
      <c r="AS73" s="76"/>
      <c r="AT73" s="76"/>
      <c r="AU73" s="76"/>
      <c r="AV73" s="76"/>
      <c r="AW73" s="76"/>
      <c r="AX73" s="76"/>
      <c r="AY73" s="76"/>
      <c r="AZ73" s="76"/>
      <c r="BA73" s="76"/>
      <c r="BB73" s="76"/>
      <c r="BC73" s="76"/>
      <c r="BD73" s="76"/>
      <c r="BE73" s="76"/>
    </row>
    <row r="74" spans="1:57" x14ac:dyDescent="0.15">
      <c r="E74" s="43"/>
      <c r="AI74" s="76"/>
      <c r="AJ74" s="76"/>
      <c r="AK74" s="76"/>
      <c r="AL74" s="76"/>
      <c r="AM74" s="76"/>
      <c r="AN74" s="76"/>
      <c r="AO74" s="76"/>
      <c r="AP74" s="76"/>
      <c r="AQ74" s="76"/>
      <c r="AR74" s="76"/>
      <c r="AS74" s="76"/>
      <c r="AT74" s="76"/>
      <c r="AU74" s="76"/>
      <c r="AV74" s="76"/>
      <c r="AW74" s="76"/>
      <c r="AX74" s="76"/>
      <c r="AY74" s="76"/>
      <c r="AZ74" s="76"/>
      <c r="BA74" s="76"/>
      <c r="BB74" s="76"/>
      <c r="BC74" s="76"/>
      <c r="BD74" s="76"/>
      <c r="BE74" s="76"/>
    </row>
    <row r="75" spans="1:57" x14ac:dyDescent="0.15">
      <c r="E75" s="43"/>
      <c r="F75" t="s">
        <v>209</v>
      </c>
      <c r="AI75" s="76"/>
      <c r="AJ75" s="76"/>
      <c r="AK75" s="76"/>
      <c r="AL75" s="76"/>
      <c r="AM75" s="76"/>
      <c r="AN75" s="76"/>
      <c r="AO75" s="76"/>
      <c r="AP75" s="76"/>
      <c r="AQ75" s="76"/>
      <c r="AR75" s="76"/>
      <c r="AS75" s="76"/>
      <c r="AT75" s="76"/>
      <c r="AU75" s="76"/>
      <c r="AV75" s="76"/>
      <c r="AW75" s="76"/>
      <c r="AX75" s="76"/>
      <c r="AY75" s="76"/>
      <c r="AZ75" s="76"/>
      <c r="BA75" s="76"/>
      <c r="BB75" s="76"/>
      <c r="BC75" s="76"/>
      <c r="BD75" s="76"/>
      <c r="BE75" s="76"/>
    </row>
    <row r="76" spans="1:57" x14ac:dyDescent="0.15">
      <c r="E76" s="43"/>
      <c r="F76" t="s">
        <v>207</v>
      </c>
    </row>
    <row r="77" spans="1:57" x14ac:dyDescent="0.15">
      <c r="E77" s="43"/>
      <c r="F77" t="s">
        <v>208</v>
      </c>
    </row>
    <row r="78" spans="1:57" x14ac:dyDescent="0.15">
      <c r="E78" s="43"/>
      <c r="F78" s="43"/>
      <c r="G78"/>
    </row>
    <row r="79" spans="1:57" x14ac:dyDescent="0.15">
      <c r="D79" t="s">
        <v>215</v>
      </c>
    </row>
    <row r="80" spans="1:57" x14ac:dyDescent="0.15">
      <c r="C80"/>
      <c r="D80"/>
      <c r="E80" t="s">
        <v>175</v>
      </c>
    </row>
    <row r="81" spans="2:70" x14ac:dyDescent="0.15">
      <c r="C81"/>
      <c r="D81"/>
      <c r="F81"/>
    </row>
    <row r="82" spans="2:70" x14ac:dyDescent="0.15">
      <c r="F82" t="s">
        <v>217</v>
      </c>
    </row>
    <row r="83" spans="2:70" ht="12" customHeight="1" x14ac:dyDescent="0.15"/>
    <row r="84" spans="2:70" s="19" customFormat="1" x14ac:dyDescent="0.15">
      <c r="B84" s="16"/>
      <c r="C84" s="16" t="s">
        <v>52</v>
      </c>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N84" s="16"/>
      <c r="BR84" s="16"/>
    </row>
    <row r="85" spans="2:70" s="19" customFormat="1" x14ac:dyDescent="0.15">
      <c r="B85" s="17"/>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N85" s="16"/>
      <c r="BR85" s="16"/>
    </row>
    <row r="86" spans="2:70" x14ac:dyDescent="0.15">
      <c r="B86" s="17"/>
      <c r="D86" t="s">
        <v>177</v>
      </c>
    </row>
    <row r="87" spans="2:70" x14ac:dyDescent="0.15">
      <c r="D87"/>
    </row>
    <row r="88" spans="2:70" ht="12" customHeight="1" x14ac:dyDescent="0.15">
      <c r="G88" s="286" t="s">
        <v>41</v>
      </c>
      <c r="H88" s="226" t="s">
        <v>169</v>
      </c>
      <c r="I88" s="227"/>
      <c r="J88" s="227"/>
      <c r="K88" s="227"/>
      <c r="L88" s="227"/>
      <c r="M88" s="228"/>
      <c r="N88" s="288" t="s">
        <v>170</v>
      </c>
      <c r="O88" s="289"/>
      <c r="P88" s="289"/>
      <c r="Q88" s="289"/>
      <c r="R88" s="289"/>
      <c r="S88" s="289"/>
      <c r="T88" s="289"/>
      <c r="U88" s="289"/>
      <c r="V88" s="289"/>
      <c r="W88" s="289"/>
      <c r="X88" s="290"/>
      <c r="Y88" s="226" t="s">
        <v>22</v>
      </c>
      <c r="Z88" s="227"/>
      <c r="AA88" s="227"/>
      <c r="AB88" s="227"/>
      <c r="AC88" s="227"/>
      <c r="AD88" s="228"/>
      <c r="AE88" s="226" t="s">
        <v>21</v>
      </c>
      <c r="AF88" s="227"/>
      <c r="AG88" s="227"/>
      <c r="AH88" s="228"/>
    </row>
    <row r="89" spans="2:70" ht="12" customHeight="1" x14ac:dyDescent="0.15">
      <c r="G89" s="287"/>
      <c r="H89" s="229"/>
      <c r="I89" s="230"/>
      <c r="J89" s="230"/>
      <c r="K89" s="230"/>
      <c r="L89" s="230"/>
      <c r="M89" s="231"/>
      <c r="N89" s="288" t="s">
        <v>153</v>
      </c>
      <c r="O89" s="289"/>
      <c r="P89" s="289"/>
      <c r="Q89" s="289"/>
      <c r="R89" s="290"/>
      <c r="S89" s="223" t="s">
        <v>11</v>
      </c>
      <c r="T89" s="224"/>
      <c r="U89" s="224"/>
      <c r="V89" s="224"/>
      <c r="W89" s="224"/>
      <c r="X89" s="225"/>
      <c r="Y89" s="229"/>
      <c r="Z89" s="230"/>
      <c r="AA89" s="230"/>
      <c r="AB89" s="230"/>
      <c r="AC89" s="230"/>
      <c r="AD89" s="231"/>
      <c r="AE89" s="229"/>
      <c r="AF89" s="230"/>
      <c r="AG89" s="230"/>
      <c r="AH89" s="231"/>
    </row>
    <row r="90" spans="2:70" ht="12" customHeight="1" x14ac:dyDescent="0.15">
      <c r="G90" s="39">
        <v>1</v>
      </c>
      <c r="H90" s="273" t="s">
        <v>173</v>
      </c>
      <c r="I90" s="271"/>
      <c r="J90" s="271"/>
      <c r="K90" s="271"/>
      <c r="L90" s="271"/>
      <c r="M90" s="272"/>
      <c r="N90" s="291" t="s">
        <v>171</v>
      </c>
      <c r="O90" s="292"/>
      <c r="P90" s="292"/>
      <c r="Q90" s="292"/>
      <c r="R90" s="293"/>
      <c r="S90" s="273"/>
      <c r="T90" s="271"/>
      <c r="U90" s="271"/>
      <c r="V90" s="271"/>
      <c r="W90" s="271"/>
      <c r="X90" s="272"/>
      <c r="Y90" s="146" t="s">
        <v>172</v>
      </c>
      <c r="Z90" s="147"/>
      <c r="AA90" s="147"/>
      <c r="AB90" s="147"/>
      <c r="AC90" s="147"/>
      <c r="AD90" s="148"/>
      <c r="AE90" s="146"/>
      <c r="AF90" s="147"/>
      <c r="AG90" s="147"/>
      <c r="AH90" s="148"/>
    </row>
    <row r="91" spans="2:70" ht="12" customHeight="1" x14ac:dyDescent="0.15">
      <c r="G91" s="39">
        <v>1</v>
      </c>
      <c r="H91" s="273" t="s">
        <v>157</v>
      </c>
      <c r="I91" s="271"/>
      <c r="J91" s="271"/>
      <c r="K91" s="271"/>
      <c r="L91" s="271"/>
      <c r="M91" s="272"/>
      <c r="N91" s="274" t="s">
        <v>174</v>
      </c>
      <c r="O91" s="275"/>
      <c r="P91" s="275"/>
      <c r="Q91" s="275"/>
      <c r="R91" s="276"/>
      <c r="S91" s="273" t="s">
        <v>157</v>
      </c>
      <c r="T91" s="271"/>
      <c r="U91" s="271"/>
      <c r="V91" s="271"/>
      <c r="W91" s="271"/>
      <c r="X91" s="272"/>
      <c r="Y91" s="146" t="s">
        <v>172</v>
      </c>
      <c r="Z91" s="147"/>
      <c r="AA91" s="147"/>
      <c r="AB91" s="147"/>
      <c r="AC91" s="147"/>
      <c r="AD91" s="148"/>
      <c r="AE91" s="146"/>
      <c r="AF91" s="147"/>
      <c r="AG91" s="147"/>
      <c r="AH91" s="148"/>
    </row>
    <row r="92" spans="2:70" ht="12" customHeight="1" x14ac:dyDescent="0.15">
      <c r="G92" s="39">
        <v>2</v>
      </c>
      <c r="H92" s="273" t="s">
        <v>161</v>
      </c>
      <c r="I92" s="271"/>
      <c r="J92" s="271"/>
      <c r="K92" s="271"/>
      <c r="L92" s="271"/>
      <c r="M92" s="272"/>
      <c r="N92" s="277"/>
      <c r="O92" s="278"/>
      <c r="P92" s="278"/>
      <c r="Q92" s="278"/>
      <c r="R92" s="279"/>
      <c r="S92" s="273" t="s">
        <v>161</v>
      </c>
      <c r="T92" s="271"/>
      <c r="U92" s="271"/>
      <c r="V92" s="271"/>
      <c r="W92" s="271"/>
      <c r="X92" s="272"/>
      <c r="Y92" s="146" t="s">
        <v>172</v>
      </c>
      <c r="Z92" s="147"/>
      <c r="AA92" s="147"/>
      <c r="AB92" s="147"/>
      <c r="AC92" s="147"/>
      <c r="AD92" s="148"/>
      <c r="AE92" s="146"/>
      <c r="AF92" s="147"/>
      <c r="AG92" s="147"/>
      <c r="AH92" s="148"/>
    </row>
    <row r="93" spans="2:70" ht="12" customHeight="1" x14ac:dyDescent="0.15">
      <c r="G93" s="39">
        <v>3</v>
      </c>
      <c r="H93" s="273" t="s">
        <v>162</v>
      </c>
      <c r="I93" s="271"/>
      <c r="J93" s="271"/>
      <c r="K93" s="271"/>
      <c r="L93" s="271"/>
      <c r="M93" s="272"/>
      <c r="N93" s="277"/>
      <c r="O93" s="278"/>
      <c r="P93" s="278"/>
      <c r="Q93" s="278"/>
      <c r="R93" s="279"/>
      <c r="S93" s="273" t="s">
        <v>162</v>
      </c>
      <c r="T93" s="271"/>
      <c r="U93" s="271"/>
      <c r="V93" s="271"/>
      <c r="W93" s="271"/>
      <c r="X93" s="272"/>
      <c r="Y93" s="146" t="s">
        <v>172</v>
      </c>
      <c r="Z93" s="147"/>
      <c r="AA93" s="147"/>
      <c r="AB93" s="147"/>
      <c r="AC93" s="147"/>
      <c r="AD93" s="148"/>
      <c r="AE93" s="146"/>
      <c r="AF93" s="147"/>
      <c r="AG93" s="147"/>
      <c r="AH93" s="148"/>
    </row>
    <row r="94" spans="2:70" ht="12.75" customHeight="1" x14ac:dyDescent="0.15">
      <c r="G94" s="39">
        <v>4</v>
      </c>
      <c r="H94" s="273" t="s">
        <v>163</v>
      </c>
      <c r="I94" s="271"/>
      <c r="J94" s="271"/>
      <c r="K94" s="271"/>
      <c r="L94" s="271"/>
      <c r="M94" s="272"/>
      <c r="N94" s="277"/>
      <c r="O94" s="278"/>
      <c r="P94" s="278"/>
      <c r="Q94" s="278"/>
      <c r="R94" s="279"/>
      <c r="S94" s="273" t="s">
        <v>163</v>
      </c>
      <c r="T94" s="271"/>
      <c r="U94" s="271"/>
      <c r="V94" s="271"/>
      <c r="W94" s="271"/>
      <c r="X94" s="272"/>
      <c r="Y94" s="146" t="s">
        <v>172</v>
      </c>
      <c r="Z94" s="147"/>
      <c r="AA94" s="147"/>
      <c r="AB94" s="147"/>
      <c r="AC94" s="147"/>
      <c r="AD94" s="148"/>
      <c r="AE94" s="146"/>
      <c r="AF94" s="147"/>
      <c r="AG94" s="147"/>
      <c r="AH94" s="148"/>
    </row>
    <row r="95" spans="2:70" ht="12" customHeight="1" x14ac:dyDescent="0.15">
      <c r="G95" s="39">
        <v>5</v>
      </c>
      <c r="H95" s="270" t="s">
        <v>119</v>
      </c>
      <c r="I95" s="271"/>
      <c r="J95" s="271"/>
      <c r="K95" s="271"/>
      <c r="L95" s="271"/>
      <c r="M95" s="272"/>
      <c r="N95" s="277"/>
      <c r="O95" s="278"/>
      <c r="P95" s="278"/>
      <c r="Q95" s="278"/>
      <c r="R95" s="279"/>
      <c r="S95" s="270" t="s">
        <v>119</v>
      </c>
      <c r="T95" s="271"/>
      <c r="U95" s="271"/>
      <c r="V95" s="271"/>
      <c r="W95" s="271"/>
      <c r="X95" s="272"/>
      <c r="Y95" s="146" t="s">
        <v>172</v>
      </c>
      <c r="Z95" s="147"/>
      <c r="AA95" s="147"/>
      <c r="AB95" s="147"/>
      <c r="AC95" s="147"/>
      <c r="AD95" s="148"/>
      <c r="AE95" s="146"/>
      <c r="AF95" s="147"/>
      <c r="AG95" s="147"/>
      <c r="AH95" s="148"/>
    </row>
    <row r="96" spans="2:70" ht="12" customHeight="1" x14ac:dyDescent="0.15">
      <c r="G96" s="39">
        <v>6</v>
      </c>
      <c r="H96" s="270" t="s">
        <v>120</v>
      </c>
      <c r="I96" s="271"/>
      <c r="J96" s="271"/>
      <c r="K96" s="271"/>
      <c r="L96" s="271"/>
      <c r="M96" s="272"/>
      <c r="N96" s="277"/>
      <c r="O96" s="278"/>
      <c r="P96" s="278"/>
      <c r="Q96" s="278"/>
      <c r="R96" s="279"/>
      <c r="S96" s="270" t="s">
        <v>120</v>
      </c>
      <c r="T96" s="271"/>
      <c r="U96" s="271"/>
      <c r="V96" s="271"/>
      <c r="W96" s="271"/>
      <c r="X96" s="272"/>
      <c r="Y96" s="146" t="s">
        <v>172</v>
      </c>
      <c r="Z96" s="147"/>
      <c r="AA96" s="147"/>
      <c r="AB96" s="147"/>
      <c r="AC96" s="147"/>
      <c r="AD96" s="148"/>
      <c r="AE96" s="146"/>
      <c r="AF96" s="147"/>
      <c r="AG96" s="147"/>
      <c r="AH96" s="148"/>
    </row>
    <row r="97" spans="7:35" ht="12" customHeight="1" x14ac:dyDescent="0.15">
      <c r="G97" s="39">
        <v>7</v>
      </c>
      <c r="H97" s="273" t="s">
        <v>121</v>
      </c>
      <c r="I97" s="271"/>
      <c r="J97" s="271"/>
      <c r="K97" s="271"/>
      <c r="L97" s="271"/>
      <c r="M97" s="272"/>
      <c r="N97" s="277"/>
      <c r="O97" s="278"/>
      <c r="P97" s="278"/>
      <c r="Q97" s="278"/>
      <c r="R97" s="279"/>
      <c r="S97" s="273" t="s">
        <v>121</v>
      </c>
      <c r="T97" s="271"/>
      <c r="U97" s="271"/>
      <c r="V97" s="271"/>
      <c r="W97" s="271"/>
      <c r="X97" s="272"/>
      <c r="Y97" s="146" t="s">
        <v>172</v>
      </c>
      <c r="Z97" s="147"/>
      <c r="AA97" s="147"/>
      <c r="AB97" s="147"/>
      <c r="AC97" s="147"/>
      <c r="AD97" s="148"/>
      <c r="AE97" s="146"/>
      <c r="AF97" s="147"/>
      <c r="AG97" s="147"/>
      <c r="AH97" s="148"/>
    </row>
    <row r="98" spans="7:35" ht="12" customHeight="1" x14ac:dyDescent="0.15">
      <c r="G98" s="39">
        <v>8</v>
      </c>
      <c r="H98" s="273" t="s">
        <v>160</v>
      </c>
      <c r="I98" s="271"/>
      <c r="J98" s="271"/>
      <c r="K98" s="271"/>
      <c r="L98" s="271"/>
      <c r="M98" s="272"/>
      <c r="N98" s="277"/>
      <c r="O98" s="278"/>
      <c r="P98" s="278"/>
      <c r="Q98" s="278"/>
      <c r="R98" s="279"/>
      <c r="S98" s="273" t="s">
        <v>160</v>
      </c>
      <c r="T98" s="271"/>
      <c r="U98" s="271"/>
      <c r="V98" s="271"/>
      <c r="W98" s="271"/>
      <c r="X98" s="272"/>
      <c r="Y98" s="146" t="s">
        <v>172</v>
      </c>
      <c r="Z98" s="147"/>
      <c r="AA98" s="147"/>
      <c r="AB98" s="147"/>
      <c r="AC98" s="147"/>
      <c r="AD98" s="148"/>
      <c r="AE98" s="146"/>
      <c r="AF98" s="147"/>
      <c r="AG98" s="147"/>
      <c r="AH98" s="148"/>
    </row>
    <row r="99" spans="7:35" x14ac:dyDescent="0.15">
      <c r="G99" s="39">
        <v>9</v>
      </c>
      <c r="H99" s="273" t="s">
        <v>164</v>
      </c>
      <c r="I99" s="271"/>
      <c r="J99" s="271"/>
      <c r="K99" s="271"/>
      <c r="L99" s="271"/>
      <c r="M99" s="272"/>
      <c r="N99" s="277"/>
      <c r="O99" s="278"/>
      <c r="P99" s="278"/>
      <c r="Q99" s="278"/>
      <c r="R99" s="279"/>
      <c r="S99" s="273" t="s">
        <v>164</v>
      </c>
      <c r="T99" s="271"/>
      <c r="U99" s="271"/>
      <c r="V99" s="271"/>
      <c r="W99" s="271"/>
      <c r="X99" s="272"/>
      <c r="Y99" s="146" t="s">
        <v>172</v>
      </c>
      <c r="Z99" s="147"/>
      <c r="AA99" s="147"/>
      <c r="AB99" s="147"/>
      <c r="AC99" s="147"/>
      <c r="AD99" s="148"/>
      <c r="AE99" s="146"/>
      <c r="AF99" s="147"/>
      <c r="AG99" s="147"/>
      <c r="AH99" s="148"/>
    </row>
    <row r="100" spans="7:35" ht="12" customHeight="1" x14ac:dyDescent="0.15">
      <c r="G100" s="39">
        <v>10</v>
      </c>
      <c r="H100" s="273" t="s">
        <v>165</v>
      </c>
      <c r="I100" s="271"/>
      <c r="J100" s="271"/>
      <c r="K100" s="271"/>
      <c r="L100" s="271"/>
      <c r="M100" s="272"/>
      <c r="N100" s="277"/>
      <c r="O100" s="278"/>
      <c r="P100" s="278"/>
      <c r="Q100" s="278"/>
      <c r="R100" s="279"/>
      <c r="S100" s="273" t="s">
        <v>165</v>
      </c>
      <c r="T100" s="271"/>
      <c r="U100" s="271"/>
      <c r="V100" s="271"/>
      <c r="W100" s="271"/>
      <c r="X100" s="272"/>
      <c r="Y100" s="146" t="s">
        <v>172</v>
      </c>
      <c r="Z100" s="147"/>
      <c r="AA100" s="147"/>
      <c r="AB100" s="147"/>
      <c r="AC100" s="147"/>
      <c r="AD100" s="148"/>
      <c r="AE100" s="146"/>
      <c r="AF100" s="147"/>
      <c r="AG100" s="147"/>
      <c r="AH100" s="148"/>
    </row>
    <row r="101" spans="7:35" ht="12" customHeight="1" x14ac:dyDescent="0.15">
      <c r="G101" s="39">
        <v>11</v>
      </c>
      <c r="H101" s="270" t="s">
        <v>111</v>
      </c>
      <c r="I101" s="271"/>
      <c r="J101" s="271"/>
      <c r="K101" s="271"/>
      <c r="L101" s="271"/>
      <c r="M101" s="272"/>
      <c r="N101" s="277"/>
      <c r="O101" s="278"/>
      <c r="P101" s="278"/>
      <c r="Q101" s="278"/>
      <c r="R101" s="279"/>
      <c r="S101" s="270" t="s">
        <v>111</v>
      </c>
      <c r="T101" s="271"/>
      <c r="U101" s="271"/>
      <c r="V101" s="271"/>
      <c r="W101" s="271"/>
      <c r="X101" s="272"/>
      <c r="Y101" s="146" t="s">
        <v>172</v>
      </c>
      <c r="Z101" s="147"/>
      <c r="AA101" s="147"/>
      <c r="AB101" s="147"/>
      <c r="AC101" s="147"/>
      <c r="AD101" s="148"/>
      <c r="AE101" s="146"/>
      <c r="AF101" s="147"/>
      <c r="AG101" s="147"/>
      <c r="AH101" s="148"/>
    </row>
    <row r="102" spans="7:35" ht="12" customHeight="1" x14ac:dyDescent="0.15">
      <c r="G102" s="39">
        <v>12</v>
      </c>
      <c r="H102" s="270" t="s">
        <v>154</v>
      </c>
      <c r="I102" s="271"/>
      <c r="J102" s="271"/>
      <c r="K102" s="271"/>
      <c r="L102" s="271"/>
      <c r="M102" s="272"/>
      <c r="N102" s="280"/>
      <c r="O102" s="281"/>
      <c r="P102" s="281"/>
      <c r="Q102" s="281"/>
      <c r="R102" s="282"/>
      <c r="S102" s="270" t="s">
        <v>154</v>
      </c>
      <c r="T102" s="271"/>
      <c r="U102" s="271"/>
      <c r="V102" s="271"/>
      <c r="W102" s="271"/>
      <c r="X102" s="272"/>
      <c r="Y102" s="146" t="s">
        <v>172</v>
      </c>
      <c r="Z102" s="147"/>
      <c r="AA102" s="147"/>
      <c r="AB102" s="147"/>
      <c r="AC102" s="147"/>
      <c r="AD102" s="148"/>
      <c r="AE102" s="146"/>
      <c r="AF102" s="147"/>
      <c r="AG102" s="147"/>
      <c r="AH102" s="148"/>
    </row>
    <row r="105" spans="7:35" x14ac:dyDescent="0.15">
      <c r="AI105" s="20"/>
    </row>
    <row r="114" spans="3:34" x14ac:dyDescent="0.15">
      <c r="C114" s="18"/>
      <c r="D114" s="18"/>
      <c r="E114" s="18"/>
      <c r="F114" s="18"/>
      <c r="G114" s="18"/>
      <c r="H114" s="18"/>
      <c r="I114" s="20"/>
      <c r="J114" s="21"/>
      <c r="K114" s="21"/>
      <c r="L114" s="21"/>
      <c r="M114" s="21"/>
      <c r="N114" s="21"/>
      <c r="O114" s="21"/>
      <c r="P114" s="21"/>
      <c r="Q114" s="21"/>
      <c r="R114" s="21"/>
      <c r="S114" s="21"/>
      <c r="T114" s="21"/>
      <c r="U114" s="21"/>
      <c r="V114" s="21"/>
      <c r="W114" s="21"/>
      <c r="X114" s="21"/>
      <c r="Y114" s="22"/>
      <c r="Z114" s="22"/>
      <c r="AA114" s="22"/>
      <c r="AB114" s="22"/>
      <c r="AC114" s="22"/>
      <c r="AD114" s="22"/>
      <c r="AE114" s="23"/>
      <c r="AF114" s="23"/>
      <c r="AG114" s="23"/>
      <c r="AH114" s="23"/>
    </row>
  </sheetData>
  <mergeCells count="163">
    <mergeCell ref="E23:G23"/>
    <mergeCell ref="H23:J23"/>
    <mergeCell ref="K23:AH23"/>
    <mergeCell ref="Y31:Z31"/>
    <mergeCell ref="Y30:Z30"/>
    <mergeCell ref="T28:T29"/>
    <mergeCell ref="O1:R3"/>
    <mergeCell ref="S1:Z3"/>
    <mergeCell ref="AA1:AB1"/>
    <mergeCell ref="AA2:AB2"/>
    <mergeCell ref="AA3:AB3"/>
    <mergeCell ref="AA31:AH31"/>
    <mergeCell ref="E21:G21"/>
    <mergeCell ref="E22:G22"/>
    <mergeCell ref="H21:J21"/>
    <mergeCell ref="D28:D29"/>
    <mergeCell ref="AC3:AF3"/>
    <mergeCell ref="AG3:AI3"/>
    <mergeCell ref="E1:N1"/>
    <mergeCell ref="E2:N2"/>
    <mergeCell ref="E3:N3"/>
    <mergeCell ref="AC1:AF1"/>
    <mergeCell ref="AG1:AI1"/>
    <mergeCell ref="AC2:AF2"/>
    <mergeCell ref="AG2:AI2"/>
    <mergeCell ref="D9:H9"/>
    <mergeCell ref="D10:H10"/>
    <mergeCell ref="D11:H11"/>
    <mergeCell ref="I9:AH9"/>
    <mergeCell ref="I10:AH10"/>
    <mergeCell ref="I11:AH11"/>
    <mergeCell ref="Y29:Z29"/>
    <mergeCell ref="U28:Z28"/>
    <mergeCell ref="K21:AH21"/>
    <mergeCell ref="K22:AH22"/>
    <mergeCell ref="A1:D1"/>
    <mergeCell ref="A2:D2"/>
    <mergeCell ref="A3:D3"/>
    <mergeCell ref="H22:J22"/>
    <mergeCell ref="G73:L73"/>
    <mergeCell ref="M73:V73"/>
    <mergeCell ref="W73:Y73"/>
    <mergeCell ref="Z73:AC73"/>
    <mergeCell ref="AD73:AG73"/>
    <mergeCell ref="F39:H39"/>
    <mergeCell ref="I39:M39"/>
    <mergeCell ref="N39:P39"/>
    <mergeCell ref="Q39:AH39"/>
    <mergeCell ref="G71:L71"/>
    <mergeCell ref="M71:V71"/>
    <mergeCell ref="W71:Y71"/>
    <mergeCell ref="Z71:AC71"/>
    <mergeCell ref="AD71:AG71"/>
    <mergeCell ref="F47:K47"/>
    <mergeCell ref="R47:V47"/>
    <mergeCell ref="W47:AH47"/>
    <mergeCell ref="F48:K48"/>
    <mergeCell ref="E43:AH43"/>
    <mergeCell ref="G72:L72"/>
    <mergeCell ref="M72:V72"/>
    <mergeCell ref="R57:V57"/>
    <mergeCell ref="E44:E45"/>
    <mergeCell ref="F44:K45"/>
    <mergeCell ref="L44:P45"/>
    <mergeCell ref="Q44:Q45"/>
    <mergeCell ref="R44:V44"/>
    <mergeCell ref="W44:AH45"/>
    <mergeCell ref="R45:V45"/>
    <mergeCell ref="F46:K46"/>
    <mergeCell ref="R46:V46"/>
    <mergeCell ref="W46:AH46"/>
    <mergeCell ref="R48:V48"/>
    <mergeCell ref="W48:AH48"/>
    <mergeCell ref="F49:K49"/>
    <mergeCell ref="R49:V49"/>
    <mergeCell ref="W49:AH49"/>
    <mergeCell ref="F50:K50"/>
    <mergeCell ref="R50:V50"/>
    <mergeCell ref="W50:AH50"/>
    <mergeCell ref="F51:K51"/>
    <mergeCell ref="R51:V51"/>
    <mergeCell ref="W51:AH51"/>
    <mergeCell ref="Z72:AC72"/>
    <mergeCell ref="AD72:AG72"/>
    <mergeCell ref="H90:M90"/>
    <mergeCell ref="S90:X90"/>
    <mergeCell ref="Y90:AD90"/>
    <mergeCell ref="AE90:AH90"/>
    <mergeCell ref="Y92:AD92"/>
    <mergeCell ref="Y95:AD95"/>
    <mergeCell ref="F52:K52"/>
    <mergeCell ref="R52:V52"/>
    <mergeCell ref="W52:AH52"/>
    <mergeCell ref="F53:K53"/>
    <mergeCell ref="R53:V53"/>
    <mergeCell ref="W53:AH53"/>
    <mergeCell ref="F54:K54"/>
    <mergeCell ref="R54:V54"/>
    <mergeCell ref="W54:AH54"/>
    <mergeCell ref="F55:K55"/>
    <mergeCell ref="R55:V55"/>
    <mergeCell ref="W55:AH55"/>
    <mergeCell ref="F56:K56"/>
    <mergeCell ref="R56:V56"/>
    <mergeCell ref="W56:AH56"/>
    <mergeCell ref="F57:K57"/>
    <mergeCell ref="G88:G89"/>
    <mergeCell ref="H88:M89"/>
    <mergeCell ref="N88:X88"/>
    <mergeCell ref="Y88:AD89"/>
    <mergeCell ref="AE88:AH89"/>
    <mergeCell ref="N89:R89"/>
    <mergeCell ref="S89:X89"/>
    <mergeCell ref="N90:R90"/>
    <mergeCell ref="AE92:AH92"/>
    <mergeCell ref="H97:M97"/>
    <mergeCell ref="S97:X97"/>
    <mergeCell ref="Y97:AD97"/>
    <mergeCell ref="AE97:AH97"/>
    <mergeCell ref="H98:M98"/>
    <mergeCell ref="S98:X98"/>
    <mergeCell ref="Y98:AD98"/>
    <mergeCell ref="AE98:AH98"/>
    <mergeCell ref="W57:AH57"/>
    <mergeCell ref="AE95:AH95"/>
    <mergeCell ref="H96:M96"/>
    <mergeCell ref="S96:X96"/>
    <mergeCell ref="Y96:AD96"/>
    <mergeCell ref="H93:M93"/>
    <mergeCell ref="S93:X93"/>
    <mergeCell ref="Y93:AD93"/>
    <mergeCell ref="AE93:AH93"/>
    <mergeCell ref="H94:M94"/>
    <mergeCell ref="S94:X94"/>
    <mergeCell ref="Y94:AD94"/>
    <mergeCell ref="AE94:AH94"/>
    <mergeCell ref="H95:M95"/>
    <mergeCell ref="S95:X95"/>
    <mergeCell ref="W72:Y72"/>
    <mergeCell ref="H102:M102"/>
    <mergeCell ref="S102:X102"/>
    <mergeCell ref="Y102:AD102"/>
    <mergeCell ref="AE102:AH102"/>
    <mergeCell ref="H91:M91"/>
    <mergeCell ref="S91:X91"/>
    <mergeCell ref="Y91:AD91"/>
    <mergeCell ref="AE91:AH91"/>
    <mergeCell ref="N91:R102"/>
    <mergeCell ref="H99:M99"/>
    <mergeCell ref="S99:X99"/>
    <mergeCell ref="Y99:AD99"/>
    <mergeCell ref="AE99:AH99"/>
    <mergeCell ref="H100:M100"/>
    <mergeCell ref="S100:X100"/>
    <mergeCell ref="Y100:AD100"/>
    <mergeCell ref="AE100:AH100"/>
    <mergeCell ref="H101:M101"/>
    <mergeCell ref="H92:M92"/>
    <mergeCell ref="S92:X92"/>
    <mergeCell ref="S101:X101"/>
    <mergeCell ref="Y101:AD101"/>
    <mergeCell ref="AE101:AH101"/>
    <mergeCell ref="AE96:AH96"/>
  </mergeCells>
  <phoneticPr fontId="12"/>
  <dataValidations count="3">
    <dataValidation type="list" allowBlank="1" showInputMessage="1" showErrorMessage="1" sqref="Q46:Q57 U30:Z31" xr:uid="{00000000-0002-0000-0500-000000000000}">
      <formula1>"○,-"</formula1>
    </dataValidation>
    <dataValidation type="list" allowBlank="1" showInputMessage="1" showErrorMessage="1" sqref="P30:S31" xr:uid="{00000000-0002-0000-0500-000001000000}">
      <formula1>種別一覧</formula1>
    </dataValidation>
    <dataValidation type="list" allowBlank="1" showInputMessage="1" showErrorMessage="1" sqref="T30:T31"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rowBreaks count="3" manualBreakCount="3">
    <brk id="33" max="16383" man="1"/>
    <brk id="58" max="34" man="1"/>
    <brk id="8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CD6D-0A0A-44C6-A66F-02E2C42E04C2}">
  <sheetPr codeName="Sheet7">
    <pageSetUpPr fitToPage="1"/>
  </sheetPr>
  <dimension ref="A1:BR130"/>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1" t="s">
        <v>0</v>
      </c>
      <c r="B1" s="162"/>
      <c r="C1" s="162"/>
      <c r="D1" s="163"/>
      <c r="E1" s="207" t="str">
        <f ca="1">IF(INDIRECT("変更履歴!E1")&lt;&gt;"",INDIRECT("変更履歴!E1"),"")</f>
        <v>サンプルプロジェクト</v>
      </c>
      <c r="F1" s="150"/>
      <c r="G1" s="150"/>
      <c r="H1" s="150"/>
      <c r="I1" s="150"/>
      <c r="J1" s="150"/>
      <c r="K1" s="150"/>
      <c r="L1" s="150"/>
      <c r="M1" s="150"/>
      <c r="N1" s="151"/>
      <c r="O1" s="167" t="s">
        <v>32</v>
      </c>
      <c r="P1" s="168"/>
      <c r="Q1" s="168"/>
      <c r="R1" s="169"/>
      <c r="S1" s="198" t="str">
        <f ca="1">IF(INDIRECT("変更履歴!S1")&lt;&gt;"",INDIRECT("変更履歴!S1"),"")</f>
        <v>システム機能設計書(バッチ)
BA10602/プロジェクト一括登録バッチ</v>
      </c>
      <c r="T1" s="199"/>
      <c r="U1" s="199"/>
      <c r="V1" s="199"/>
      <c r="W1" s="199"/>
      <c r="X1" s="199"/>
      <c r="Y1" s="199"/>
      <c r="Z1" s="200"/>
      <c r="AA1" s="161" t="s">
        <v>3</v>
      </c>
      <c r="AB1" s="163"/>
      <c r="AC1" s="140" t="str">
        <f ca="1">IF(INDIRECT("変更履歴!AC1")&lt;&gt;"",INDIRECT("変更履歴!AC1"),"")</f>
        <v>TIS</v>
      </c>
      <c r="AD1" s="141"/>
      <c r="AE1" s="141"/>
      <c r="AF1" s="142"/>
      <c r="AG1" s="208">
        <f ca="1">IF(INDIRECT("変更履歴!AG1")&lt;&gt;"",INDIRECT("変更履歴!AG1"),"")</f>
        <v>44694</v>
      </c>
      <c r="AH1" s="209"/>
      <c r="AI1" s="210"/>
      <c r="AJ1" s="9"/>
      <c r="AK1" s="9"/>
      <c r="AL1" s="10"/>
    </row>
    <row r="2" spans="1:38" s="11" customFormat="1" ht="12" customHeight="1" x14ac:dyDescent="0.15">
      <c r="A2" s="161" t="s">
        <v>1</v>
      </c>
      <c r="B2" s="162"/>
      <c r="C2" s="162"/>
      <c r="D2" s="163"/>
      <c r="E2" s="207" t="str">
        <f ca="1">IF(INDIRECT("変更履歴!E2")&lt;&gt;"",INDIRECT("変更履歴!E2"),"")</f>
        <v>サンプルシステム</v>
      </c>
      <c r="F2" s="150"/>
      <c r="G2" s="150"/>
      <c r="H2" s="150"/>
      <c r="I2" s="150"/>
      <c r="J2" s="150"/>
      <c r="K2" s="150"/>
      <c r="L2" s="150"/>
      <c r="M2" s="150"/>
      <c r="N2" s="151"/>
      <c r="O2" s="170"/>
      <c r="P2" s="171"/>
      <c r="Q2" s="171"/>
      <c r="R2" s="172"/>
      <c r="S2" s="201"/>
      <c r="T2" s="202"/>
      <c r="U2" s="202"/>
      <c r="V2" s="202"/>
      <c r="W2" s="202"/>
      <c r="X2" s="202"/>
      <c r="Y2" s="202"/>
      <c r="Z2" s="203"/>
      <c r="AA2" s="161" t="s">
        <v>4</v>
      </c>
      <c r="AB2" s="163"/>
      <c r="AC2" s="140" t="str">
        <f ca="1">IF(INDIRECT("変更履歴!AC2")&lt;&gt;"",INDIRECT("変更履歴!AC2"),"")</f>
        <v/>
      </c>
      <c r="AD2" s="141"/>
      <c r="AE2" s="141"/>
      <c r="AF2" s="142"/>
      <c r="AG2" s="208" t="str">
        <f ca="1">IF(INDIRECT("変更履歴!AG2")&lt;&gt;"",INDIRECT("変更履歴!AG2"),"")</f>
        <v/>
      </c>
      <c r="AH2" s="209"/>
      <c r="AI2" s="210"/>
      <c r="AJ2" s="9"/>
      <c r="AK2" s="9"/>
      <c r="AL2" s="9"/>
    </row>
    <row r="3" spans="1:38" s="11" customFormat="1" ht="12" customHeight="1" x14ac:dyDescent="0.15">
      <c r="A3" s="164" t="s">
        <v>2</v>
      </c>
      <c r="B3" s="165"/>
      <c r="C3" s="165"/>
      <c r="D3" s="166"/>
      <c r="E3" s="207" t="str">
        <f ca="1">IF(INDIRECT("変更履歴!E3")&lt;&gt;"",INDIRECT("変更履歴!E3"),"")</f>
        <v>プロジェクト管理システム</v>
      </c>
      <c r="F3" s="150"/>
      <c r="G3" s="150"/>
      <c r="H3" s="150"/>
      <c r="I3" s="150"/>
      <c r="J3" s="150"/>
      <c r="K3" s="150"/>
      <c r="L3" s="150"/>
      <c r="M3" s="150"/>
      <c r="N3" s="151"/>
      <c r="O3" s="173"/>
      <c r="P3" s="174"/>
      <c r="Q3" s="174"/>
      <c r="R3" s="175"/>
      <c r="S3" s="204"/>
      <c r="T3" s="205"/>
      <c r="U3" s="205"/>
      <c r="V3" s="205"/>
      <c r="W3" s="205"/>
      <c r="X3" s="205"/>
      <c r="Y3" s="205"/>
      <c r="Z3" s="206"/>
      <c r="AA3" s="164"/>
      <c r="AB3" s="166"/>
      <c r="AC3" s="140" t="str">
        <f ca="1">IF(INDIRECT("変更履歴!AC3")&lt;&gt;"",INDIRECT("変更履歴!AC3"),"")</f>
        <v/>
      </c>
      <c r="AD3" s="141"/>
      <c r="AE3" s="141"/>
      <c r="AF3" s="142"/>
      <c r="AG3" s="208" t="str">
        <f ca="1">IF(INDIRECT("変更履歴!AG3")&lt;&gt;"",INDIRECT("変更履歴!AG3"),"")</f>
        <v/>
      </c>
      <c r="AH3" s="209"/>
      <c r="AI3" s="210"/>
      <c r="AJ3" s="9"/>
      <c r="AK3" s="9"/>
      <c r="AL3" s="9"/>
    </row>
    <row r="4" spans="1:38" ht="12" customHeight="1" x14ac:dyDescent="0.15"/>
    <row r="5" spans="1:38" ht="12" customHeight="1" x14ac:dyDescent="0.15"/>
    <row r="6" spans="1:38" ht="12" customHeight="1" x14ac:dyDescent="0.15">
      <c r="B6" t="s">
        <v>178</v>
      </c>
    </row>
    <row r="7" spans="1:38" ht="12" customHeight="1" x14ac:dyDescent="0.15">
      <c r="C7" s="118" t="s">
        <v>232</v>
      </c>
    </row>
    <row r="8" spans="1:38" ht="12" customHeight="1" x14ac:dyDescent="0.15"/>
    <row r="9" spans="1:38" s="17" customFormat="1" x14ac:dyDescent="0.15">
      <c r="D9" s="329" t="s">
        <v>14</v>
      </c>
      <c r="E9" s="330"/>
      <c r="F9" s="330"/>
      <c r="G9" s="330"/>
      <c r="H9" s="331"/>
      <c r="I9" s="332" t="s">
        <v>180</v>
      </c>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8"/>
      <c r="AI9" s="41"/>
    </row>
    <row r="10" spans="1:38" s="17" customFormat="1" x14ac:dyDescent="0.15">
      <c r="D10" s="329" t="s">
        <v>25</v>
      </c>
      <c r="E10" s="330"/>
      <c r="F10" s="330"/>
      <c r="G10" s="330"/>
      <c r="H10" s="331"/>
      <c r="I10" s="332" t="s">
        <v>181</v>
      </c>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8"/>
      <c r="AI10" s="41"/>
    </row>
    <row r="11" spans="1:38" s="17" customFormat="1" x14ac:dyDescent="0.15">
      <c r="D11" s="329" t="s">
        <v>15</v>
      </c>
      <c r="E11" s="330"/>
      <c r="F11" s="330"/>
      <c r="G11" s="330"/>
      <c r="H11" s="331"/>
      <c r="I11" s="332" t="s">
        <v>182</v>
      </c>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8"/>
      <c r="AI11" s="41"/>
    </row>
    <row r="12" spans="1:38" s="74" customFormat="1" x14ac:dyDescent="0.1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row>
    <row r="13" spans="1:38" s="74" customFormat="1" x14ac:dyDescent="0.1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row>
    <row r="14" spans="1:38" x14ac:dyDescent="0.15">
      <c r="C14" s="118" t="s">
        <v>233</v>
      </c>
    </row>
    <row r="15" spans="1:38" x14ac:dyDescent="0.15">
      <c r="A15"/>
      <c r="B15"/>
      <c r="C15"/>
      <c r="D15"/>
      <c r="E15"/>
      <c r="F15"/>
      <c r="G15"/>
      <c r="H15"/>
      <c r="I15"/>
      <c r="J15"/>
      <c r="K15"/>
      <c r="L15"/>
      <c r="M15"/>
      <c r="N15"/>
      <c r="O15"/>
      <c r="P15"/>
      <c r="Q15"/>
      <c r="R15"/>
      <c r="S15"/>
      <c r="T15"/>
      <c r="U15"/>
      <c r="V15"/>
      <c r="W15"/>
      <c r="X15"/>
      <c r="Y15"/>
      <c r="Z15"/>
      <c r="AA15"/>
      <c r="AB15"/>
      <c r="AC15"/>
      <c r="AD15"/>
      <c r="AE15"/>
      <c r="AF15"/>
      <c r="AG15"/>
      <c r="AH15"/>
      <c r="AI15"/>
    </row>
    <row r="16" spans="1:38" x14ac:dyDescent="0.15">
      <c r="A16"/>
      <c r="B16"/>
      <c r="C16"/>
      <c r="D16" t="s">
        <v>87</v>
      </c>
      <c r="E16" s="98"/>
      <c r="F16"/>
      <c r="G16"/>
      <c r="H16"/>
      <c r="I16"/>
      <c r="J16"/>
      <c r="K16"/>
      <c r="L16"/>
      <c r="M16"/>
      <c r="N16"/>
      <c r="O16"/>
      <c r="P16"/>
      <c r="Q16"/>
      <c r="R16"/>
      <c r="S16"/>
      <c r="T16"/>
      <c r="U16"/>
      <c r="V16"/>
      <c r="W16"/>
      <c r="X16"/>
      <c r="Y16"/>
      <c r="Z16"/>
      <c r="AA16"/>
      <c r="AB16"/>
      <c r="AC16"/>
      <c r="AD16"/>
      <c r="AE16"/>
      <c r="AF16"/>
      <c r="AG16"/>
      <c r="AH16"/>
      <c r="AI16"/>
    </row>
    <row r="17" spans="1:35" x14ac:dyDescent="0.15">
      <c r="A17"/>
      <c r="B17"/>
      <c r="C17"/>
      <c r="D17"/>
      <c r="E17"/>
      <c r="F17"/>
      <c r="G17"/>
      <c r="H17"/>
      <c r="I17"/>
      <c r="J17"/>
      <c r="K17"/>
      <c r="L17"/>
      <c r="M17"/>
      <c r="N17"/>
      <c r="O17"/>
      <c r="P17"/>
      <c r="Q17"/>
      <c r="R17"/>
      <c r="S17"/>
      <c r="T17"/>
      <c r="U17"/>
      <c r="V17"/>
      <c r="W17"/>
      <c r="X17"/>
      <c r="Y17"/>
      <c r="Z17"/>
      <c r="AA17"/>
      <c r="AB17"/>
      <c r="AC17"/>
      <c r="AD17"/>
      <c r="AE17"/>
      <c r="AF17"/>
      <c r="AG17"/>
      <c r="AH17"/>
      <c r="AI17"/>
    </row>
    <row r="18" spans="1:35" x14ac:dyDescent="0.15">
      <c r="A18"/>
      <c r="B18"/>
      <c r="C18"/>
      <c r="D18"/>
      <c r="E18"/>
      <c r="F18"/>
      <c r="G18"/>
      <c r="H18"/>
      <c r="I18"/>
      <c r="J18"/>
      <c r="K18"/>
      <c r="L18"/>
      <c r="M18"/>
      <c r="N18"/>
      <c r="O18"/>
      <c r="P18"/>
      <c r="Q18"/>
      <c r="R18"/>
      <c r="S18"/>
      <c r="T18"/>
      <c r="U18"/>
      <c r="V18"/>
      <c r="W18"/>
      <c r="X18"/>
      <c r="Y18"/>
      <c r="Z18"/>
      <c r="AA18"/>
      <c r="AB18"/>
      <c r="AC18"/>
      <c r="AD18"/>
      <c r="AE18"/>
      <c r="AF18"/>
      <c r="AG18"/>
      <c r="AH18"/>
      <c r="AI18"/>
    </row>
    <row r="19" spans="1:35" x14ac:dyDescent="0.15">
      <c r="A19"/>
      <c r="B19"/>
      <c r="C19" t="s">
        <v>234</v>
      </c>
      <c r="D19"/>
      <c r="E19"/>
      <c r="F19"/>
      <c r="G19"/>
      <c r="H19"/>
      <c r="I19"/>
      <c r="J19"/>
      <c r="K19"/>
      <c r="L19"/>
      <c r="M19"/>
      <c r="N19"/>
      <c r="O19"/>
      <c r="P19"/>
      <c r="Q19"/>
      <c r="R19"/>
      <c r="S19"/>
      <c r="T19"/>
      <c r="U19"/>
      <c r="V19"/>
      <c r="W19"/>
      <c r="X19"/>
      <c r="Y19"/>
      <c r="Z19"/>
      <c r="AA19"/>
      <c r="AB19"/>
      <c r="AC19"/>
      <c r="AD19"/>
      <c r="AE19"/>
      <c r="AF19"/>
      <c r="AG19"/>
      <c r="AH19"/>
      <c r="AI19"/>
    </row>
    <row r="21" spans="1:35" x14ac:dyDescent="0.15">
      <c r="D21" s="84" t="s">
        <v>41</v>
      </c>
      <c r="E21" s="344" t="s">
        <v>16</v>
      </c>
      <c r="F21" s="345"/>
      <c r="G21" s="346"/>
      <c r="H21" s="347" t="s">
        <v>26</v>
      </c>
      <c r="I21" s="348"/>
      <c r="J21" s="349"/>
      <c r="K21" s="235" t="s">
        <v>75</v>
      </c>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7"/>
    </row>
    <row r="22" spans="1:35" ht="11.25" customHeight="1" x14ac:dyDescent="0.15">
      <c r="D22" s="38">
        <v>1</v>
      </c>
      <c r="E22" s="146">
        <v>0</v>
      </c>
      <c r="F22" s="147"/>
      <c r="G22" s="148"/>
      <c r="H22" s="332" t="s">
        <v>68</v>
      </c>
      <c r="I22" s="147"/>
      <c r="J22" s="148"/>
      <c r="K22" s="332" t="s">
        <v>101</v>
      </c>
      <c r="L22" s="338"/>
      <c r="M22" s="338"/>
      <c r="N22" s="338"/>
      <c r="O22" s="338"/>
      <c r="P22" s="338"/>
      <c r="Q22" s="338"/>
      <c r="R22" s="338"/>
      <c r="S22" s="338"/>
      <c r="T22" s="338"/>
      <c r="U22" s="338"/>
      <c r="V22" s="338"/>
      <c r="W22" s="338"/>
      <c r="X22" s="338"/>
      <c r="Y22" s="338"/>
      <c r="Z22" s="338"/>
      <c r="AA22" s="338"/>
      <c r="AB22" s="338"/>
      <c r="AC22" s="338"/>
      <c r="AD22" s="338"/>
      <c r="AE22" s="338"/>
      <c r="AF22" s="338"/>
      <c r="AG22" s="338"/>
      <c r="AH22" s="339"/>
    </row>
    <row r="23" spans="1:35" x14ac:dyDescent="0.15">
      <c r="D23" s="38">
        <v>2</v>
      </c>
      <c r="E23" s="146">
        <v>2</v>
      </c>
      <c r="F23" s="147"/>
      <c r="G23" s="148"/>
      <c r="H23" s="332" t="s">
        <v>68</v>
      </c>
      <c r="I23" s="147"/>
      <c r="J23" s="148"/>
      <c r="K23" s="332" t="s">
        <v>219</v>
      </c>
      <c r="L23" s="338"/>
      <c r="M23" s="338"/>
      <c r="N23" s="338"/>
      <c r="O23" s="338"/>
      <c r="P23" s="338"/>
      <c r="Q23" s="338"/>
      <c r="R23" s="338"/>
      <c r="S23" s="338"/>
      <c r="T23" s="338"/>
      <c r="U23" s="338"/>
      <c r="V23" s="338"/>
      <c r="W23" s="338"/>
      <c r="X23" s="338"/>
      <c r="Y23" s="338"/>
      <c r="Z23" s="338"/>
      <c r="AA23" s="338"/>
      <c r="AB23" s="338"/>
      <c r="AC23" s="338"/>
      <c r="AD23" s="338"/>
      <c r="AE23" s="338"/>
      <c r="AF23" s="338"/>
      <c r="AG23" s="338"/>
      <c r="AH23" s="339"/>
    </row>
    <row r="25" spans="1:35" x14ac:dyDescent="0.15">
      <c r="C25" s="118" t="s">
        <v>235</v>
      </c>
    </row>
    <row r="27" spans="1:35" x14ac:dyDescent="0.15">
      <c r="D27" s="327" t="s">
        <v>41</v>
      </c>
      <c r="E27" s="85" t="s">
        <v>18</v>
      </c>
      <c r="F27" s="86"/>
      <c r="G27" s="86"/>
      <c r="H27" s="86"/>
      <c r="I27" s="86"/>
      <c r="J27" s="86"/>
      <c r="K27" s="86"/>
      <c r="L27" s="86"/>
      <c r="M27" s="86"/>
      <c r="N27" s="86"/>
      <c r="O27" s="87"/>
      <c r="P27" s="85" t="s">
        <v>17</v>
      </c>
      <c r="Q27" s="86"/>
      <c r="R27" s="86"/>
      <c r="S27" s="87"/>
      <c r="T27" s="342" t="s">
        <v>54</v>
      </c>
      <c r="U27" s="335" t="s">
        <v>55</v>
      </c>
      <c r="V27" s="336"/>
      <c r="W27" s="336"/>
      <c r="X27" s="336"/>
      <c r="Y27" s="336"/>
      <c r="Z27" s="337"/>
      <c r="AA27" s="85" t="s">
        <v>21</v>
      </c>
      <c r="AB27" s="86"/>
      <c r="AC27" s="86"/>
      <c r="AD27" s="86"/>
      <c r="AE27" s="86"/>
      <c r="AF27" s="86"/>
      <c r="AG27" s="86"/>
      <c r="AH27" s="87"/>
    </row>
    <row r="28" spans="1:35" s="17" customFormat="1" x14ac:dyDescent="0.15">
      <c r="D28" s="328"/>
      <c r="E28" s="88"/>
      <c r="F28" s="89"/>
      <c r="G28" s="89"/>
      <c r="H28" s="89"/>
      <c r="I28" s="89"/>
      <c r="J28" s="89"/>
      <c r="K28" s="89"/>
      <c r="L28" s="89"/>
      <c r="M28" s="89"/>
      <c r="N28" s="89"/>
      <c r="O28" s="90"/>
      <c r="P28" s="88"/>
      <c r="Q28" s="89"/>
      <c r="R28" s="89"/>
      <c r="S28" s="90"/>
      <c r="T28" s="343"/>
      <c r="U28" s="40" t="s">
        <v>56</v>
      </c>
      <c r="V28" s="40" t="s">
        <v>57</v>
      </c>
      <c r="W28" s="40" t="s">
        <v>58</v>
      </c>
      <c r="X28" s="40" t="s">
        <v>59</v>
      </c>
      <c r="Y28" s="333" t="s">
        <v>60</v>
      </c>
      <c r="Z28" s="334"/>
      <c r="AA28" s="88"/>
      <c r="AB28" s="89"/>
      <c r="AC28" s="89"/>
      <c r="AD28" s="89"/>
      <c r="AE28" s="89"/>
      <c r="AF28" s="89"/>
      <c r="AG28" s="89"/>
      <c r="AH28" s="90"/>
    </row>
    <row r="29" spans="1:35" s="17" customFormat="1" ht="11.25" customHeight="1" x14ac:dyDescent="0.15">
      <c r="D29" s="38">
        <v>1</v>
      </c>
      <c r="E29" s="92" t="s">
        <v>133</v>
      </c>
      <c r="F29" s="81"/>
      <c r="G29" s="81"/>
      <c r="H29" s="81"/>
      <c r="I29" s="81"/>
      <c r="J29" s="81"/>
      <c r="K29" s="81"/>
      <c r="L29" s="81"/>
      <c r="M29" s="81"/>
      <c r="N29" s="81"/>
      <c r="O29" s="82"/>
      <c r="P29" s="91" t="s">
        <v>84</v>
      </c>
      <c r="Q29" s="81"/>
      <c r="R29" s="81"/>
      <c r="S29" s="82"/>
      <c r="T29" s="73" t="s">
        <v>85</v>
      </c>
      <c r="U29" s="83" t="s">
        <v>92</v>
      </c>
      <c r="V29" s="83" t="s">
        <v>83</v>
      </c>
      <c r="W29" s="83" t="s">
        <v>92</v>
      </c>
      <c r="X29" s="83" t="s">
        <v>92</v>
      </c>
      <c r="Y29" s="340" t="s">
        <v>92</v>
      </c>
      <c r="Z29" s="341"/>
      <c r="AA29" s="80"/>
      <c r="AB29" s="81"/>
      <c r="AC29" s="81"/>
      <c r="AD29" s="81"/>
      <c r="AE29" s="81"/>
      <c r="AF29" s="81"/>
      <c r="AG29" s="81"/>
      <c r="AH29" s="82"/>
    </row>
    <row r="30" spans="1:35" ht="11.25" customHeight="1" x14ac:dyDescent="0.15">
      <c r="D30" s="38">
        <v>2</v>
      </c>
      <c r="E30" s="92" t="s">
        <v>218</v>
      </c>
      <c r="F30" s="81"/>
      <c r="G30" s="81"/>
      <c r="H30" s="81"/>
      <c r="I30" s="81"/>
      <c r="J30" s="81"/>
      <c r="K30" s="81"/>
      <c r="L30" s="81"/>
      <c r="M30" s="81"/>
      <c r="N30" s="81"/>
      <c r="O30" s="82"/>
      <c r="P30" s="92" t="s">
        <v>84</v>
      </c>
      <c r="Q30" s="81"/>
      <c r="R30" s="81"/>
      <c r="S30" s="82"/>
      <c r="T30" s="73" t="s">
        <v>86</v>
      </c>
      <c r="U30" s="83" t="s">
        <v>83</v>
      </c>
      <c r="V30" s="83" t="s">
        <v>92</v>
      </c>
      <c r="W30" s="83" t="s">
        <v>83</v>
      </c>
      <c r="X30" s="83" t="s">
        <v>92</v>
      </c>
      <c r="Y30" s="340" t="s">
        <v>92</v>
      </c>
      <c r="Z30" s="341"/>
      <c r="AA30" s="332"/>
      <c r="AB30" s="147"/>
      <c r="AC30" s="147"/>
      <c r="AD30" s="147"/>
      <c r="AE30" s="147"/>
      <c r="AF30" s="147"/>
      <c r="AG30" s="147"/>
      <c r="AH30" s="148"/>
    </row>
    <row r="33" spans="3:34" x14ac:dyDescent="0.15">
      <c r="C33" s="118" t="s">
        <v>236</v>
      </c>
    </row>
    <row r="34" spans="3:34" x14ac:dyDescent="0.15">
      <c r="D34" t="s">
        <v>176</v>
      </c>
    </row>
    <row r="35" spans="3:34" x14ac:dyDescent="0.15">
      <c r="D35"/>
    </row>
    <row r="36" spans="3:34" x14ac:dyDescent="0.15">
      <c r="E36" s="299" t="s">
        <v>19</v>
      </c>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E36" s="299"/>
      <c r="AF36" s="299"/>
      <c r="AG36" s="299"/>
      <c r="AH36" s="299"/>
    </row>
    <row r="37" spans="3:34" x14ac:dyDescent="0.15">
      <c r="E37" s="302" t="s">
        <v>102</v>
      </c>
      <c r="F37" s="287" t="s">
        <v>20</v>
      </c>
      <c r="G37" s="287"/>
      <c r="H37" s="287"/>
      <c r="I37" s="287"/>
      <c r="J37" s="287"/>
      <c r="K37" s="287"/>
      <c r="L37" s="287" t="s">
        <v>19</v>
      </c>
      <c r="M37" s="287"/>
      <c r="N37" s="287"/>
      <c r="O37" s="287"/>
      <c r="P37" s="287"/>
      <c r="Q37" s="300" t="s">
        <v>39</v>
      </c>
      <c r="R37" s="302" t="s">
        <v>53</v>
      </c>
      <c r="S37" s="302"/>
      <c r="T37" s="302"/>
      <c r="U37" s="302"/>
      <c r="V37" s="302"/>
      <c r="W37" s="299" t="s">
        <v>21</v>
      </c>
      <c r="X37" s="299"/>
      <c r="Y37" s="299"/>
      <c r="Z37" s="299"/>
      <c r="AA37" s="299"/>
      <c r="AB37" s="299"/>
      <c r="AC37" s="299"/>
      <c r="AD37" s="299"/>
      <c r="AE37" s="299"/>
      <c r="AF37" s="299"/>
      <c r="AG37" s="299"/>
      <c r="AH37" s="299"/>
    </row>
    <row r="38" spans="3:34" x14ac:dyDescent="0.15">
      <c r="E38" s="303"/>
      <c r="F38" s="299"/>
      <c r="G38" s="299"/>
      <c r="H38" s="299"/>
      <c r="I38" s="299"/>
      <c r="J38" s="299"/>
      <c r="K38" s="299"/>
      <c r="L38" s="299"/>
      <c r="M38" s="299"/>
      <c r="N38" s="299"/>
      <c r="O38" s="299"/>
      <c r="P38" s="299"/>
      <c r="Q38" s="301"/>
      <c r="R38" s="303" t="s">
        <v>40</v>
      </c>
      <c r="S38" s="303"/>
      <c r="T38" s="303"/>
      <c r="U38" s="303"/>
      <c r="V38" s="303"/>
      <c r="W38" s="299"/>
      <c r="X38" s="299"/>
      <c r="Y38" s="299"/>
      <c r="Z38" s="299"/>
      <c r="AA38" s="299"/>
      <c r="AB38" s="299"/>
      <c r="AC38" s="299"/>
      <c r="AD38" s="299"/>
      <c r="AE38" s="299"/>
      <c r="AF38" s="299"/>
      <c r="AG38" s="299"/>
      <c r="AH38" s="299"/>
    </row>
    <row r="39" spans="3:34" ht="11.25" customHeight="1" x14ac:dyDescent="0.15">
      <c r="E39" s="39">
        <v>1</v>
      </c>
      <c r="F39" s="273" t="s">
        <v>133</v>
      </c>
      <c r="G39" s="271"/>
      <c r="H39" s="271"/>
      <c r="I39" s="271"/>
      <c r="J39" s="271"/>
      <c r="K39" s="272"/>
      <c r="L39" s="353" t="s">
        <v>173</v>
      </c>
      <c r="M39" s="354"/>
      <c r="N39" s="354"/>
      <c r="O39" s="354"/>
      <c r="P39" s="354"/>
      <c r="Q39" s="28" t="s">
        <v>92</v>
      </c>
      <c r="R39" s="247" t="s">
        <v>68</v>
      </c>
      <c r="S39" s="248"/>
      <c r="T39" s="248"/>
      <c r="U39" s="248"/>
      <c r="V39" s="248"/>
      <c r="W39" s="248"/>
      <c r="X39" s="248"/>
      <c r="Y39" s="248"/>
      <c r="Z39" s="248"/>
      <c r="AA39" s="248"/>
      <c r="AB39" s="248"/>
      <c r="AC39" s="248"/>
      <c r="AD39" s="248"/>
      <c r="AE39" s="248"/>
      <c r="AF39" s="248"/>
      <c r="AG39" s="248"/>
      <c r="AH39" s="248"/>
    </row>
    <row r="40" spans="3:34" ht="11.25" customHeight="1" x14ac:dyDescent="0.15">
      <c r="E40" s="39">
        <v>2</v>
      </c>
      <c r="F40" s="273" t="s">
        <v>133</v>
      </c>
      <c r="G40" s="271"/>
      <c r="H40" s="271"/>
      <c r="I40" s="271"/>
      <c r="J40" s="271"/>
      <c r="K40" s="272"/>
      <c r="L40" s="353" t="s">
        <v>157</v>
      </c>
      <c r="M40" s="354"/>
      <c r="N40" s="354"/>
      <c r="O40" s="354"/>
      <c r="P40" s="354"/>
      <c r="Q40" s="28" t="s">
        <v>92</v>
      </c>
      <c r="R40" s="247" t="s">
        <v>68</v>
      </c>
      <c r="S40" s="248"/>
      <c r="T40" s="248"/>
      <c r="U40" s="248"/>
      <c r="V40" s="248"/>
      <c r="W40" s="248"/>
      <c r="X40" s="248"/>
      <c r="Y40" s="248"/>
      <c r="Z40" s="248"/>
      <c r="AA40" s="248"/>
      <c r="AB40" s="248"/>
      <c r="AC40" s="248"/>
      <c r="AD40" s="248"/>
      <c r="AE40" s="248"/>
      <c r="AF40" s="248"/>
      <c r="AG40" s="248"/>
      <c r="AH40" s="248"/>
    </row>
    <row r="41" spans="3:34" ht="11.25" customHeight="1" x14ac:dyDescent="0.15">
      <c r="E41" s="39">
        <v>3</v>
      </c>
      <c r="F41" s="273" t="s">
        <v>133</v>
      </c>
      <c r="G41" s="271"/>
      <c r="H41" s="271"/>
      <c r="I41" s="271"/>
      <c r="J41" s="271"/>
      <c r="K41" s="272"/>
      <c r="L41" s="353" t="s">
        <v>161</v>
      </c>
      <c r="M41" s="354"/>
      <c r="N41" s="354"/>
      <c r="O41" s="354"/>
      <c r="P41" s="354"/>
      <c r="Q41" s="28" t="s">
        <v>92</v>
      </c>
      <c r="R41" s="247" t="s">
        <v>68</v>
      </c>
      <c r="S41" s="248"/>
      <c r="T41" s="248"/>
      <c r="U41" s="248"/>
      <c r="V41" s="248"/>
      <c r="W41" s="248"/>
      <c r="X41" s="248"/>
      <c r="Y41" s="248"/>
      <c r="Z41" s="248"/>
      <c r="AA41" s="248"/>
      <c r="AB41" s="248"/>
      <c r="AC41" s="248"/>
      <c r="AD41" s="248"/>
      <c r="AE41" s="248"/>
      <c r="AF41" s="248"/>
      <c r="AG41" s="248"/>
      <c r="AH41" s="248"/>
    </row>
    <row r="42" spans="3:34" ht="11.25" customHeight="1" x14ac:dyDescent="0.15">
      <c r="E42" s="39">
        <v>4</v>
      </c>
      <c r="F42" s="273" t="s">
        <v>133</v>
      </c>
      <c r="G42" s="271"/>
      <c r="H42" s="271"/>
      <c r="I42" s="271"/>
      <c r="J42" s="271"/>
      <c r="K42" s="272"/>
      <c r="L42" s="353" t="s">
        <v>162</v>
      </c>
      <c r="M42" s="354"/>
      <c r="N42" s="354"/>
      <c r="O42" s="354"/>
      <c r="P42" s="354"/>
      <c r="Q42" s="28" t="s">
        <v>92</v>
      </c>
      <c r="R42" s="247" t="s">
        <v>68</v>
      </c>
      <c r="S42" s="248"/>
      <c r="T42" s="248"/>
      <c r="U42" s="248"/>
      <c r="V42" s="248"/>
      <c r="W42" s="248"/>
      <c r="X42" s="248"/>
      <c r="Y42" s="248"/>
      <c r="Z42" s="248"/>
      <c r="AA42" s="248"/>
      <c r="AB42" s="248"/>
      <c r="AC42" s="248"/>
      <c r="AD42" s="248"/>
      <c r="AE42" s="248"/>
      <c r="AF42" s="248"/>
      <c r="AG42" s="248"/>
      <c r="AH42" s="248"/>
    </row>
    <row r="43" spans="3:34" ht="11.25" customHeight="1" x14ac:dyDescent="0.15">
      <c r="E43" s="39">
        <v>5</v>
      </c>
      <c r="F43" s="273" t="s">
        <v>133</v>
      </c>
      <c r="G43" s="271"/>
      <c r="H43" s="271"/>
      <c r="I43" s="271"/>
      <c r="J43" s="271"/>
      <c r="K43" s="272"/>
      <c r="L43" s="353" t="s">
        <v>163</v>
      </c>
      <c r="M43" s="354"/>
      <c r="N43" s="354"/>
      <c r="O43" s="354"/>
      <c r="P43" s="354"/>
      <c r="Q43" s="28" t="s">
        <v>92</v>
      </c>
      <c r="R43" s="247" t="s">
        <v>68</v>
      </c>
      <c r="S43" s="248"/>
      <c r="T43" s="248"/>
      <c r="U43" s="248"/>
      <c r="V43" s="248"/>
      <c r="W43" s="248"/>
      <c r="X43" s="248"/>
      <c r="Y43" s="248"/>
      <c r="Z43" s="248"/>
      <c r="AA43" s="248"/>
      <c r="AB43" s="248"/>
      <c r="AC43" s="248"/>
      <c r="AD43" s="248"/>
      <c r="AE43" s="248"/>
      <c r="AF43" s="248"/>
      <c r="AG43" s="248"/>
      <c r="AH43" s="248"/>
    </row>
    <row r="44" spans="3:34" ht="11.25" customHeight="1" x14ac:dyDescent="0.15">
      <c r="E44" s="39">
        <v>6</v>
      </c>
      <c r="F44" s="273" t="s">
        <v>133</v>
      </c>
      <c r="G44" s="271"/>
      <c r="H44" s="271"/>
      <c r="I44" s="271"/>
      <c r="J44" s="271"/>
      <c r="K44" s="272"/>
      <c r="L44" s="353" t="s">
        <v>113</v>
      </c>
      <c r="M44" s="354"/>
      <c r="N44" s="354"/>
      <c r="O44" s="354"/>
      <c r="P44" s="354"/>
      <c r="Q44" s="28" t="s">
        <v>92</v>
      </c>
      <c r="R44" s="247" t="s">
        <v>68</v>
      </c>
      <c r="S44" s="248"/>
      <c r="T44" s="248"/>
      <c r="U44" s="248"/>
      <c r="V44" s="248"/>
      <c r="W44" s="248"/>
      <c r="X44" s="248"/>
      <c r="Y44" s="248"/>
      <c r="Z44" s="248"/>
      <c r="AA44" s="248"/>
      <c r="AB44" s="248"/>
      <c r="AC44" s="248"/>
      <c r="AD44" s="248"/>
      <c r="AE44" s="248"/>
      <c r="AF44" s="248"/>
      <c r="AG44" s="248"/>
      <c r="AH44" s="248"/>
    </row>
    <row r="45" spans="3:34" ht="11.25" customHeight="1" x14ac:dyDescent="0.15">
      <c r="E45" s="39">
        <v>7</v>
      </c>
      <c r="F45" s="273" t="s">
        <v>133</v>
      </c>
      <c r="G45" s="271"/>
      <c r="H45" s="271"/>
      <c r="I45" s="271"/>
      <c r="J45" s="271"/>
      <c r="K45" s="272"/>
      <c r="L45" s="353" t="s">
        <v>114</v>
      </c>
      <c r="M45" s="354"/>
      <c r="N45" s="354"/>
      <c r="O45" s="354"/>
      <c r="P45" s="354"/>
      <c r="Q45" s="28" t="s">
        <v>92</v>
      </c>
      <c r="R45" s="247" t="s">
        <v>68</v>
      </c>
      <c r="S45" s="248"/>
      <c r="T45" s="248"/>
      <c r="U45" s="248"/>
      <c r="V45" s="248"/>
      <c r="W45" s="248"/>
      <c r="X45" s="248"/>
      <c r="Y45" s="248"/>
      <c r="Z45" s="248"/>
      <c r="AA45" s="248"/>
      <c r="AB45" s="248"/>
      <c r="AC45" s="248"/>
      <c r="AD45" s="248"/>
      <c r="AE45" s="248"/>
      <c r="AF45" s="248"/>
      <c r="AG45" s="248"/>
      <c r="AH45" s="248"/>
    </row>
    <row r="46" spans="3:34" ht="11.25" customHeight="1" x14ac:dyDescent="0.15">
      <c r="E46" s="39">
        <v>8</v>
      </c>
      <c r="F46" s="273" t="s">
        <v>133</v>
      </c>
      <c r="G46" s="271"/>
      <c r="H46" s="271"/>
      <c r="I46" s="271"/>
      <c r="J46" s="271"/>
      <c r="K46" s="272"/>
      <c r="L46" s="353" t="s">
        <v>227</v>
      </c>
      <c r="M46" s="354"/>
      <c r="N46" s="354"/>
      <c r="O46" s="354"/>
      <c r="P46" s="354"/>
      <c r="Q46" s="28" t="s">
        <v>92</v>
      </c>
      <c r="R46" s="247" t="s">
        <v>68</v>
      </c>
      <c r="S46" s="248"/>
      <c r="T46" s="248"/>
      <c r="U46" s="248"/>
      <c r="V46" s="248"/>
      <c r="W46" s="248"/>
      <c r="X46" s="248"/>
      <c r="Y46" s="248"/>
      <c r="Z46" s="248"/>
      <c r="AA46" s="248"/>
      <c r="AB46" s="248"/>
      <c r="AC46" s="248"/>
      <c r="AD46" s="248"/>
      <c r="AE46" s="248"/>
      <c r="AF46" s="248"/>
      <c r="AG46" s="248"/>
      <c r="AH46" s="248"/>
    </row>
    <row r="47" spans="3:34" ht="11.25" customHeight="1" x14ac:dyDescent="0.15">
      <c r="E47" s="39">
        <v>9</v>
      </c>
      <c r="F47" s="273" t="s">
        <v>133</v>
      </c>
      <c r="G47" s="271"/>
      <c r="H47" s="271"/>
      <c r="I47" s="271"/>
      <c r="J47" s="271"/>
      <c r="K47" s="272"/>
      <c r="L47" s="353" t="s">
        <v>160</v>
      </c>
      <c r="M47" s="354"/>
      <c r="N47" s="354"/>
      <c r="O47" s="354"/>
      <c r="P47" s="354"/>
      <c r="Q47" s="28" t="s">
        <v>92</v>
      </c>
      <c r="R47" s="247" t="s">
        <v>68</v>
      </c>
      <c r="S47" s="248"/>
      <c r="T47" s="248"/>
      <c r="U47" s="248"/>
      <c r="V47" s="248"/>
      <c r="W47" s="248"/>
      <c r="X47" s="248"/>
      <c r="Y47" s="248"/>
      <c r="Z47" s="248"/>
      <c r="AA47" s="248"/>
      <c r="AB47" s="248"/>
      <c r="AC47" s="248"/>
      <c r="AD47" s="248"/>
      <c r="AE47" s="248"/>
      <c r="AF47" s="248"/>
      <c r="AG47" s="248"/>
      <c r="AH47" s="248"/>
    </row>
    <row r="48" spans="3:34" ht="11.25" customHeight="1" x14ac:dyDescent="0.15">
      <c r="E48" s="39">
        <v>10</v>
      </c>
      <c r="F48" s="273" t="s">
        <v>133</v>
      </c>
      <c r="G48" s="271"/>
      <c r="H48" s="271"/>
      <c r="I48" s="271"/>
      <c r="J48" s="271"/>
      <c r="K48" s="272"/>
      <c r="L48" s="353" t="s">
        <v>228</v>
      </c>
      <c r="M48" s="354"/>
      <c r="N48" s="354"/>
      <c r="O48" s="354"/>
      <c r="P48" s="354"/>
      <c r="Q48" s="28" t="s">
        <v>92</v>
      </c>
      <c r="R48" s="247" t="s">
        <v>68</v>
      </c>
      <c r="S48" s="248"/>
      <c r="T48" s="248"/>
      <c r="U48" s="248"/>
      <c r="V48" s="248"/>
      <c r="W48" s="248"/>
      <c r="X48" s="248"/>
      <c r="Y48" s="248"/>
      <c r="Z48" s="248"/>
      <c r="AA48" s="248"/>
      <c r="AB48" s="248"/>
      <c r="AC48" s="248"/>
      <c r="AD48" s="248"/>
      <c r="AE48" s="248"/>
      <c r="AF48" s="248"/>
      <c r="AG48" s="248"/>
      <c r="AH48" s="248"/>
    </row>
    <row r="49" spans="3:34" ht="11.25" customHeight="1" x14ac:dyDescent="0.15">
      <c r="E49" s="39">
        <v>11</v>
      </c>
      <c r="F49" s="273" t="s">
        <v>133</v>
      </c>
      <c r="G49" s="271"/>
      <c r="H49" s="271"/>
      <c r="I49" s="271"/>
      <c r="J49" s="271"/>
      <c r="K49" s="272"/>
      <c r="L49" s="353" t="s">
        <v>229</v>
      </c>
      <c r="M49" s="354"/>
      <c r="N49" s="354"/>
      <c r="O49" s="354"/>
      <c r="P49" s="354"/>
      <c r="Q49" s="28" t="s">
        <v>92</v>
      </c>
      <c r="R49" s="247" t="s">
        <v>68</v>
      </c>
      <c r="S49" s="248"/>
      <c r="T49" s="248"/>
      <c r="U49" s="248"/>
      <c r="V49" s="248"/>
      <c r="W49" s="248"/>
      <c r="X49" s="248"/>
      <c r="Y49" s="248"/>
      <c r="Z49" s="248"/>
      <c r="AA49" s="248"/>
      <c r="AB49" s="248"/>
      <c r="AC49" s="248"/>
      <c r="AD49" s="248"/>
      <c r="AE49" s="248"/>
      <c r="AF49" s="248"/>
      <c r="AG49" s="248"/>
      <c r="AH49" s="248"/>
    </row>
    <row r="50" spans="3:34" ht="11.25" customHeight="1" x14ac:dyDescent="0.15">
      <c r="E50" s="39">
        <v>12</v>
      </c>
      <c r="F50" s="273" t="s">
        <v>133</v>
      </c>
      <c r="G50" s="271"/>
      <c r="H50" s="271"/>
      <c r="I50" s="271"/>
      <c r="J50" s="271"/>
      <c r="K50" s="272"/>
      <c r="L50" s="353" t="s">
        <v>242</v>
      </c>
      <c r="M50" s="354"/>
      <c r="N50" s="354"/>
      <c r="O50" s="354"/>
      <c r="P50" s="354"/>
      <c r="Q50" s="28" t="s">
        <v>92</v>
      </c>
      <c r="R50" s="247" t="s">
        <v>68</v>
      </c>
      <c r="S50" s="248"/>
      <c r="T50" s="248"/>
      <c r="U50" s="248"/>
      <c r="V50" s="248"/>
      <c r="W50" s="248"/>
      <c r="X50" s="248"/>
      <c r="Y50" s="248"/>
      <c r="Z50" s="248"/>
      <c r="AA50" s="248"/>
      <c r="AB50" s="248"/>
      <c r="AC50" s="248"/>
      <c r="AD50" s="248"/>
      <c r="AE50" s="248"/>
      <c r="AF50" s="248"/>
      <c r="AG50" s="248"/>
      <c r="AH50" s="248"/>
    </row>
    <row r="51" spans="3:34" ht="11.25" customHeight="1" x14ac:dyDescent="0.15">
      <c r="E51" s="39">
        <v>13</v>
      </c>
      <c r="F51" s="273" t="s">
        <v>133</v>
      </c>
      <c r="G51" s="271"/>
      <c r="H51" s="271"/>
      <c r="I51" s="271"/>
      <c r="J51" s="271"/>
      <c r="K51" s="272"/>
      <c r="L51" s="353" t="s">
        <v>243</v>
      </c>
      <c r="M51" s="354"/>
      <c r="N51" s="354"/>
      <c r="O51" s="354"/>
      <c r="P51" s="354"/>
      <c r="Q51" s="28" t="s">
        <v>92</v>
      </c>
      <c r="R51" s="247" t="s">
        <v>68</v>
      </c>
      <c r="S51" s="248"/>
      <c r="T51" s="248"/>
      <c r="U51" s="248"/>
      <c r="V51" s="248"/>
      <c r="W51" s="248"/>
      <c r="X51" s="248"/>
      <c r="Y51" s="248"/>
      <c r="Z51" s="248"/>
      <c r="AA51" s="248"/>
      <c r="AB51" s="248"/>
      <c r="AC51" s="248"/>
      <c r="AD51" s="248"/>
      <c r="AE51" s="248"/>
      <c r="AF51" s="248"/>
      <c r="AG51" s="248"/>
      <c r="AH51" s="248"/>
    </row>
    <row r="52" spans="3:34" x14ac:dyDescent="0.15">
      <c r="E52" s="350" t="s">
        <v>226</v>
      </c>
      <c r="F52" s="351"/>
      <c r="G52" s="351"/>
      <c r="H52" s="351"/>
      <c r="I52" s="351"/>
      <c r="J52" s="351"/>
      <c r="K52" s="351"/>
      <c r="L52" s="351"/>
      <c r="M52" s="351"/>
      <c r="N52" s="351"/>
      <c r="O52" s="351"/>
      <c r="P52" s="351"/>
      <c r="Q52" s="351"/>
      <c r="R52" s="351"/>
      <c r="S52" s="351"/>
      <c r="T52" s="351"/>
      <c r="U52" s="351"/>
      <c r="V52" s="351"/>
      <c r="W52" s="351"/>
      <c r="X52" s="351"/>
      <c r="Y52" s="351"/>
      <c r="Z52" s="351"/>
      <c r="AA52" s="351"/>
      <c r="AB52" s="351"/>
      <c r="AC52" s="351"/>
      <c r="AD52" s="351"/>
      <c r="AE52" s="351"/>
      <c r="AF52" s="351"/>
      <c r="AG52" s="351"/>
      <c r="AH52" s="352"/>
    </row>
    <row r="53" spans="3:34" x14ac:dyDescent="0.15">
      <c r="E53" s="115" t="s">
        <v>183</v>
      </c>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7"/>
    </row>
    <row r="54" spans="3:34" x14ac:dyDescent="0.15">
      <c r="E54" s="350" t="s">
        <v>244</v>
      </c>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2"/>
    </row>
    <row r="55" spans="3:34" x14ac:dyDescent="0.15">
      <c r="E55" s="120"/>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2"/>
    </row>
    <row r="56" spans="3:34" x14ac:dyDescent="0.15">
      <c r="E56" s="123"/>
      <c r="F56" s="119" t="s">
        <v>245</v>
      </c>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24"/>
    </row>
    <row r="57" spans="3:34" x14ac:dyDescent="0.15">
      <c r="E57" s="125"/>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7"/>
    </row>
    <row r="58" spans="3:34" x14ac:dyDescent="0.15">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row>
    <row r="59" spans="3:34" x14ac:dyDescent="0.15">
      <c r="D59"/>
    </row>
    <row r="60" spans="3:34" x14ac:dyDescent="0.15">
      <c r="C60" s="118" t="s">
        <v>237</v>
      </c>
    </row>
    <row r="61" spans="3:34" x14ac:dyDescent="0.15">
      <c r="D61"/>
    </row>
    <row r="62" spans="3:34" x14ac:dyDescent="0.15">
      <c r="D62" s="60" t="s">
        <v>141</v>
      </c>
      <c r="E62" s="21"/>
    </row>
    <row r="63" spans="3:34" x14ac:dyDescent="0.15">
      <c r="E63" t="s">
        <v>184</v>
      </c>
    </row>
    <row r="64" spans="3:34" x14ac:dyDescent="0.15">
      <c r="D64"/>
    </row>
    <row r="65" spans="1:57" x14ac:dyDescent="0.15">
      <c r="C65"/>
      <c r="D65" s="43" t="s">
        <v>142</v>
      </c>
    </row>
    <row r="66" spans="1:57" x14ac:dyDescent="0.15">
      <c r="C66"/>
      <c r="D66"/>
    </row>
    <row r="67" spans="1:57" ht="41.25" customHeight="1" x14ac:dyDescent="0.15">
      <c r="A67"/>
      <c r="E67" s="43"/>
      <c r="F67" s="99" t="s">
        <v>41</v>
      </c>
      <c r="G67" s="316" t="s">
        <v>143</v>
      </c>
      <c r="H67" s="317"/>
      <c r="I67" s="317"/>
      <c r="J67" s="317"/>
      <c r="K67" s="317"/>
      <c r="L67" s="318"/>
      <c r="M67" s="319" t="s">
        <v>144</v>
      </c>
      <c r="N67" s="317"/>
      <c r="O67" s="317"/>
      <c r="P67" s="317"/>
      <c r="Q67" s="317"/>
      <c r="R67" s="317"/>
      <c r="S67" s="317"/>
      <c r="T67" s="317"/>
      <c r="U67" s="317"/>
      <c r="V67" s="318"/>
      <c r="W67" s="320" t="s">
        <v>115</v>
      </c>
      <c r="X67" s="321"/>
      <c r="Y67" s="322"/>
      <c r="Z67" s="320" t="s">
        <v>66</v>
      </c>
      <c r="AA67" s="321"/>
      <c r="AB67" s="321"/>
      <c r="AC67" s="322"/>
      <c r="AD67" s="323" t="s">
        <v>145</v>
      </c>
      <c r="AE67" s="324"/>
      <c r="AF67" s="324"/>
      <c r="AG67" s="325"/>
      <c r="AJ67" s="76"/>
      <c r="AK67" s="76"/>
      <c r="AL67" s="76"/>
      <c r="AM67" s="76"/>
      <c r="AN67" s="76"/>
      <c r="AO67" s="76"/>
      <c r="AP67" s="76"/>
      <c r="AQ67" s="76"/>
      <c r="AR67" s="76"/>
      <c r="AS67" s="76"/>
      <c r="AT67" s="76"/>
      <c r="AU67" s="76"/>
      <c r="AV67" s="76"/>
      <c r="AW67" s="76"/>
      <c r="AX67" s="76"/>
      <c r="AY67" s="76"/>
      <c r="AZ67" s="76"/>
      <c r="BA67" s="76"/>
      <c r="BB67" s="76"/>
      <c r="BC67" s="76"/>
      <c r="BD67" s="76"/>
      <c r="BE67" s="76"/>
    </row>
    <row r="68" spans="1:57" ht="47.25" customHeight="1" x14ac:dyDescent="0.15">
      <c r="E68" s="43"/>
      <c r="F68" s="100">
        <v>1</v>
      </c>
      <c r="G68" s="294" t="s">
        <v>185</v>
      </c>
      <c r="H68" s="297"/>
      <c r="I68" s="297"/>
      <c r="J68" s="297"/>
      <c r="K68" s="297"/>
      <c r="L68" s="298"/>
      <c r="M68" s="294" t="s">
        <v>189</v>
      </c>
      <c r="N68" s="297"/>
      <c r="O68" s="297"/>
      <c r="P68" s="297"/>
      <c r="Q68" s="297"/>
      <c r="R68" s="297"/>
      <c r="S68" s="297"/>
      <c r="T68" s="297"/>
      <c r="U68" s="297"/>
      <c r="V68" s="298"/>
      <c r="W68" s="283" t="s">
        <v>193</v>
      </c>
      <c r="X68" s="284"/>
      <c r="Y68" s="285"/>
      <c r="Z68" s="294" t="s">
        <v>194</v>
      </c>
      <c r="AA68" s="295"/>
      <c r="AB68" s="295"/>
      <c r="AC68" s="296"/>
      <c r="AD68" s="294" t="s">
        <v>150</v>
      </c>
      <c r="AE68" s="297"/>
      <c r="AF68" s="297"/>
      <c r="AG68" s="298"/>
      <c r="AI68" s="76"/>
      <c r="AJ68" s="76"/>
      <c r="AK68" s="76"/>
      <c r="AL68" s="76"/>
      <c r="AM68" s="76"/>
      <c r="AN68" s="76"/>
      <c r="AO68" s="76"/>
      <c r="AP68" s="76"/>
      <c r="AQ68" s="76"/>
      <c r="AR68" s="76"/>
      <c r="AS68" s="76"/>
      <c r="AT68" s="76"/>
      <c r="AU68" s="76"/>
      <c r="AV68" s="76"/>
      <c r="AW68" s="76"/>
      <c r="AX68" s="76"/>
      <c r="AY68" s="76"/>
      <c r="AZ68" s="76"/>
      <c r="BA68" s="76"/>
      <c r="BB68" s="76"/>
      <c r="BC68" s="76"/>
      <c r="BD68" s="76"/>
      <c r="BE68" s="76"/>
    </row>
    <row r="69" spans="1:57" ht="47.25" customHeight="1" x14ac:dyDescent="0.15">
      <c r="E69" s="43"/>
      <c r="F69" s="100">
        <v>2</v>
      </c>
      <c r="G69" s="361" t="s">
        <v>186</v>
      </c>
      <c r="H69" s="305"/>
      <c r="I69" s="305"/>
      <c r="J69" s="305"/>
      <c r="K69" s="305"/>
      <c r="L69" s="306"/>
      <c r="M69" s="307" t="s">
        <v>188</v>
      </c>
      <c r="N69" s="308"/>
      <c r="O69" s="308"/>
      <c r="P69" s="308"/>
      <c r="Q69" s="308"/>
      <c r="R69" s="308"/>
      <c r="S69" s="308"/>
      <c r="T69" s="308"/>
      <c r="U69" s="308"/>
      <c r="V69" s="309"/>
      <c r="W69" s="283" t="s">
        <v>191</v>
      </c>
      <c r="X69" s="284"/>
      <c r="Y69" s="285"/>
      <c r="Z69" s="294" t="s">
        <v>195</v>
      </c>
      <c r="AA69" s="295"/>
      <c r="AB69" s="295"/>
      <c r="AC69" s="296"/>
      <c r="AD69" s="294" t="s">
        <v>150</v>
      </c>
      <c r="AE69" s="297"/>
      <c r="AF69" s="297"/>
      <c r="AG69" s="298"/>
      <c r="AI69" s="76"/>
      <c r="AJ69" s="76"/>
      <c r="AK69" s="76"/>
      <c r="AL69" s="76"/>
      <c r="AM69" s="76"/>
      <c r="AN69" s="76"/>
      <c r="AO69" s="76"/>
      <c r="AP69" s="76"/>
      <c r="AQ69" s="76"/>
      <c r="AR69" s="76"/>
      <c r="AS69" s="76"/>
      <c r="AT69" s="76"/>
      <c r="AU69" s="76"/>
      <c r="AV69" s="76"/>
      <c r="AW69" s="76"/>
      <c r="AX69" s="76"/>
      <c r="AY69" s="76"/>
      <c r="AZ69" s="76"/>
      <c r="BA69" s="76"/>
      <c r="BB69" s="76"/>
      <c r="BC69" s="76"/>
      <c r="BD69" s="76"/>
      <c r="BE69" s="76"/>
    </row>
    <row r="70" spans="1:57" ht="47.25" customHeight="1" x14ac:dyDescent="0.15">
      <c r="E70" s="43"/>
      <c r="F70" s="100">
        <v>3</v>
      </c>
      <c r="G70" s="361" t="s">
        <v>187</v>
      </c>
      <c r="H70" s="305"/>
      <c r="I70" s="305"/>
      <c r="J70" s="305"/>
      <c r="K70" s="305"/>
      <c r="L70" s="306"/>
      <c r="M70" s="307" t="s">
        <v>190</v>
      </c>
      <c r="N70" s="308"/>
      <c r="O70" s="308"/>
      <c r="P70" s="308"/>
      <c r="Q70" s="308"/>
      <c r="R70" s="308"/>
      <c r="S70" s="308"/>
      <c r="T70" s="308"/>
      <c r="U70" s="308"/>
      <c r="V70" s="309"/>
      <c r="W70" s="283" t="s">
        <v>192</v>
      </c>
      <c r="X70" s="284"/>
      <c r="Y70" s="285"/>
      <c r="Z70" s="294" t="s">
        <v>195</v>
      </c>
      <c r="AA70" s="295"/>
      <c r="AB70" s="295"/>
      <c r="AC70" s="296"/>
      <c r="AD70" s="294" t="s">
        <v>150</v>
      </c>
      <c r="AE70" s="297"/>
      <c r="AF70" s="297"/>
      <c r="AG70" s="298"/>
      <c r="AJ70" s="76"/>
      <c r="AK70" s="76"/>
      <c r="AL70" s="76"/>
      <c r="AM70" s="76"/>
      <c r="AN70" s="76"/>
      <c r="AO70" s="76"/>
      <c r="AP70" s="76"/>
      <c r="AQ70" s="76"/>
      <c r="AR70" s="76"/>
      <c r="AS70" s="76"/>
      <c r="AT70" s="76"/>
      <c r="AU70" s="76"/>
      <c r="AV70" s="76"/>
      <c r="AW70" s="76"/>
      <c r="AX70" s="76"/>
      <c r="AY70" s="76"/>
      <c r="AZ70" s="76"/>
      <c r="BA70" s="76"/>
      <c r="BB70" s="76"/>
      <c r="BC70" s="76"/>
      <c r="BD70" s="76"/>
      <c r="BE70" s="76"/>
    </row>
    <row r="71" spans="1:57" x14ac:dyDescent="0.15">
      <c r="E71" s="43"/>
      <c r="AI71" s="76"/>
      <c r="AJ71" s="76"/>
      <c r="AK71" s="76"/>
      <c r="AL71" s="76"/>
      <c r="AM71" s="76"/>
      <c r="AN71" s="76"/>
      <c r="AO71" s="76"/>
      <c r="AP71" s="76"/>
      <c r="AQ71" s="76"/>
      <c r="AR71" s="76"/>
      <c r="AS71" s="76"/>
      <c r="AT71" s="76"/>
      <c r="AU71" s="76"/>
      <c r="AV71" s="76"/>
      <c r="AW71" s="76"/>
      <c r="AX71" s="76"/>
      <c r="AY71" s="76"/>
      <c r="AZ71" s="76"/>
      <c r="BA71" s="76"/>
      <c r="BB71" s="76"/>
      <c r="BC71" s="76"/>
      <c r="BD71" s="76"/>
      <c r="BE71" s="76"/>
    </row>
    <row r="72" spans="1:57" x14ac:dyDescent="0.15">
      <c r="E72" s="43"/>
      <c r="F72" t="s">
        <v>210</v>
      </c>
    </row>
    <row r="73" spans="1:57" x14ac:dyDescent="0.15">
      <c r="D73"/>
    </row>
    <row r="74" spans="1:57" x14ac:dyDescent="0.15">
      <c r="D74" t="s">
        <v>168</v>
      </c>
    </row>
    <row r="75" spans="1:57" x14ac:dyDescent="0.15">
      <c r="C75"/>
      <c r="D75"/>
      <c r="E75" t="s">
        <v>196</v>
      </c>
    </row>
    <row r="76" spans="1:57" x14ac:dyDescent="0.15">
      <c r="C76"/>
      <c r="D76"/>
      <c r="F76"/>
    </row>
    <row r="77" spans="1:57" x14ac:dyDescent="0.15">
      <c r="E77" t="s">
        <v>204</v>
      </c>
      <c r="F77"/>
    </row>
    <row r="78" spans="1:57" x14ac:dyDescent="0.15">
      <c r="E78" t="s">
        <v>205</v>
      </c>
      <c r="F78"/>
    </row>
    <row r="79" spans="1:57" x14ac:dyDescent="0.15">
      <c r="D79"/>
      <c r="E79" t="s">
        <v>206</v>
      </c>
    </row>
    <row r="80" spans="1:57" ht="12" customHeight="1" x14ac:dyDescent="0.15"/>
    <row r="81" spans="2:70" s="19" customFormat="1" x14ac:dyDescent="0.15">
      <c r="B81" s="17"/>
      <c r="C81" s="118" t="s">
        <v>238</v>
      </c>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N81" s="16"/>
      <c r="BR81" s="16"/>
    </row>
    <row r="82" spans="2:70" s="19" customFormat="1" x14ac:dyDescent="0.15">
      <c r="B82" s="17"/>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N82" s="16"/>
      <c r="BR82" s="16"/>
    </row>
    <row r="83" spans="2:70" x14ac:dyDescent="0.15">
      <c r="D83" t="s">
        <v>197</v>
      </c>
    </row>
    <row r="84" spans="2:70" x14ac:dyDescent="0.15">
      <c r="D84"/>
    </row>
    <row r="85" spans="2:70" x14ac:dyDescent="0.15">
      <c r="D85"/>
      <c r="E85" t="s">
        <v>199</v>
      </c>
    </row>
    <row r="86" spans="2:70" x14ac:dyDescent="0.15">
      <c r="D86"/>
      <c r="E86"/>
    </row>
    <row r="87" spans="2:70" ht="12" customHeight="1" x14ac:dyDescent="0.15">
      <c r="G87" s="286" t="s">
        <v>41</v>
      </c>
      <c r="H87" s="226" t="s">
        <v>169</v>
      </c>
      <c r="I87" s="227"/>
      <c r="J87" s="227"/>
      <c r="K87" s="227"/>
      <c r="L87" s="227"/>
      <c r="M87" s="228"/>
      <c r="N87" s="288" t="s">
        <v>170</v>
      </c>
      <c r="O87" s="289"/>
      <c r="P87" s="289"/>
      <c r="Q87" s="289"/>
      <c r="R87" s="289"/>
      <c r="S87" s="289"/>
      <c r="T87" s="289"/>
      <c r="U87" s="289"/>
      <c r="V87" s="289"/>
      <c r="W87" s="289"/>
      <c r="X87" s="290"/>
      <c r="Y87" s="226" t="s">
        <v>22</v>
      </c>
      <c r="Z87" s="227"/>
      <c r="AA87" s="227"/>
      <c r="AB87" s="227"/>
      <c r="AC87" s="227"/>
      <c r="AD87" s="228"/>
      <c r="AE87" s="226" t="s">
        <v>21</v>
      </c>
      <c r="AF87" s="227"/>
      <c r="AG87" s="227"/>
      <c r="AH87" s="228"/>
    </row>
    <row r="88" spans="2:70" ht="12" customHeight="1" x14ac:dyDescent="0.15">
      <c r="G88" s="287"/>
      <c r="H88" s="229"/>
      <c r="I88" s="230"/>
      <c r="J88" s="230"/>
      <c r="K88" s="230"/>
      <c r="L88" s="230"/>
      <c r="M88" s="231"/>
      <c r="N88" s="288" t="s">
        <v>153</v>
      </c>
      <c r="O88" s="289"/>
      <c r="P88" s="289"/>
      <c r="Q88" s="289"/>
      <c r="R88" s="290"/>
      <c r="S88" s="223" t="s">
        <v>11</v>
      </c>
      <c r="T88" s="224"/>
      <c r="U88" s="224"/>
      <c r="V88" s="224"/>
      <c r="W88" s="224"/>
      <c r="X88" s="225"/>
      <c r="Y88" s="229"/>
      <c r="Z88" s="230"/>
      <c r="AA88" s="230"/>
      <c r="AB88" s="230"/>
      <c r="AC88" s="230"/>
      <c r="AD88" s="231"/>
      <c r="AE88" s="229"/>
      <c r="AF88" s="230"/>
      <c r="AG88" s="230"/>
      <c r="AH88" s="231"/>
    </row>
    <row r="89" spans="2:70" ht="12" customHeight="1" x14ac:dyDescent="0.15">
      <c r="G89" s="39">
        <v>1</v>
      </c>
      <c r="H89" s="273" t="s">
        <v>157</v>
      </c>
      <c r="I89" s="271"/>
      <c r="J89" s="271"/>
      <c r="K89" s="271"/>
      <c r="L89" s="271"/>
      <c r="M89" s="272"/>
      <c r="N89" s="358" t="s">
        <v>201</v>
      </c>
      <c r="O89" s="359"/>
      <c r="P89" s="359"/>
      <c r="Q89" s="359"/>
      <c r="R89" s="360"/>
      <c r="S89" s="273" t="s">
        <v>157</v>
      </c>
      <c r="T89" s="271"/>
      <c r="U89" s="271"/>
      <c r="V89" s="271"/>
      <c r="W89" s="271"/>
      <c r="X89" s="272"/>
      <c r="Y89" s="146" t="s">
        <v>172</v>
      </c>
      <c r="Z89" s="147"/>
      <c r="AA89" s="147"/>
      <c r="AB89" s="147"/>
      <c r="AC89" s="147"/>
      <c r="AD89" s="148"/>
      <c r="AE89" s="146"/>
      <c r="AF89" s="147"/>
      <c r="AG89" s="147"/>
      <c r="AH89" s="148"/>
    </row>
    <row r="90" spans="2:70" ht="12" customHeight="1" x14ac:dyDescent="0.15">
      <c r="G90" s="39">
        <v>2</v>
      </c>
      <c r="H90" s="273" t="s">
        <v>161</v>
      </c>
      <c r="I90" s="271"/>
      <c r="J90" s="271"/>
      <c r="K90" s="271"/>
      <c r="L90" s="271"/>
      <c r="M90" s="272"/>
      <c r="N90" s="274" t="s">
        <v>133</v>
      </c>
      <c r="O90" s="275"/>
      <c r="P90" s="275"/>
      <c r="Q90" s="275"/>
      <c r="R90" s="276"/>
      <c r="S90" s="273" t="s">
        <v>161</v>
      </c>
      <c r="T90" s="271"/>
      <c r="U90" s="271"/>
      <c r="V90" s="271"/>
      <c r="W90" s="271"/>
      <c r="X90" s="272"/>
      <c r="Y90" s="146" t="s">
        <v>172</v>
      </c>
      <c r="Z90" s="147"/>
      <c r="AA90" s="147"/>
      <c r="AB90" s="147"/>
      <c r="AC90" s="147"/>
      <c r="AD90" s="148"/>
      <c r="AE90" s="146"/>
      <c r="AF90" s="147"/>
      <c r="AG90" s="147"/>
      <c r="AH90" s="148"/>
    </row>
    <row r="91" spans="2:70" ht="12" customHeight="1" x14ac:dyDescent="0.15">
      <c r="G91" s="39">
        <v>3</v>
      </c>
      <c r="H91" s="273" t="s">
        <v>162</v>
      </c>
      <c r="I91" s="271"/>
      <c r="J91" s="271"/>
      <c r="K91" s="271"/>
      <c r="L91" s="271"/>
      <c r="M91" s="272"/>
      <c r="N91" s="277"/>
      <c r="O91" s="278"/>
      <c r="P91" s="278"/>
      <c r="Q91" s="278"/>
      <c r="R91" s="279"/>
      <c r="S91" s="273" t="s">
        <v>162</v>
      </c>
      <c r="T91" s="271"/>
      <c r="U91" s="271"/>
      <c r="V91" s="271"/>
      <c r="W91" s="271"/>
      <c r="X91" s="272"/>
      <c r="Y91" s="146" t="s">
        <v>172</v>
      </c>
      <c r="Z91" s="147"/>
      <c r="AA91" s="147"/>
      <c r="AB91" s="147"/>
      <c r="AC91" s="147"/>
      <c r="AD91" s="148"/>
      <c r="AE91" s="146"/>
      <c r="AF91" s="147"/>
      <c r="AG91" s="147"/>
      <c r="AH91" s="148"/>
    </row>
    <row r="92" spans="2:70" ht="12.75" customHeight="1" x14ac:dyDescent="0.15">
      <c r="G92" s="39">
        <v>4</v>
      </c>
      <c r="H92" s="273" t="s">
        <v>163</v>
      </c>
      <c r="I92" s="271"/>
      <c r="J92" s="271"/>
      <c r="K92" s="271"/>
      <c r="L92" s="271"/>
      <c r="M92" s="272"/>
      <c r="N92" s="277"/>
      <c r="O92" s="278"/>
      <c r="P92" s="278"/>
      <c r="Q92" s="278"/>
      <c r="R92" s="279"/>
      <c r="S92" s="273" t="s">
        <v>163</v>
      </c>
      <c r="T92" s="271"/>
      <c r="U92" s="271"/>
      <c r="V92" s="271"/>
      <c r="W92" s="271"/>
      <c r="X92" s="272"/>
      <c r="Y92" s="146" t="s">
        <v>172</v>
      </c>
      <c r="Z92" s="147"/>
      <c r="AA92" s="147"/>
      <c r="AB92" s="147"/>
      <c r="AC92" s="147"/>
      <c r="AD92" s="148"/>
      <c r="AE92" s="146"/>
      <c r="AF92" s="147"/>
      <c r="AG92" s="147"/>
      <c r="AH92" s="148"/>
    </row>
    <row r="93" spans="2:70" ht="12" customHeight="1" x14ac:dyDescent="0.15">
      <c r="G93" s="39">
        <v>5</v>
      </c>
      <c r="H93" s="270" t="s">
        <v>119</v>
      </c>
      <c r="I93" s="271"/>
      <c r="J93" s="271"/>
      <c r="K93" s="271"/>
      <c r="L93" s="271"/>
      <c r="M93" s="272"/>
      <c r="N93" s="277"/>
      <c r="O93" s="278"/>
      <c r="P93" s="278"/>
      <c r="Q93" s="278"/>
      <c r="R93" s="279"/>
      <c r="S93" s="270" t="s">
        <v>119</v>
      </c>
      <c r="T93" s="271"/>
      <c r="U93" s="271"/>
      <c r="V93" s="271"/>
      <c r="W93" s="271"/>
      <c r="X93" s="272"/>
      <c r="Y93" s="146" t="s">
        <v>172</v>
      </c>
      <c r="Z93" s="147"/>
      <c r="AA93" s="147"/>
      <c r="AB93" s="147"/>
      <c r="AC93" s="147"/>
      <c r="AD93" s="148"/>
      <c r="AE93" s="146"/>
      <c r="AF93" s="147"/>
      <c r="AG93" s="147"/>
      <c r="AH93" s="148"/>
    </row>
    <row r="94" spans="2:70" ht="12" customHeight="1" x14ac:dyDescent="0.15">
      <c r="G94" s="39">
        <v>6</v>
      </c>
      <c r="H94" s="270" t="s">
        <v>120</v>
      </c>
      <c r="I94" s="271"/>
      <c r="J94" s="271"/>
      <c r="K94" s="271"/>
      <c r="L94" s="271"/>
      <c r="M94" s="272"/>
      <c r="N94" s="277"/>
      <c r="O94" s="278"/>
      <c r="P94" s="278"/>
      <c r="Q94" s="278"/>
      <c r="R94" s="279"/>
      <c r="S94" s="270" t="s">
        <v>120</v>
      </c>
      <c r="T94" s="271"/>
      <c r="U94" s="271"/>
      <c r="V94" s="271"/>
      <c r="W94" s="271"/>
      <c r="X94" s="272"/>
      <c r="Y94" s="146" t="s">
        <v>172</v>
      </c>
      <c r="Z94" s="147"/>
      <c r="AA94" s="147"/>
      <c r="AB94" s="147"/>
      <c r="AC94" s="147"/>
      <c r="AD94" s="148"/>
      <c r="AE94" s="146"/>
      <c r="AF94" s="147"/>
      <c r="AG94" s="147"/>
      <c r="AH94" s="148"/>
    </row>
    <row r="95" spans="2:70" ht="12" customHeight="1" x14ac:dyDescent="0.15">
      <c r="G95" s="39">
        <v>7</v>
      </c>
      <c r="H95" s="273" t="s">
        <v>121</v>
      </c>
      <c r="I95" s="271"/>
      <c r="J95" s="271"/>
      <c r="K95" s="271"/>
      <c r="L95" s="271"/>
      <c r="M95" s="272"/>
      <c r="N95" s="277"/>
      <c r="O95" s="278"/>
      <c r="P95" s="278"/>
      <c r="Q95" s="278"/>
      <c r="R95" s="279"/>
      <c r="S95" s="273" t="s">
        <v>121</v>
      </c>
      <c r="T95" s="271"/>
      <c r="U95" s="271"/>
      <c r="V95" s="271"/>
      <c r="W95" s="271"/>
      <c r="X95" s="272"/>
      <c r="Y95" s="146" t="s">
        <v>172</v>
      </c>
      <c r="Z95" s="147"/>
      <c r="AA95" s="147"/>
      <c r="AB95" s="147"/>
      <c r="AC95" s="147"/>
      <c r="AD95" s="148"/>
      <c r="AE95" s="146"/>
      <c r="AF95" s="147"/>
      <c r="AG95" s="147"/>
      <c r="AH95" s="148"/>
    </row>
    <row r="96" spans="2:70" ht="12" customHeight="1" x14ac:dyDescent="0.15">
      <c r="G96" s="39">
        <v>8</v>
      </c>
      <c r="H96" s="273" t="s">
        <v>160</v>
      </c>
      <c r="I96" s="271"/>
      <c r="J96" s="271"/>
      <c r="K96" s="271"/>
      <c r="L96" s="271"/>
      <c r="M96" s="272"/>
      <c r="N96" s="277"/>
      <c r="O96" s="278"/>
      <c r="P96" s="278"/>
      <c r="Q96" s="278"/>
      <c r="R96" s="279"/>
      <c r="S96" s="273" t="s">
        <v>160</v>
      </c>
      <c r="T96" s="271"/>
      <c r="U96" s="271"/>
      <c r="V96" s="271"/>
      <c r="W96" s="271"/>
      <c r="X96" s="272"/>
      <c r="Y96" s="146" t="s">
        <v>172</v>
      </c>
      <c r="Z96" s="147"/>
      <c r="AA96" s="147"/>
      <c r="AB96" s="147"/>
      <c r="AC96" s="147"/>
      <c r="AD96" s="148"/>
      <c r="AE96" s="146"/>
      <c r="AF96" s="147"/>
      <c r="AG96" s="147"/>
      <c r="AH96" s="148"/>
    </row>
    <row r="97" spans="4:34" x14ac:dyDescent="0.15">
      <c r="G97" s="39">
        <v>9</v>
      </c>
      <c r="H97" s="273" t="s">
        <v>164</v>
      </c>
      <c r="I97" s="271"/>
      <c r="J97" s="271"/>
      <c r="K97" s="271"/>
      <c r="L97" s="271"/>
      <c r="M97" s="272"/>
      <c r="N97" s="277"/>
      <c r="O97" s="278"/>
      <c r="P97" s="278"/>
      <c r="Q97" s="278"/>
      <c r="R97" s="279"/>
      <c r="S97" s="273" t="s">
        <v>164</v>
      </c>
      <c r="T97" s="271"/>
      <c r="U97" s="271"/>
      <c r="V97" s="271"/>
      <c r="W97" s="271"/>
      <c r="X97" s="272"/>
      <c r="Y97" s="146" t="s">
        <v>172</v>
      </c>
      <c r="Z97" s="147"/>
      <c r="AA97" s="147"/>
      <c r="AB97" s="147"/>
      <c r="AC97" s="147"/>
      <c r="AD97" s="148"/>
      <c r="AE97" s="146"/>
      <c r="AF97" s="147"/>
      <c r="AG97" s="147"/>
      <c r="AH97" s="148"/>
    </row>
    <row r="98" spans="4:34" ht="12" customHeight="1" x14ac:dyDescent="0.15">
      <c r="G98" s="39">
        <v>10</v>
      </c>
      <c r="H98" s="273" t="s">
        <v>165</v>
      </c>
      <c r="I98" s="271"/>
      <c r="J98" s="271"/>
      <c r="K98" s="271"/>
      <c r="L98" s="271"/>
      <c r="M98" s="272"/>
      <c r="N98" s="277"/>
      <c r="O98" s="278"/>
      <c r="P98" s="278"/>
      <c r="Q98" s="278"/>
      <c r="R98" s="279"/>
      <c r="S98" s="273" t="s">
        <v>165</v>
      </c>
      <c r="T98" s="271"/>
      <c r="U98" s="271"/>
      <c r="V98" s="271"/>
      <c r="W98" s="271"/>
      <c r="X98" s="272"/>
      <c r="Y98" s="146" t="s">
        <v>172</v>
      </c>
      <c r="Z98" s="147"/>
      <c r="AA98" s="147"/>
      <c r="AB98" s="147"/>
      <c r="AC98" s="147"/>
      <c r="AD98" s="148"/>
      <c r="AE98" s="146"/>
      <c r="AF98" s="147"/>
      <c r="AG98" s="147"/>
      <c r="AH98" s="148"/>
    </row>
    <row r="99" spans="4:34" ht="12" customHeight="1" x14ac:dyDescent="0.15">
      <c r="G99" s="39">
        <v>11</v>
      </c>
      <c r="H99" s="270" t="s">
        <v>111</v>
      </c>
      <c r="I99" s="271"/>
      <c r="J99" s="271"/>
      <c r="K99" s="271"/>
      <c r="L99" s="271"/>
      <c r="M99" s="272"/>
      <c r="N99" s="277"/>
      <c r="O99" s="278"/>
      <c r="P99" s="278"/>
      <c r="Q99" s="278"/>
      <c r="R99" s="279"/>
      <c r="S99" s="270" t="s">
        <v>111</v>
      </c>
      <c r="T99" s="271"/>
      <c r="U99" s="271"/>
      <c r="V99" s="271"/>
      <c r="W99" s="271"/>
      <c r="X99" s="272"/>
      <c r="Y99" s="146" t="s">
        <v>172</v>
      </c>
      <c r="Z99" s="147"/>
      <c r="AA99" s="147"/>
      <c r="AB99" s="147"/>
      <c r="AC99" s="147"/>
      <c r="AD99" s="148"/>
      <c r="AE99" s="146"/>
      <c r="AF99" s="147"/>
      <c r="AG99" s="147"/>
      <c r="AH99" s="148"/>
    </row>
    <row r="100" spans="4:34" ht="12" customHeight="1" x14ac:dyDescent="0.15">
      <c r="G100" s="39">
        <v>12</v>
      </c>
      <c r="H100" s="270" t="s">
        <v>154</v>
      </c>
      <c r="I100" s="271"/>
      <c r="J100" s="271"/>
      <c r="K100" s="271"/>
      <c r="L100" s="271"/>
      <c r="M100" s="272"/>
      <c r="N100" s="280"/>
      <c r="O100" s="281"/>
      <c r="P100" s="281"/>
      <c r="Q100" s="281"/>
      <c r="R100" s="282"/>
      <c r="S100" s="270" t="s">
        <v>154</v>
      </c>
      <c r="T100" s="271"/>
      <c r="U100" s="271"/>
      <c r="V100" s="271"/>
      <c r="W100" s="271"/>
      <c r="X100" s="272"/>
      <c r="Y100" s="146" t="s">
        <v>172</v>
      </c>
      <c r="Z100" s="147"/>
      <c r="AA100" s="147"/>
      <c r="AB100" s="147"/>
      <c r="AC100" s="147"/>
      <c r="AD100" s="148"/>
      <c r="AE100" s="146"/>
      <c r="AF100" s="147"/>
      <c r="AG100" s="147"/>
      <c r="AH100" s="148"/>
    </row>
    <row r="101" spans="4:34" ht="12" customHeight="1" x14ac:dyDescent="0.15">
      <c r="G101" s="39">
        <v>13</v>
      </c>
      <c r="H101" s="273" t="s">
        <v>198</v>
      </c>
      <c r="I101" s="271"/>
      <c r="J101" s="271"/>
      <c r="K101" s="271"/>
      <c r="L101" s="271"/>
      <c r="M101" s="272"/>
      <c r="N101" s="358" t="s">
        <v>92</v>
      </c>
      <c r="O101" s="359"/>
      <c r="P101" s="359"/>
      <c r="Q101" s="359"/>
      <c r="R101" s="360"/>
      <c r="S101" s="273" t="s">
        <v>68</v>
      </c>
      <c r="T101" s="271"/>
      <c r="U101" s="271"/>
      <c r="V101" s="271"/>
      <c r="W101" s="271"/>
      <c r="X101" s="272"/>
      <c r="Y101" s="332" t="s">
        <v>200</v>
      </c>
      <c r="Z101" s="147"/>
      <c r="AA101" s="147"/>
      <c r="AB101" s="147"/>
      <c r="AC101" s="147"/>
      <c r="AD101" s="148"/>
      <c r="AE101" s="146"/>
      <c r="AF101" s="147"/>
      <c r="AG101" s="147"/>
      <c r="AH101" s="148"/>
    </row>
    <row r="102" spans="4:34" x14ac:dyDescent="0.15">
      <c r="D102"/>
    </row>
    <row r="103" spans="4:34" x14ac:dyDescent="0.15">
      <c r="D103"/>
      <c r="E103" t="s">
        <v>202</v>
      </c>
    </row>
    <row r="104" spans="4:34" x14ac:dyDescent="0.15">
      <c r="D104"/>
      <c r="E104"/>
    </row>
    <row r="105" spans="4:34" ht="12" customHeight="1" x14ac:dyDescent="0.15">
      <c r="G105" s="286" t="s">
        <v>41</v>
      </c>
      <c r="H105" s="226" t="s">
        <v>169</v>
      </c>
      <c r="I105" s="227"/>
      <c r="J105" s="227"/>
      <c r="K105" s="227"/>
      <c r="L105" s="227"/>
      <c r="M105" s="228"/>
      <c r="N105" s="288" t="s">
        <v>170</v>
      </c>
      <c r="O105" s="289"/>
      <c r="P105" s="289"/>
      <c r="Q105" s="289"/>
      <c r="R105" s="289"/>
      <c r="S105" s="289"/>
      <c r="T105" s="289"/>
      <c r="U105" s="289"/>
      <c r="V105" s="289"/>
      <c r="W105" s="289"/>
      <c r="X105" s="290"/>
      <c r="Y105" s="226" t="s">
        <v>22</v>
      </c>
      <c r="Z105" s="227"/>
      <c r="AA105" s="227"/>
      <c r="AB105" s="227"/>
      <c r="AC105" s="227"/>
      <c r="AD105" s="228"/>
      <c r="AE105" s="226" t="s">
        <v>21</v>
      </c>
      <c r="AF105" s="227"/>
      <c r="AG105" s="227"/>
      <c r="AH105" s="228"/>
    </row>
    <row r="106" spans="4:34" ht="12" customHeight="1" x14ac:dyDescent="0.15">
      <c r="G106" s="287"/>
      <c r="H106" s="229"/>
      <c r="I106" s="230"/>
      <c r="J106" s="230"/>
      <c r="K106" s="230"/>
      <c r="L106" s="230"/>
      <c r="M106" s="231"/>
      <c r="N106" s="288" t="s">
        <v>153</v>
      </c>
      <c r="O106" s="289"/>
      <c r="P106" s="289"/>
      <c r="Q106" s="289"/>
      <c r="R106" s="290"/>
      <c r="S106" s="223" t="s">
        <v>11</v>
      </c>
      <c r="T106" s="224"/>
      <c r="U106" s="224"/>
      <c r="V106" s="224"/>
      <c r="W106" s="224"/>
      <c r="X106" s="225"/>
      <c r="Y106" s="229"/>
      <c r="Z106" s="230"/>
      <c r="AA106" s="230"/>
      <c r="AB106" s="230"/>
      <c r="AC106" s="230"/>
      <c r="AD106" s="231"/>
      <c r="AE106" s="229"/>
      <c r="AF106" s="230"/>
      <c r="AG106" s="230"/>
      <c r="AH106" s="231"/>
    </row>
    <row r="107" spans="4:34" ht="12" customHeight="1" x14ac:dyDescent="0.15">
      <c r="G107" s="39">
        <v>1</v>
      </c>
      <c r="H107" s="273" t="s">
        <v>161</v>
      </c>
      <c r="I107" s="271"/>
      <c r="J107" s="271"/>
      <c r="K107" s="271"/>
      <c r="L107" s="271"/>
      <c r="M107" s="272"/>
      <c r="N107" s="277" t="s">
        <v>133</v>
      </c>
      <c r="O107" s="278"/>
      <c r="P107" s="278"/>
      <c r="Q107" s="278"/>
      <c r="R107" s="279"/>
      <c r="S107" s="273" t="s">
        <v>161</v>
      </c>
      <c r="T107" s="271"/>
      <c r="U107" s="271"/>
      <c r="V107" s="271"/>
      <c r="W107" s="271"/>
      <c r="X107" s="272"/>
      <c r="Y107" s="146" t="s">
        <v>172</v>
      </c>
      <c r="Z107" s="147"/>
      <c r="AA107" s="147"/>
      <c r="AB107" s="147"/>
      <c r="AC107" s="147"/>
      <c r="AD107" s="148"/>
      <c r="AE107" s="146"/>
      <c r="AF107" s="147"/>
      <c r="AG107" s="147"/>
      <c r="AH107" s="148"/>
    </row>
    <row r="108" spans="4:34" ht="12" customHeight="1" x14ac:dyDescent="0.15">
      <c r="G108" s="39">
        <v>2</v>
      </c>
      <c r="H108" s="273" t="s">
        <v>162</v>
      </c>
      <c r="I108" s="271"/>
      <c r="J108" s="271"/>
      <c r="K108" s="271"/>
      <c r="L108" s="271"/>
      <c r="M108" s="272"/>
      <c r="N108" s="277"/>
      <c r="O108" s="278"/>
      <c r="P108" s="278"/>
      <c r="Q108" s="278"/>
      <c r="R108" s="279"/>
      <c r="S108" s="273" t="s">
        <v>162</v>
      </c>
      <c r="T108" s="271"/>
      <c r="U108" s="271"/>
      <c r="V108" s="271"/>
      <c r="W108" s="271"/>
      <c r="X108" s="272"/>
      <c r="Y108" s="146" t="s">
        <v>172</v>
      </c>
      <c r="Z108" s="147"/>
      <c r="AA108" s="147"/>
      <c r="AB108" s="147"/>
      <c r="AC108" s="147"/>
      <c r="AD108" s="148"/>
      <c r="AE108" s="146"/>
      <c r="AF108" s="147"/>
      <c r="AG108" s="147"/>
      <c r="AH108" s="148"/>
    </row>
    <row r="109" spans="4:34" ht="12.75" customHeight="1" x14ac:dyDescent="0.15">
      <c r="G109" s="39">
        <v>3</v>
      </c>
      <c r="H109" s="273" t="s">
        <v>163</v>
      </c>
      <c r="I109" s="271"/>
      <c r="J109" s="271"/>
      <c r="K109" s="271"/>
      <c r="L109" s="271"/>
      <c r="M109" s="272"/>
      <c r="N109" s="277"/>
      <c r="O109" s="278"/>
      <c r="P109" s="278"/>
      <c r="Q109" s="278"/>
      <c r="R109" s="279"/>
      <c r="S109" s="273" t="s">
        <v>163</v>
      </c>
      <c r="T109" s="271"/>
      <c r="U109" s="271"/>
      <c r="V109" s="271"/>
      <c r="W109" s="271"/>
      <c r="X109" s="272"/>
      <c r="Y109" s="146" t="s">
        <v>172</v>
      </c>
      <c r="Z109" s="147"/>
      <c r="AA109" s="147"/>
      <c r="AB109" s="147"/>
      <c r="AC109" s="147"/>
      <c r="AD109" s="148"/>
      <c r="AE109" s="146"/>
      <c r="AF109" s="147"/>
      <c r="AG109" s="147"/>
      <c r="AH109" s="148"/>
    </row>
    <row r="110" spans="4:34" ht="12" customHeight="1" x14ac:dyDescent="0.15">
      <c r="G110" s="39">
        <v>4</v>
      </c>
      <c r="H110" s="270" t="s">
        <v>119</v>
      </c>
      <c r="I110" s="271"/>
      <c r="J110" s="271"/>
      <c r="K110" s="271"/>
      <c r="L110" s="271"/>
      <c r="M110" s="272"/>
      <c r="N110" s="277"/>
      <c r="O110" s="278"/>
      <c r="P110" s="278"/>
      <c r="Q110" s="278"/>
      <c r="R110" s="279"/>
      <c r="S110" s="270" t="s">
        <v>119</v>
      </c>
      <c r="T110" s="271"/>
      <c r="U110" s="271"/>
      <c r="V110" s="271"/>
      <c r="W110" s="271"/>
      <c r="X110" s="272"/>
      <c r="Y110" s="146" t="s">
        <v>172</v>
      </c>
      <c r="Z110" s="147"/>
      <c r="AA110" s="147"/>
      <c r="AB110" s="147"/>
      <c r="AC110" s="147"/>
      <c r="AD110" s="148"/>
      <c r="AE110" s="146"/>
      <c r="AF110" s="147"/>
      <c r="AG110" s="147"/>
      <c r="AH110" s="148"/>
    </row>
    <row r="111" spans="4:34" ht="12" customHeight="1" x14ac:dyDescent="0.15">
      <c r="G111" s="39">
        <v>5</v>
      </c>
      <c r="H111" s="270" t="s">
        <v>120</v>
      </c>
      <c r="I111" s="271"/>
      <c r="J111" s="271"/>
      <c r="K111" s="271"/>
      <c r="L111" s="271"/>
      <c r="M111" s="272"/>
      <c r="N111" s="277"/>
      <c r="O111" s="278"/>
      <c r="P111" s="278"/>
      <c r="Q111" s="278"/>
      <c r="R111" s="279"/>
      <c r="S111" s="270" t="s">
        <v>120</v>
      </c>
      <c r="T111" s="271"/>
      <c r="U111" s="271"/>
      <c r="V111" s="271"/>
      <c r="W111" s="271"/>
      <c r="X111" s="272"/>
      <c r="Y111" s="146" t="s">
        <v>172</v>
      </c>
      <c r="Z111" s="147"/>
      <c r="AA111" s="147"/>
      <c r="AB111" s="147"/>
      <c r="AC111" s="147"/>
      <c r="AD111" s="148"/>
      <c r="AE111" s="146"/>
      <c r="AF111" s="147"/>
      <c r="AG111" s="147"/>
      <c r="AH111" s="148"/>
    </row>
    <row r="112" spans="4:34" ht="12" customHeight="1" x14ac:dyDescent="0.15">
      <c r="G112" s="39">
        <v>6</v>
      </c>
      <c r="H112" s="273" t="s">
        <v>121</v>
      </c>
      <c r="I112" s="271"/>
      <c r="J112" s="271"/>
      <c r="K112" s="271"/>
      <c r="L112" s="271"/>
      <c r="M112" s="272"/>
      <c r="N112" s="277"/>
      <c r="O112" s="278"/>
      <c r="P112" s="278"/>
      <c r="Q112" s="278"/>
      <c r="R112" s="279"/>
      <c r="S112" s="273" t="s">
        <v>121</v>
      </c>
      <c r="T112" s="271"/>
      <c r="U112" s="271"/>
      <c r="V112" s="271"/>
      <c r="W112" s="271"/>
      <c r="X112" s="272"/>
      <c r="Y112" s="146" t="s">
        <v>172</v>
      </c>
      <c r="Z112" s="147"/>
      <c r="AA112" s="147"/>
      <c r="AB112" s="147"/>
      <c r="AC112" s="147"/>
      <c r="AD112" s="148"/>
      <c r="AE112" s="146"/>
      <c r="AF112" s="147"/>
      <c r="AG112" s="147"/>
      <c r="AH112" s="148"/>
    </row>
    <row r="113" spans="7:35" ht="12" customHeight="1" x14ac:dyDescent="0.15">
      <c r="G113" s="39">
        <v>7</v>
      </c>
      <c r="H113" s="273" t="s">
        <v>160</v>
      </c>
      <c r="I113" s="271"/>
      <c r="J113" s="271"/>
      <c r="K113" s="271"/>
      <c r="L113" s="271"/>
      <c r="M113" s="272"/>
      <c r="N113" s="277"/>
      <c r="O113" s="278"/>
      <c r="P113" s="278"/>
      <c r="Q113" s="278"/>
      <c r="R113" s="279"/>
      <c r="S113" s="273" t="s">
        <v>160</v>
      </c>
      <c r="T113" s="271"/>
      <c r="U113" s="271"/>
      <c r="V113" s="271"/>
      <c r="W113" s="271"/>
      <c r="X113" s="272"/>
      <c r="Y113" s="146" t="s">
        <v>172</v>
      </c>
      <c r="Z113" s="147"/>
      <c r="AA113" s="147"/>
      <c r="AB113" s="147"/>
      <c r="AC113" s="147"/>
      <c r="AD113" s="148"/>
      <c r="AE113" s="146"/>
      <c r="AF113" s="147"/>
      <c r="AG113" s="147"/>
      <c r="AH113" s="148"/>
    </row>
    <row r="114" spans="7:35" x14ac:dyDescent="0.15">
      <c r="G114" s="39">
        <v>8</v>
      </c>
      <c r="H114" s="273" t="s">
        <v>164</v>
      </c>
      <c r="I114" s="271"/>
      <c r="J114" s="271"/>
      <c r="K114" s="271"/>
      <c r="L114" s="271"/>
      <c r="M114" s="272"/>
      <c r="N114" s="277"/>
      <c r="O114" s="278"/>
      <c r="P114" s="278"/>
      <c r="Q114" s="278"/>
      <c r="R114" s="279"/>
      <c r="S114" s="273" t="s">
        <v>164</v>
      </c>
      <c r="T114" s="271"/>
      <c r="U114" s="271"/>
      <c r="V114" s="271"/>
      <c r="W114" s="271"/>
      <c r="X114" s="272"/>
      <c r="Y114" s="146" t="s">
        <v>172</v>
      </c>
      <c r="Z114" s="147"/>
      <c r="AA114" s="147"/>
      <c r="AB114" s="147"/>
      <c r="AC114" s="147"/>
      <c r="AD114" s="148"/>
      <c r="AE114" s="146"/>
      <c r="AF114" s="147"/>
      <c r="AG114" s="147"/>
      <c r="AH114" s="148"/>
    </row>
    <row r="115" spans="7:35" ht="12" customHeight="1" x14ac:dyDescent="0.15">
      <c r="G115" s="39">
        <v>9</v>
      </c>
      <c r="H115" s="273" t="s">
        <v>165</v>
      </c>
      <c r="I115" s="271"/>
      <c r="J115" s="271"/>
      <c r="K115" s="271"/>
      <c r="L115" s="271"/>
      <c r="M115" s="272"/>
      <c r="N115" s="277"/>
      <c r="O115" s="278"/>
      <c r="P115" s="278"/>
      <c r="Q115" s="278"/>
      <c r="R115" s="279"/>
      <c r="S115" s="273" t="s">
        <v>165</v>
      </c>
      <c r="T115" s="271"/>
      <c r="U115" s="271"/>
      <c r="V115" s="271"/>
      <c r="W115" s="271"/>
      <c r="X115" s="272"/>
      <c r="Y115" s="146" t="s">
        <v>172</v>
      </c>
      <c r="Z115" s="147"/>
      <c r="AA115" s="147"/>
      <c r="AB115" s="147"/>
      <c r="AC115" s="147"/>
      <c r="AD115" s="148"/>
      <c r="AE115" s="146"/>
      <c r="AF115" s="147"/>
      <c r="AG115" s="147"/>
      <c r="AH115" s="148"/>
    </row>
    <row r="116" spans="7:35" ht="12" customHeight="1" x14ac:dyDescent="0.15">
      <c r="G116" s="39">
        <v>10</v>
      </c>
      <c r="H116" s="270" t="s">
        <v>111</v>
      </c>
      <c r="I116" s="271"/>
      <c r="J116" s="271"/>
      <c r="K116" s="271"/>
      <c r="L116" s="271"/>
      <c r="M116" s="272"/>
      <c r="N116" s="277"/>
      <c r="O116" s="278"/>
      <c r="P116" s="278"/>
      <c r="Q116" s="278"/>
      <c r="R116" s="279"/>
      <c r="S116" s="270" t="s">
        <v>111</v>
      </c>
      <c r="T116" s="271"/>
      <c r="U116" s="271"/>
      <c r="V116" s="271"/>
      <c r="W116" s="271"/>
      <c r="X116" s="272"/>
      <c r="Y116" s="146" t="s">
        <v>172</v>
      </c>
      <c r="Z116" s="147"/>
      <c r="AA116" s="147"/>
      <c r="AB116" s="147"/>
      <c r="AC116" s="147"/>
      <c r="AD116" s="148"/>
      <c r="AE116" s="146"/>
      <c r="AF116" s="147"/>
      <c r="AG116" s="147"/>
      <c r="AH116" s="148"/>
    </row>
    <row r="117" spans="7:35" ht="12" customHeight="1" x14ac:dyDescent="0.15">
      <c r="G117" s="39">
        <v>11</v>
      </c>
      <c r="H117" s="270" t="s">
        <v>154</v>
      </c>
      <c r="I117" s="271"/>
      <c r="J117" s="271"/>
      <c r="K117" s="271"/>
      <c r="L117" s="271"/>
      <c r="M117" s="272"/>
      <c r="N117" s="277"/>
      <c r="O117" s="278"/>
      <c r="P117" s="278"/>
      <c r="Q117" s="278"/>
      <c r="R117" s="279"/>
      <c r="S117" s="270" t="s">
        <v>154</v>
      </c>
      <c r="T117" s="271"/>
      <c r="U117" s="271"/>
      <c r="V117" s="271"/>
      <c r="W117" s="271"/>
      <c r="X117" s="272"/>
      <c r="Y117" s="146" t="s">
        <v>172</v>
      </c>
      <c r="Z117" s="147"/>
      <c r="AA117" s="147"/>
      <c r="AB117" s="147"/>
      <c r="AC117" s="147"/>
      <c r="AD117" s="148"/>
      <c r="AE117" s="146"/>
      <c r="AF117" s="147"/>
      <c r="AG117" s="147"/>
      <c r="AH117" s="148"/>
    </row>
    <row r="118" spans="7:35" ht="12" customHeight="1" x14ac:dyDescent="0.15">
      <c r="G118" s="39">
        <v>12</v>
      </c>
      <c r="H118" s="273" t="s">
        <v>198</v>
      </c>
      <c r="I118" s="271"/>
      <c r="J118" s="271"/>
      <c r="K118" s="271"/>
      <c r="L118" s="271"/>
      <c r="M118" s="272"/>
      <c r="N118" s="280"/>
      <c r="O118" s="281"/>
      <c r="P118" s="281"/>
      <c r="Q118" s="281"/>
      <c r="R118" s="282"/>
      <c r="S118" s="273" t="s">
        <v>198</v>
      </c>
      <c r="T118" s="271"/>
      <c r="U118" s="271"/>
      <c r="V118" s="271"/>
      <c r="W118" s="271"/>
      <c r="X118" s="272"/>
      <c r="Y118" s="332" t="s">
        <v>203</v>
      </c>
      <c r="Z118" s="147"/>
      <c r="AA118" s="147"/>
      <c r="AB118" s="147"/>
      <c r="AC118" s="147"/>
      <c r="AD118" s="148"/>
      <c r="AE118" s="146"/>
      <c r="AF118" s="147"/>
      <c r="AG118" s="147"/>
      <c r="AH118" s="148"/>
    </row>
    <row r="119" spans="7:35" x14ac:dyDescent="0.15">
      <c r="G119" s="355" t="s">
        <v>222</v>
      </c>
      <c r="H119" s="356"/>
      <c r="I119" s="356"/>
      <c r="J119" s="356"/>
      <c r="K119" s="356"/>
      <c r="L119" s="356"/>
      <c r="M119" s="356"/>
      <c r="N119" s="356"/>
      <c r="O119" s="356"/>
      <c r="P119" s="356"/>
      <c r="Q119" s="356"/>
      <c r="R119" s="356"/>
      <c r="S119" s="356"/>
      <c r="T119" s="356"/>
      <c r="U119" s="356"/>
      <c r="V119" s="356"/>
      <c r="W119" s="356"/>
      <c r="X119" s="356"/>
      <c r="Y119" s="356"/>
      <c r="Z119" s="356"/>
      <c r="AA119" s="356"/>
      <c r="AB119" s="356"/>
      <c r="AC119" s="356"/>
      <c r="AD119" s="356"/>
      <c r="AE119" s="356"/>
      <c r="AF119" s="356"/>
      <c r="AG119" s="356"/>
      <c r="AH119" s="357"/>
    </row>
    <row r="120" spans="7:35" x14ac:dyDescent="0.15">
      <c r="G120" s="102"/>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4"/>
    </row>
    <row r="121" spans="7:35" x14ac:dyDescent="0.15">
      <c r="G121" s="105"/>
      <c r="H121" s="22" t="s">
        <v>224</v>
      </c>
      <c r="I121" s="22"/>
      <c r="J121" s="22"/>
      <c r="K121" s="22"/>
      <c r="L121" s="106"/>
      <c r="M121" s="106"/>
      <c r="N121" s="22" t="s">
        <v>223</v>
      </c>
      <c r="O121" s="22"/>
      <c r="P121" s="22" t="s">
        <v>225</v>
      </c>
      <c r="Q121" s="22"/>
      <c r="R121" s="22"/>
      <c r="S121" s="22"/>
      <c r="T121" s="22"/>
      <c r="U121" s="22"/>
      <c r="V121" s="107"/>
      <c r="W121" s="22"/>
      <c r="X121" s="22"/>
      <c r="Y121" s="22"/>
      <c r="Z121" s="22"/>
      <c r="AA121" s="22"/>
      <c r="AB121" s="22"/>
      <c r="AC121" s="22"/>
      <c r="AD121" s="22"/>
      <c r="AE121" s="22"/>
      <c r="AF121" s="22"/>
      <c r="AG121" s="22"/>
      <c r="AH121" s="108"/>
      <c r="AI121" s="20"/>
    </row>
    <row r="122" spans="7:35" x14ac:dyDescent="0.15">
      <c r="G122" s="109"/>
      <c r="H122" s="110"/>
      <c r="I122" s="110"/>
      <c r="J122" s="110"/>
      <c r="K122" s="110"/>
      <c r="L122" s="111"/>
      <c r="M122" s="111"/>
      <c r="N122" s="110"/>
      <c r="O122" s="110"/>
      <c r="P122" s="110"/>
      <c r="Q122" s="110"/>
      <c r="R122" s="110"/>
      <c r="S122" s="110"/>
      <c r="T122" s="110"/>
      <c r="U122" s="110"/>
      <c r="V122" s="112"/>
      <c r="W122" s="110"/>
      <c r="X122" s="110"/>
      <c r="Y122" s="110"/>
      <c r="Z122" s="110"/>
      <c r="AA122" s="110"/>
      <c r="AB122" s="110"/>
      <c r="AC122" s="110"/>
      <c r="AD122" s="110"/>
      <c r="AE122" s="110"/>
      <c r="AF122" s="110"/>
      <c r="AG122" s="110"/>
      <c r="AH122" s="113"/>
    </row>
    <row r="130" spans="3:34" x14ac:dyDescent="0.15">
      <c r="C130" s="18"/>
      <c r="D130" s="18"/>
      <c r="E130" s="18"/>
      <c r="F130" s="18"/>
      <c r="G130" s="18"/>
      <c r="H130" s="18"/>
      <c r="I130" s="20"/>
      <c r="J130" s="21"/>
      <c r="K130" s="21"/>
      <c r="L130" s="21"/>
      <c r="M130" s="21"/>
      <c r="N130" s="21"/>
      <c r="O130" s="21"/>
      <c r="P130" s="21"/>
      <c r="Q130" s="21"/>
      <c r="R130" s="21"/>
      <c r="S130" s="21"/>
      <c r="T130" s="21"/>
      <c r="U130" s="21"/>
      <c r="V130" s="21"/>
      <c r="W130" s="21"/>
      <c r="X130" s="21"/>
      <c r="Y130" s="22"/>
      <c r="Z130" s="22"/>
      <c r="AA130" s="22"/>
      <c r="AB130" s="22"/>
      <c r="AC130" s="22"/>
      <c r="AD130" s="22"/>
      <c r="AE130" s="23"/>
      <c r="AF130" s="23"/>
      <c r="AG130" s="23"/>
      <c r="AH130" s="23"/>
    </row>
  </sheetData>
  <mergeCells count="240">
    <mergeCell ref="AE113:AH113"/>
    <mergeCell ref="S116:X116"/>
    <mergeCell ref="Y116:AD116"/>
    <mergeCell ref="AE116:AH116"/>
    <mergeCell ref="H117:M117"/>
    <mergeCell ref="S117:X117"/>
    <mergeCell ref="H114:M114"/>
    <mergeCell ref="S114:X114"/>
    <mergeCell ref="Y114:AD114"/>
    <mergeCell ref="AE114:AH114"/>
    <mergeCell ref="H115:M115"/>
    <mergeCell ref="Y100:AD100"/>
    <mergeCell ref="AE100:AH100"/>
    <mergeCell ref="N90:R100"/>
    <mergeCell ref="N107:R118"/>
    <mergeCell ref="H107:M107"/>
    <mergeCell ref="S107:X107"/>
    <mergeCell ref="Y107:AD107"/>
    <mergeCell ref="AE107:AH107"/>
    <mergeCell ref="H108:M108"/>
    <mergeCell ref="S112:X112"/>
    <mergeCell ref="Y112:AD112"/>
    <mergeCell ref="AE112:AH112"/>
    <mergeCell ref="H113:M113"/>
    <mergeCell ref="S115:X115"/>
    <mergeCell ref="Y115:AD115"/>
    <mergeCell ref="AE115:AH115"/>
    <mergeCell ref="H112:M112"/>
    <mergeCell ref="H110:M110"/>
    <mergeCell ref="S110:X110"/>
    <mergeCell ref="Y110:AD110"/>
    <mergeCell ref="Y113:AD113"/>
    <mergeCell ref="Y117:AD117"/>
    <mergeCell ref="AE117:AH117"/>
    <mergeCell ref="H116:M116"/>
    <mergeCell ref="H111:M111"/>
    <mergeCell ref="S111:X111"/>
    <mergeCell ref="Y111:AD111"/>
    <mergeCell ref="AE111:AH111"/>
    <mergeCell ref="H118:M118"/>
    <mergeCell ref="S118:X118"/>
    <mergeCell ref="Y118:AD118"/>
    <mergeCell ref="G105:G106"/>
    <mergeCell ref="H105:M106"/>
    <mergeCell ref="N105:X105"/>
    <mergeCell ref="Y105:AD106"/>
    <mergeCell ref="AE105:AH106"/>
    <mergeCell ref="N106:R106"/>
    <mergeCell ref="S106:X106"/>
    <mergeCell ref="S108:X108"/>
    <mergeCell ref="Y108:AD108"/>
    <mergeCell ref="AE108:AH108"/>
    <mergeCell ref="H109:M109"/>
    <mergeCell ref="S109:X109"/>
    <mergeCell ref="Y109:AD109"/>
    <mergeCell ref="AE109:AH109"/>
    <mergeCell ref="AE110:AH110"/>
    <mergeCell ref="AE118:AH118"/>
    <mergeCell ref="S113:X113"/>
    <mergeCell ref="G70:L70"/>
    <mergeCell ref="M70:V70"/>
    <mergeCell ref="W70:Y70"/>
    <mergeCell ref="Z70:AC70"/>
    <mergeCell ref="AD70:AG70"/>
    <mergeCell ref="H101:M101"/>
    <mergeCell ref="S101:X101"/>
    <mergeCell ref="Y101:AD101"/>
    <mergeCell ref="AE101:AH101"/>
    <mergeCell ref="H100:M100"/>
    <mergeCell ref="S100:X100"/>
    <mergeCell ref="S96:X96"/>
    <mergeCell ref="Y96:AD96"/>
    <mergeCell ref="AE96:AH96"/>
    <mergeCell ref="H93:M93"/>
    <mergeCell ref="S93:X93"/>
    <mergeCell ref="Y93:AD93"/>
    <mergeCell ref="H95:M95"/>
    <mergeCell ref="S95:X95"/>
    <mergeCell ref="Y95:AD95"/>
    <mergeCell ref="AE95:AH95"/>
    <mergeCell ref="H96:M96"/>
    <mergeCell ref="H99:M99"/>
    <mergeCell ref="S99:X99"/>
    <mergeCell ref="G69:L69"/>
    <mergeCell ref="M69:V69"/>
    <mergeCell ref="W69:Y69"/>
    <mergeCell ref="Z69:AC69"/>
    <mergeCell ref="AD69:AG69"/>
    <mergeCell ref="G67:L67"/>
    <mergeCell ref="M67:V67"/>
    <mergeCell ref="W67:Y67"/>
    <mergeCell ref="Z67:AC67"/>
    <mergeCell ref="AD67:AG67"/>
    <mergeCell ref="G68:L68"/>
    <mergeCell ref="M68:V68"/>
    <mergeCell ref="W68:Y68"/>
    <mergeCell ref="Z68:AC68"/>
    <mergeCell ref="AD68:AG68"/>
    <mergeCell ref="Y92:AD92"/>
    <mergeCell ref="AE92:AH92"/>
    <mergeCell ref="Y99:AD99"/>
    <mergeCell ref="AE99:AH99"/>
    <mergeCell ref="H97:M97"/>
    <mergeCell ref="S97:X97"/>
    <mergeCell ref="Y97:AD97"/>
    <mergeCell ref="AE97:AH97"/>
    <mergeCell ref="H98:M98"/>
    <mergeCell ref="S98:X98"/>
    <mergeCell ref="Y98:AD98"/>
    <mergeCell ref="AE98:AH98"/>
    <mergeCell ref="N87:X87"/>
    <mergeCell ref="Y87:AD88"/>
    <mergeCell ref="AE87:AH88"/>
    <mergeCell ref="N101:R101"/>
    <mergeCell ref="N89:R89"/>
    <mergeCell ref="H89:M89"/>
    <mergeCell ref="S89:X89"/>
    <mergeCell ref="Y89:AD89"/>
    <mergeCell ref="AE89:AH89"/>
    <mergeCell ref="H90:M90"/>
    <mergeCell ref="S90:X90"/>
    <mergeCell ref="Y90:AD90"/>
    <mergeCell ref="AE90:AH90"/>
    <mergeCell ref="H91:M91"/>
    <mergeCell ref="AE93:AH93"/>
    <mergeCell ref="H94:M94"/>
    <mergeCell ref="S94:X94"/>
    <mergeCell ref="Y94:AD94"/>
    <mergeCell ref="AE94:AH94"/>
    <mergeCell ref="S91:X91"/>
    <mergeCell ref="Y91:AD91"/>
    <mergeCell ref="AE91:AH91"/>
    <mergeCell ref="H92:M92"/>
    <mergeCell ref="S92:X92"/>
    <mergeCell ref="AG3:AI3"/>
    <mergeCell ref="D9:H9"/>
    <mergeCell ref="I9:AH9"/>
    <mergeCell ref="D10:H10"/>
    <mergeCell ref="I10:AH10"/>
    <mergeCell ref="D11:H11"/>
    <mergeCell ref="I11:AH11"/>
    <mergeCell ref="AA30:AH30"/>
    <mergeCell ref="E23:G23"/>
    <mergeCell ref="H23:J23"/>
    <mergeCell ref="K23:AH23"/>
    <mergeCell ref="E21:G21"/>
    <mergeCell ref="H21:J21"/>
    <mergeCell ref="K21:AH21"/>
    <mergeCell ref="E22:G22"/>
    <mergeCell ref="H22:J22"/>
    <mergeCell ref="D27:D28"/>
    <mergeCell ref="T27:T28"/>
    <mergeCell ref="U27:Z27"/>
    <mergeCell ref="Y28:Z28"/>
    <mergeCell ref="Y29:Z29"/>
    <mergeCell ref="Y30:Z30"/>
    <mergeCell ref="W49:AH49"/>
    <mergeCell ref="F50:K50"/>
    <mergeCell ref="L50:P50"/>
    <mergeCell ref="N88:R88"/>
    <mergeCell ref="S88:X88"/>
    <mergeCell ref="G87:G88"/>
    <mergeCell ref="H87:M88"/>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K22:AH22"/>
    <mergeCell ref="F47:K47"/>
    <mergeCell ref="L47:P47"/>
    <mergeCell ref="W47:AH47"/>
    <mergeCell ref="F48:K48"/>
    <mergeCell ref="L48:P48"/>
    <mergeCell ref="R48:V48"/>
    <mergeCell ref="W48:AH48"/>
    <mergeCell ref="G119:AH119"/>
    <mergeCell ref="E36:AH36"/>
    <mergeCell ref="E37:E38"/>
    <mergeCell ref="F37:K38"/>
    <mergeCell ref="L37:P38"/>
    <mergeCell ref="Q37:Q38"/>
    <mergeCell ref="R37:V37"/>
    <mergeCell ref="W37:AH38"/>
    <mergeCell ref="R38:V38"/>
    <mergeCell ref="F51:K51"/>
    <mergeCell ref="L51:P51"/>
    <mergeCell ref="R51:V51"/>
    <mergeCell ref="W51:AH51"/>
    <mergeCell ref="E52:AH52"/>
    <mergeCell ref="F49:K49"/>
    <mergeCell ref="L49:P49"/>
    <mergeCell ref="R49:V49"/>
    <mergeCell ref="F39:K39"/>
    <mergeCell ref="L39:P39"/>
    <mergeCell ref="R39:V39"/>
    <mergeCell ref="W39:AH39"/>
    <mergeCell ref="F42:K42"/>
    <mergeCell ref="L42:P42"/>
    <mergeCell ref="R42:V42"/>
    <mergeCell ref="W42:AH42"/>
    <mergeCell ref="F43:K43"/>
    <mergeCell ref="L43:P43"/>
    <mergeCell ref="R43:V43"/>
    <mergeCell ref="W43:AH43"/>
    <mergeCell ref="E54:AH54"/>
    <mergeCell ref="F44:K44"/>
    <mergeCell ref="L44:P44"/>
    <mergeCell ref="R44:V44"/>
    <mergeCell ref="W44:AH44"/>
    <mergeCell ref="F40:K40"/>
    <mergeCell ref="L40:P40"/>
    <mergeCell ref="R40:V40"/>
    <mergeCell ref="W40:AH40"/>
    <mergeCell ref="F41:K41"/>
    <mergeCell ref="L41:P41"/>
    <mergeCell ref="R41:V41"/>
    <mergeCell ref="W41:AH41"/>
    <mergeCell ref="R50:V50"/>
    <mergeCell ref="W50:AH50"/>
    <mergeCell ref="R45:V45"/>
    <mergeCell ref="R46:V46"/>
    <mergeCell ref="R47:V47"/>
    <mergeCell ref="F45:K45"/>
    <mergeCell ref="L45:P45"/>
    <mergeCell ref="W45:AH45"/>
    <mergeCell ref="F46:K46"/>
    <mergeCell ref="L46:P46"/>
    <mergeCell ref="W46:AH46"/>
  </mergeCells>
  <phoneticPr fontId="12"/>
  <dataValidations disablePrompts="1" count="3">
    <dataValidation type="list" allowBlank="1" showInputMessage="1" showErrorMessage="1" sqref="T29:T30" xr:uid="{6FF664A9-2327-4599-898F-6D01FA836BD3}">
      <formula1>"I,O"</formula1>
    </dataValidation>
    <dataValidation type="list" allowBlank="1" showInputMessage="1" showErrorMessage="1" sqref="P29:S30" xr:uid="{E2497F1D-36B1-4BF6-B224-C9CF7E99476E}">
      <formula1>種別一覧</formula1>
    </dataValidation>
    <dataValidation type="list" allowBlank="1" showInputMessage="1" showErrorMessage="1" sqref="U29:Z30 Q39:Q51" xr:uid="{0271A3A6-EE2F-4A4B-BF61-59C652C58A19}">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rowBreaks count="3" manualBreakCount="3">
    <brk id="32" max="16383" man="1"/>
    <brk id="58" max="34" man="1"/>
    <brk id="80" max="3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7"/>
  <sheetViews>
    <sheetView showGridLines="0" view="pageBreakPreview" zoomScaleNormal="100" zoomScaleSheetLayoutView="100" workbookViewId="0"/>
  </sheetViews>
  <sheetFormatPr defaultRowHeight="11.25" x14ac:dyDescent="0.15"/>
  <cols>
    <col min="1" max="1" width="16.83203125" bestFit="1" customWidth="1"/>
  </cols>
  <sheetData>
    <row r="1" spans="1:1" x14ac:dyDescent="0.15">
      <c r="A1" s="61" t="s">
        <v>67</v>
      </c>
    </row>
    <row r="2" spans="1:1" x14ac:dyDescent="0.15">
      <c r="A2" s="62" t="s">
        <v>68</v>
      </c>
    </row>
    <row r="3" spans="1:1" x14ac:dyDescent="0.15">
      <c r="A3" s="63" t="s">
        <v>69</v>
      </c>
    </row>
    <row r="4" spans="1:1" x14ac:dyDescent="0.15">
      <c r="A4" s="63" t="s">
        <v>70</v>
      </c>
    </row>
    <row r="5" spans="1:1" x14ac:dyDescent="0.15">
      <c r="A5" s="63" t="s">
        <v>71</v>
      </c>
    </row>
    <row r="6" spans="1:1" x14ac:dyDescent="0.15">
      <c r="A6" s="63" t="s">
        <v>72</v>
      </c>
    </row>
    <row r="7" spans="1:1" x14ac:dyDescent="0.15">
      <c r="A7" s="63" t="s">
        <v>73</v>
      </c>
    </row>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1.1. バッチ取引概要</vt:lpstr>
      <vt:lpstr>1.3. バッチ処理フロー</vt:lpstr>
      <vt:lpstr>2. BA1060201(ワークテーブル登録)</vt:lpstr>
      <vt:lpstr>3. BA1060202(本テーブル登録)</vt:lpstr>
      <vt:lpstr>データ</vt:lpstr>
      <vt:lpstr>'1.1. バッチ取引概要'!Print_Area</vt:lpstr>
      <vt:lpstr>'2. BA1060201(ワークテーブル登録)'!Print_Area</vt:lpstr>
      <vt:lpstr>'3. BA1060202(本テーブル登録)'!Print_Area</vt:lpstr>
      <vt:lpstr>データ!Print_Area</vt:lpstr>
      <vt:lpstr>変更履歴!Print_Area</vt:lpstr>
      <vt:lpstr>目次!Print_Area</vt:lpstr>
      <vt:lpstr>'1.1. バッチ取引概要'!Print_Titles</vt:lpstr>
      <vt:lpstr>'1.3. バッチ処理フロー'!Print_Titles</vt:lpstr>
      <vt:lpstr>'2. BA1060201(ワークテーブル登録)'!Print_Titles</vt:lpstr>
      <vt:lpstr>'3. BA1060202(本テーブル登録)'!Print_Titles</vt:lpstr>
      <vt:lpstr>変更履歴!Print_Titles</vt:lpstr>
      <vt:lpstr>目次!Print_Titles</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2022-09-22T01:30:15Z</dcterms:created>
  <dcterms:modified xsi:type="dcterms:W3CDTF">2022-09-29T13:28:28Z</dcterms:modified>
</cp:coreProperties>
</file>