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C2C9028C-8411-49CC-9963-75B6EDCB9F4C}" xr6:coauthVersionLast="47" xr6:coauthVersionMax="47" xr10:uidLastSave="{00000000-0000-0000-0000-000000000000}"/>
  <bookViews>
    <workbookView xWindow="-120" yWindow="-120" windowWidth="29040" windowHeight="15840" xr2:uid="{2B0EFE6D-A312-4A20-B0F3-740B9E497C64}"/>
  </bookViews>
  <sheets>
    <sheet name="表紙" sheetId="19" r:id="rId1"/>
    <sheet name="変更履歴" sheetId="20" r:id="rId2"/>
    <sheet name="目次" sheetId="21" r:id="rId3"/>
    <sheet name="1.1.WA1020101" sheetId="28" r:id="rId4"/>
    <sheet name="1.2.WA1020102" sheetId="29" r:id="rId5"/>
    <sheet name="1.3.WA1020103" sheetId="30" r:id="rId6"/>
    <sheet name="1.4. 取引単体" sheetId="31" r:id="rId7"/>
  </sheets>
  <definedNames>
    <definedName name="_xlnm._FilterDatabase" localSheetId="3" hidden="1">'1.1.WA1020101'!$A$10:$P$551</definedName>
    <definedName name="_xlnm._FilterDatabase" localSheetId="4" hidden="1">'1.2.WA1020102'!$A$10:$P$536</definedName>
    <definedName name="_xlnm._FilterDatabase" localSheetId="5" hidden="1">'1.3.WA1020103'!$A$10:$P$384</definedName>
    <definedName name="_xlnm._FilterDatabase" localSheetId="6" hidden="1">'1.4. 取引単体'!$A$10:$O$25</definedName>
    <definedName name="_xlnm.Print_Area" localSheetId="3">'1.1.WA1020101'!$A$1:$P$552</definedName>
    <definedName name="_xlnm.Print_Area" localSheetId="4">'1.2.WA1020102'!$A$1:$P$537</definedName>
    <definedName name="_xlnm.Print_Area" localSheetId="5">'1.3.WA1020103'!$A$1:$P$385</definedName>
    <definedName name="_xlnm.Print_Area" localSheetId="6">'1.4. 取引単体'!$A$1:$O$27</definedName>
    <definedName name="_xlnm.Print_Area" localSheetId="0">表紙!$A$1:$S$39</definedName>
    <definedName name="_xlnm.Print_Area" localSheetId="1">変更履歴!$A$1:$AI$39</definedName>
    <definedName name="_xlnm.Print_Area" localSheetId="2">目次!$A$1:$AI$36</definedName>
    <definedName name="_xlnm.Print_Titles" localSheetId="3">'1.1.WA1020101'!$1:$10</definedName>
    <definedName name="_xlnm.Print_Titles" localSheetId="4">'1.2.WA1020102'!$1:$10</definedName>
    <definedName name="_xlnm.Print_Titles" localSheetId="5">'1.3.WA1020103'!$1:$10</definedName>
    <definedName name="_xlnm.Print_Titles" localSheetId="6">'1.4. 取引単体'!$1:$10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410" i="28" a="1"/>
  <c r="A418" i="28" a="1"/>
  <c r="A416" i="28" a="1"/>
  <c r="A413" i="28" a="1"/>
  <c r="A423" i="28" a="1"/>
  <c r="A409" i="28" a="1"/>
  <c r="A379" i="30" a="1"/>
  <c r="A417" i="28" a="1"/>
  <c r="A420" i="28" a="1"/>
  <c r="A415" i="28" a="1"/>
  <c r="A411" i="28" a="1"/>
  <c r="A414" i="28" a="1"/>
  <c r="A499" i="28" a="1"/>
  <c r="A419" i="28" a="1"/>
  <c r="A421" i="28" a="1"/>
  <c r="A412" i="28" a="1"/>
  <c r="A422" i="28" a="1"/>
  <c r="A499" i="28" l="1"/>
  <c r="A412" i="28"/>
  <c r="A409" i="28"/>
  <c r="A417" i="28"/>
  <c r="A421" i="28"/>
  <c r="A416" i="28"/>
  <c r="A414" i="28"/>
  <c r="A419" i="28"/>
  <c r="A413" i="28"/>
  <c r="A422" i="28"/>
  <c r="A410" i="28"/>
  <c r="A415" i="28"/>
  <c r="A418" i="28"/>
  <c r="A411" i="28"/>
  <c r="A420" i="28"/>
  <c r="A423" i="28"/>
  <c r="A379" i="30"/>
  <c r="A41" i="28" a="1"/>
  <c r="A430" i="28" a="1"/>
  <c r="A206" i="30" a="1"/>
  <c r="A254" i="28" a="1"/>
  <c r="A266" i="28" a="1"/>
  <c r="A430" i="29" a="1"/>
  <c r="A185" i="29" a="1"/>
  <c r="A395" i="29" a="1"/>
  <c r="A203" i="30" a="1"/>
  <c r="A136" i="29" a="1"/>
  <c r="A486" i="28" a="1"/>
  <c r="A339" i="30" a="1"/>
  <c r="A151" i="30" a="1"/>
  <c r="A111" i="28" a="1"/>
  <c r="A59" i="30" a="1"/>
  <c r="A30" i="30" a="1"/>
  <c r="A215" i="30" a="1"/>
  <c r="A485" i="28" a="1"/>
  <c r="A516" i="29" a="1"/>
  <c r="A261" i="30" a="1"/>
  <c r="A27" i="29" a="1"/>
  <c r="A152" i="30" a="1"/>
  <c r="A346" i="29" a="1"/>
  <c r="A373" i="29" a="1"/>
  <c r="A226" i="30" a="1"/>
  <c r="A200" i="29" a="1"/>
  <c r="A225" i="30" a="1"/>
  <c r="A421" i="29" a="1"/>
  <c r="A435" i="29" a="1"/>
  <c r="A51" i="28" a="1"/>
  <c r="A371" i="28" a="1"/>
  <c r="A529" i="29" a="1"/>
  <c r="A140" i="29" a="1"/>
  <c r="A62" i="28" a="1"/>
  <c r="A285" i="28" a="1"/>
  <c r="A517" i="29" a="1"/>
  <c r="A348" i="30" a="1"/>
  <c r="A179" i="30" a="1"/>
  <c r="A532" i="29" a="1"/>
  <c r="A227" i="28" a="1"/>
  <c r="A481" i="28" a="1"/>
  <c r="A206" i="29" a="1"/>
  <c r="A218" i="28" a="1"/>
  <c r="A351" i="29" a="1"/>
  <c r="A209" i="30" a="1"/>
  <c r="A249" i="30" a="1"/>
  <c r="A99" i="29" a="1"/>
  <c r="A166" i="30" a="1"/>
  <c r="A105" i="29" a="1"/>
  <c r="A239" i="28" a="1"/>
  <c r="A398" i="28" a="1"/>
  <c r="A143" i="29" a="1"/>
  <c r="A380" i="30" a="1"/>
  <c r="A521" i="28" a="1"/>
  <c r="A551" i="28" a="1"/>
  <c r="A275" i="28" a="1"/>
  <c r="A431" i="29" a="1"/>
  <c r="A228" i="28" a="1"/>
  <c r="A416" i="29" a="1"/>
  <c r="A238" i="30" a="1"/>
  <c r="A174" i="30" a="1"/>
  <c r="A282" i="30" a="1"/>
  <c r="A117" i="30" a="1"/>
  <c r="A438" i="29" a="1"/>
  <c r="A379" i="28" a="1"/>
  <c r="A432" i="28" a="1"/>
  <c r="A426" i="29" a="1"/>
  <c r="A469" i="28" a="1"/>
  <c r="A317" i="29" a="1"/>
  <c r="A133" i="29" a="1"/>
  <c r="A298" i="30" a="1"/>
  <c r="A211" i="29" a="1"/>
  <c r="A391" i="29" a="1"/>
  <c r="A115" i="29" a="1"/>
  <c r="A378" i="29" a="1"/>
  <c r="A156" i="30" a="1"/>
  <c r="A382" i="28" a="1"/>
  <c r="A329" i="29" a="1"/>
  <c r="A299" i="30" a="1"/>
  <c r="A333" i="30" a="1"/>
  <c r="A490" i="28" a="1"/>
  <c r="A271" i="29" a="1"/>
  <c r="A188" i="29" a="1"/>
  <c r="A65" i="29" a="1"/>
  <c r="A226" i="29" a="1"/>
  <c r="A180" i="28" a="1"/>
  <c r="A263" i="28" a="1"/>
  <c r="A434" i="29" a="1"/>
  <c r="A160" i="29" a="1"/>
  <c r="A213" i="30" a="1"/>
  <c r="A321" i="28" a="1"/>
  <c r="A148" i="30" a="1"/>
  <c r="A533" i="28" a="1"/>
  <c r="A173" i="30" a="1"/>
  <c r="A509" i="29" a="1"/>
  <c r="A163" i="28" a="1"/>
  <c r="A358" i="29" a="1"/>
  <c r="A535" i="28" a="1"/>
  <c r="A383" i="29" a="1"/>
  <c r="A137" i="28" a="1"/>
  <c r="A332" i="28" a="1"/>
  <c r="A357" i="28" a="1"/>
  <c r="A322" i="28" a="1"/>
  <c r="A448" i="28" a="1"/>
  <c r="A20" i="30" a="1"/>
  <c r="A473" i="29" a="1"/>
  <c r="A477" i="29" a="1"/>
  <c r="A420" i="29" a="1"/>
  <c r="A348" i="29" a="1"/>
  <c r="A93" i="30" a="1"/>
  <c r="A365" i="30" a="1"/>
  <c r="A225" i="28" a="1"/>
  <c r="A359" i="29" a="1"/>
  <c r="A279" i="30" a="1"/>
  <c r="A153" i="28" a="1"/>
  <c r="A58" i="28" a="1"/>
  <c r="A76" i="30" a="1"/>
  <c r="A369" i="28" a="1"/>
  <c r="A173" i="28" a="1"/>
  <c r="A17" i="29" a="1"/>
  <c r="A501" i="28" a="1"/>
  <c r="A71" i="28" a="1"/>
  <c r="A312" i="28" a="1"/>
  <c r="A313" i="29" a="1"/>
  <c r="A29" i="30" a="1"/>
  <c r="A289" i="28" a="1"/>
  <c r="A109" i="30" a="1"/>
  <c r="A355" i="30" a="1"/>
  <c r="A123" i="29" a="1"/>
  <c r="A202" i="30" a="1"/>
  <c r="A411" i="29" a="1"/>
  <c r="A209" i="29" a="1"/>
  <c r="A344" i="30" a="1"/>
  <c r="A19" i="29" a="1"/>
  <c r="A246" i="28" a="1"/>
  <c r="AG2" i="21"/>
  <c r="A265" i="29" a="1"/>
  <c r="A38" i="30" a="1"/>
  <c r="A115" i="28" a="1"/>
  <c r="A169" i="30" a="1"/>
  <c r="A291" i="30" a="1"/>
  <c r="A545" i="28" a="1"/>
  <c r="A321" i="30" a="1"/>
  <c r="A21" i="30" a="1"/>
  <c r="A327" i="30" a="1"/>
  <c r="A367" i="30" a="1"/>
  <c r="A196" i="29" a="1"/>
  <c r="A465" i="28" a="1"/>
  <c r="A453" i="29" a="1"/>
  <c r="A131" i="28" a="1"/>
  <c r="A118" i="30" a="1"/>
  <c r="A257" i="30" a="1"/>
  <c r="A271" i="30" a="1"/>
  <c r="A104" i="29" a="1"/>
  <c r="A56" i="29" a="1"/>
  <c r="A216" i="30" a="1"/>
  <c r="A84" i="29" a="1"/>
  <c r="A363" i="28" a="1"/>
  <c r="A207" i="29" a="1"/>
  <c r="A255" i="30" a="1"/>
  <c r="A34" i="30" a="1"/>
  <c r="A148" i="28" a="1"/>
  <c r="A315" i="28" a="1"/>
  <c r="A231" i="30" a="1"/>
  <c r="A355" i="29" a="1"/>
  <c r="A238" i="28" a="1"/>
  <c r="A333" i="29" a="1"/>
  <c r="A254" i="30" a="1"/>
  <c r="I25" i="19"/>
  <c r="A184" i="30" a="1"/>
  <c r="A344" i="28" a="1"/>
  <c r="A311" i="28" a="1"/>
  <c r="A25" i="30" a="1"/>
  <c r="A90" i="29" a="1"/>
  <c r="A92" i="30" a="1"/>
  <c r="A518" i="29" a="1"/>
  <c r="A279" i="29" a="1"/>
  <c r="A142" i="29" a="1"/>
  <c r="A350" i="29" a="1"/>
  <c r="A170" i="28" a="1"/>
  <c r="A134" i="29" a="1"/>
  <c r="A182" i="30" a="1"/>
  <c r="A25" i="28" a="1"/>
  <c r="A324" i="30" a="1"/>
  <c r="A101" i="29" a="1"/>
  <c r="A382" i="30" a="1"/>
  <c r="A170" i="30" a="1"/>
  <c r="A11" i="30" a="1"/>
  <c r="A294" i="28" a="1"/>
  <c r="A314" i="30" a="1"/>
  <c r="A220" i="28" a="1"/>
  <c r="A75" i="29" a="1"/>
  <c r="A236" i="30" a="1"/>
  <c r="A353" i="29" a="1"/>
  <c r="A46" i="28" a="1"/>
  <c r="A519" i="28" a="1"/>
  <c r="A211" i="30" a="1"/>
  <c r="A58" i="30" a="1"/>
  <c r="A298" i="29" a="1"/>
  <c r="A337" i="29" a="1"/>
  <c r="A482" i="29" a="1"/>
  <c r="A423" i="29" a="1"/>
  <c r="A230" i="28" a="1"/>
  <c r="A309" i="30" a="1"/>
  <c r="A66" i="28" a="1"/>
  <c r="A159" i="30" a="1"/>
  <c r="A269" i="30" a="1"/>
  <c r="A339" i="29" a="1"/>
  <c r="A229" i="28" a="1"/>
  <c r="A219" i="29" a="1"/>
  <c r="A59" i="29" a="1"/>
  <c r="A128" i="28" a="1"/>
  <c r="A37" i="30" a="1"/>
  <c r="A288" i="29" a="1"/>
  <c r="A258" i="30" a="1"/>
  <c r="A169" i="28" a="1"/>
  <c r="A356" i="29" a="1"/>
  <c r="A305" i="30" a="1"/>
  <c r="A492" i="28" a="1"/>
  <c r="A539" i="28" a="1"/>
  <c r="A357" i="29" a="1"/>
  <c r="A12" i="29" a="1"/>
  <c r="A192" i="28" a="1"/>
  <c r="A88" i="29" a="1"/>
  <c r="A341" i="28" a="1"/>
  <c r="A348" i="28" a="1"/>
  <c r="A286" i="28" a="1"/>
  <c r="A199" i="29" a="1"/>
  <c r="A306" i="30" a="1"/>
  <c r="A69" i="28" a="1"/>
  <c r="A197" i="29" a="1"/>
  <c r="A500" i="28" a="1"/>
  <c r="A159" i="28" a="1"/>
  <c r="A302" i="30" a="1"/>
  <c r="A172" i="29" a="1"/>
  <c r="A249" i="29" a="1"/>
  <c r="A63" i="29" a="1"/>
  <c r="A548" i="28" a="1"/>
  <c r="A44" i="28" a="1"/>
  <c r="A145" i="29" a="1"/>
  <c r="A117" i="29" a="1"/>
  <c r="A242" i="29" a="1"/>
  <c r="A188" i="28" a="1"/>
  <c r="A11" i="28" a="1"/>
  <c r="A212" i="28" a="1"/>
  <c r="A37" i="28" a="1"/>
  <c r="A205" i="28" a="1"/>
  <c r="A378" i="30" a="1"/>
  <c r="A107" i="29" a="1"/>
  <c r="A192" i="30" a="1"/>
  <c r="A297" i="30" a="1"/>
  <c r="A199" i="28" a="1"/>
  <c r="A250" i="29" a="1"/>
  <c r="A521" i="29" a="1"/>
  <c r="A208" i="30" a="1"/>
  <c r="A222" i="28" a="1"/>
  <c r="A303" i="29" a="1"/>
  <c r="A406" i="29" a="1"/>
  <c r="E2" i="21"/>
  <c r="A248" i="29" a="1"/>
  <c r="A102" i="30" a="1"/>
  <c r="A176" i="28" a="1"/>
  <c r="A26" i="28" a="1"/>
  <c r="A83" i="29" a="1"/>
  <c r="A274" i="29" a="1"/>
  <c r="A330" i="28" a="1"/>
  <c r="A67" i="28" a="1"/>
  <c r="A196" i="28" a="1"/>
  <c r="A392" i="29" a="1"/>
  <c r="A40" i="30" a="1"/>
  <c r="A140" i="28" a="1"/>
  <c r="A149" i="30" a="1"/>
  <c r="A315" i="29" a="1"/>
  <c r="A454" i="29" a="1"/>
  <c r="A502" i="28" a="1"/>
  <c r="A251" i="29" a="1"/>
  <c r="A528" i="28" a="1"/>
  <c r="A151" i="28" a="1"/>
  <c r="A74" i="29" a="1"/>
  <c r="A128" i="29" a="1"/>
  <c r="A496" i="29" a="1"/>
  <c r="A28" i="30" a="1"/>
  <c r="A103" i="28" a="1"/>
  <c r="A62" i="30" a="1"/>
  <c r="A292" i="29" a="1"/>
  <c r="A161" i="29" a="1"/>
  <c r="A485" i="29" a="1"/>
  <c r="A242" i="30" a="1"/>
  <c r="A511" i="28" a="1"/>
  <c r="A436" i="29" a="1"/>
  <c r="A246" i="29" a="1"/>
  <c r="A35" i="28" a="1"/>
  <c r="A71" i="29" a="1"/>
  <c r="A425" i="28" a="1"/>
  <c r="A157" i="30" a="1"/>
  <c r="A290" i="28" a="1"/>
  <c r="A137" i="30" a="1"/>
  <c r="A458" i="29" a="1"/>
  <c r="A192" i="29" a="1"/>
  <c r="A201" i="29" a="1"/>
  <c r="A45" i="28" a="1"/>
  <c r="A186" i="29" a="1"/>
  <c r="A504" i="29" a="1"/>
  <c r="A174" i="29" a="1"/>
  <c r="A497" i="28" a="1"/>
  <c r="A63" i="30" a="1"/>
  <c r="A154" i="29" a="1"/>
  <c r="A343" i="29" a="1"/>
  <c r="A424" i="28" a="1"/>
  <c r="A201" i="30" a="1"/>
  <c r="A281" i="28" a="1"/>
  <c r="A97" i="29" a="1"/>
  <c r="A61" i="30" a="1"/>
  <c r="A270" i="29" a="1"/>
  <c r="A534" i="29" a="1"/>
  <c r="A187" i="28" a="1"/>
  <c r="A184" i="29" a="1"/>
  <c r="A214" i="30" a="1"/>
  <c r="A210" i="28" a="1"/>
  <c r="A286" i="29" a="1"/>
  <c r="A119" i="30" a="1"/>
  <c r="A29" i="28" a="1"/>
  <c r="A74" i="28" a="1"/>
  <c r="A237" i="29" a="1"/>
  <c r="A385" i="29" a="1"/>
  <c r="A130" i="30" a="1"/>
  <c r="A323" i="29" a="1"/>
  <c r="A365" i="28" a="1"/>
  <c r="A294" i="29" a="1"/>
  <c r="A203" i="29" a="1"/>
  <c r="A202" i="29" a="1"/>
  <c r="A264" i="30" a="1"/>
  <c r="A18" i="28" a="1"/>
  <c r="A383" i="28" a="1"/>
  <c r="A484" i="29" a="1"/>
  <c r="A408" i="29" a="1"/>
  <c r="A98" i="30" a="1"/>
  <c r="A109" i="28" a="1"/>
  <c r="A171" i="28" a="1"/>
  <c r="A449" i="28" a="1"/>
  <c r="A241" i="29" a="1"/>
  <c r="A307" i="30" a="1"/>
  <c r="A437" i="29" a="1"/>
  <c r="A45" i="30" a="1"/>
  <c r="A393" i="28" a="1"/>
  <c r="A277" i="30" a="1"/>
  <c r="A260" i="29" a="1"/>
  <c r="A112" i="30" a="1"/>
  <c r="A166" i="29" a="1"/>
  <c r="A126" i="29" a="1"/>
  <c r="A150" i="28" a="1"/>
  <c r="A305" i="28" a="1"/>
  <c r="A360" i="30" a="1"/>
  <c r="A456" i="28" a="1"/>
  <c r="A541" i="28" a="1"/>
  <c r="A367" i="29" a="1"/>
  <c r="A198" i="28" a="1"/>
  <c r="A219" i="28" a="1"/>
  <c r="A489" i="28" a="1"/>
  <c r="A362" i="30" a="1"/>
  <c r="A409" i="29" a="1"/>
  <c r="A50" i="30" a="1"/>
  <c r="A390" i="29" a="1"/>
  <c r="A395" i="28" a="1"/>
  <c r="A244" i="29" a="1"/>
  <c r="A240" i="29" a="1"/>
  <c r="A325" i="28" a="1"/>
  <c r="A493" i="29" a="1"/>
  <c r="A465" i="29" a="1"/>
  <c r="A308" i="28" a="1"/>
  <c r="A522" i="28" a="1"/>
  <c r="A499" i="29" a="1"/>
  <c r="A309" i="29" a="1"/>
  <c r="A514" i="29" a="1"/>
  <c r="A495" i="28" a="1"/>
  <c r="A157" i="28" a="1"/>
  <c r="A186" i="30" a="1"/>
  <c r="A152" i="29" a="1"/>
  <c r="A407" i="29" a="1"/>
  <c r="A267" i="28" a="1"/>
  <c r="A391" i="28" a="1"/>
  <c r="A54" i="28" a="1"/>
  <c r="A170" i="29" a="1"/>
  <c r="E1" i="21"/>
  <c r="A222" i="29" a="1"/>
  <c r="A475" i="28" a="1"/>
  <c r="A64" i="28" a="1"/>
  <c r="A538" i="28" a="1"/>
  <c r="A368" i="29" a="1"/>
  <c r="A221" i="29" a="1"/>
  <c r="A433" i="28" a="1"/>
  <c r="A455" i="29" a="1"/>
  <c r="A491" i="28" a="1"/>
  <c r="A327" i="28" a="1"/>
  <c r="A343" i="30" a="1"/>
  <c r="A291" i="28" a="1"/>
  <c r="A68" i="28" a="1"/>
  <c r="A154" i="28" a="1"/>
  <c r="A57" i="29" a="1"/>
  <c r="A91" i="29" a="1"/>
  <c r="A87" i="28" a="1"/>
  <c r="A164" i="30" a="1"/>
  <c r="A153" i="29" a="1"/>
  <c r="A496" i="28" a="1"/>
  <c r="A260" i="30" a="1"/>
  <c r="A266" i="29" a="1"/>
  <c r="A72" i="29" a="1"/>
  <c r="A527" i="28" a="1"/>
  <c r="A324" i="28" a="1"/>
  <c r="A106" i="30" a="1"/>
  <c r="A512" i="29" a="1"/>
  <c r="A488" i="29" a="1"/>
  <c r="A130" i="28" a="1"/>
  <c r="A332" i="29" a="1"/>
  <c r="AC2" i="21"/>
  <c r="A445" i="28" a="1"/>
  <c r="A110" i="29" a="1"/>
  <c r="A503" i="29" a="1"/>
  <c r="A312" i="29" a="1"/>
  <c r="A217" i="28" a="1"/>
  <c r="A468" i="28" a="1"/>
  <c r="A354" i="30" a="1"/>
  <c r="A325" i="29" a="1"/>
  <c r="A386" i="28" a="1"/>
  <c r="A240" i="28" a="1"/>
  <c r="A330" i="29" a="1"/>
  <c r="A282" i="29" a="1"/>
  <c r="A268" i="29" a="1"/>
  <c r="A288" i="30" a="1"/>
  <c r="A160" i="30" a="1"/>
  <c r="A362" i="29" a="1"/>
  <c r="A429" i="29" a="1"/>
  <c r="A227" i="30" a="1"/>
  <c r="A89" i="30" a="1"/>
  <c r="A378" i="28" a="1"/>
  <c r="A253" i="30" a="1"/>
  <c r="A542" i="28" a="1"/>
  <c r="A275" i="30" a="1"/>
  <c r="A460" i="28" a="1"/>
  <c r="A129" i="29" a="1"/>
  <c r="A304" i="30" a="1"/>
  <c r="A381" i="29" a="1"/>
  <c r="A232" i="28" a="1"/>
  <c r="A83" i="30" a="1"/>
  <c r="A398" i="29" a="1"/>
  <c r="A434" i="28" a="1"/>
  <c r="A95" i="29" a="1"/>
  <c r="A44" i="30" a="1"/>
  <c r="A290" i="29" a="1"/>
  <c r="A62" i="29" a="1"/>
  <c r="A347" i="28" a="1"/>
  <c r="A73" i="28" a="1"/>
  <c r="A546" i="28" a="1"/>
  <c r="A13" i="28" a="1"/>
  <c r="A161" i="28" a="1"/>
  <c r="A136" i="28" a="1"/>
  <c r="A111" i="30" a="1"/>
  <c r="A347" i="30" a="1"/>
  <c r="A38" i="29" a="1"/>
  <c r="A205" i="29" a="1"/>
  <c r="A51" i="29" a="1"/>
  <c r="A257" i="29" a="1"/>
  <c r="A341" i="29" a="1"/>
  <c r="A89" i="29" a="1"/>
  <c r="A58" i="29" a="1"/>
  <c r="A157" i="29" a="1"/>
  <c r="A497" i="29" a="1"/>
  <c r="A511" i="29" a="1"/>
  <c r="A82" i="28" a="1"/>
  <c r="A143" i="30" a="1"/>
  <c r="A320" i="29" a="1"/>
  <c r="A397" i="29" a="1"/>
  <c r="A479" i="28" a="1"/>
  <c r="A281" i="29" a="1"/>
  <c r="A45" i="29" a="1"/>
  <c r="A175" i="30" a="1"/>
  <c r="A550" i="28" a="1"/>
  <c r="A155" i="30" a="1"/>
  <c r="A150" i="29" a="1"/>
  <c r="A42" i="29" a="1"/>
  <c r="A76" i="28" a="1"/>
  <c r="A278" i="30" a="1"/>
  <c r="A20" i="29" a="1"/>
  <c r="A106" i="29" a="1"/>
  <c r="A104" i="30" a="1"/>
  <c r="A171" i="29" a="1"/>
  <c r="A338" i="29" a="1"/>
  <c r="A402" i="29" a="1"/>
  <c r="A261" i="28" a="1"/>
  <c r="A52" i="30" a="1"/>
  <c r="A61" i="29" a="1"/>
  <c r="A110" i="30" a="1"/>
  <c r="A390" i="28" a="1"/>
  <c r="A345" i="29" a="1"/>
  <c r="A175" i="28" a="1"/>
  <c r="A322" i="30" a="1"/>
  <c r="A239" i="30" a="1"/>
  <c r="A375" i="28" a="1"/>
  <c r="A444" i="28" a="1"/>
  <c r="A300" i="29" a="1"/>
  <c r="A383" i="30" a="1"/>
  <c r="A536" i="29" a="1"/>
  <c r="A296" i="28" a="1"/>
  <c r="E3" i="21"/>
  <c r="A250" i="28" a="1"/>
  <c r="A364" i="30" a="1"/>
  <c r="A241" i="28" a="1"/>
  <c r="A504" i="28" a="1"/>
  <c r="A520" i="28" a="1"/>
  <c r="A335" i="28" a="1"/>
  <c r="A387" i="28" a="1"/>
  <c r="A455" i="28" a="1"/>
  <c r="A68" i="30" a="1"/>
  <c r="A94" i="29" a="1"/>
  <c r="A165" i="30" a="1"/>
  <c r="A57" i="28" a="1"/>
  <c r="A359" i="28" a="1"/>
  <c r="A326" i="30" a="1"/>
  <c r="A244" i="30" a="1"/>
  <c r="A280" i="30" a="1"/>
  <c r="A185" i="28" a="1"/>
  <c r="A313" i="30" a="1"/>
  <c r="A222" i="30" a="1"/>
  <c r="A328" i="28" a="1"/>
  <c r="A96" i="30" a="1"/>
  <c r="A182" i="28" a="1"/>
  <c r="A248" i="30" a="1"/>
  <c r="A251" i="28" a="1"/>
  <c r="A507" i="29" a="1"/>
  <c r="A82" i="30" a="1"/>
  <c r="A217" i="30" a="1"/>
  <c r="A370" i="30" a="1"/>
  <c r="A255" i="29" a="1"/>
  <c r="A281" i="30" a="1"/>
  <c r="A349" i="28" a="1"/>
  <c r="A43" i="30" a="1"/>
  <c r="A287" i="30" a="1"/>
  <c r="A299" i="29" a="1"/>
  <c r="A69" i="29" a="1"/>
  <c r="A293" i="30" a="1"/>
  <c r="A313" i="28" a="1"/>
  <c r="A252" i="28" a="1"/>
  <c r="A488" i="28" a="1"/>
  <c r="A108" i="28" a="1"/>
  <c r="A415" i="29" a="1"/>
  <c r="A65" i="28" a="1"/>
  <c r="A385" i="28" a="1"/>
  <c r="A363" i="29" a="1"/>
  <c r="A353" i="28" a="1"/>
  <c r="A118" i="28" a="1"/>
  <c r="A125" i="28" a="1"/>
  <c r="A319" i="28" a="1"/>
  <c r="A444" i="29" a="1"/>
  <c r="A440" i="29" a="1"/>
  <c r="A70" i="29" a="1"/>
  <c r="A198" i="30" a="1"/>
  <c r="A81" i="28" a="1"/>
  <c r="A487" i="29" a="1"/>
  <c r="A300" i="30" a="1"/>
  <c r="A349" i="29" a="1"/>
  <c r="A132" i="30" a="1"/>
  <c r="A508" i="28" a="1"/>
  <c r="A200" i="28" a="1"/>
  <c r="AG1" i="21"/>
  <c r="A350" i="28" a="1"/>
  <c r="A459" i="29" a="1"/>
  <c r="A323" i="28" a="1"/>
  <c r="A128" i="30" a="1"/>
  <c r="A516" i="28" a="1"/>
  <c r="A155" i="29" a="1"/>
  <c r="A142" i="28" a="1"/>
  <c r="A489" i="29" a="1"/>
  <c r="A474" i="28" a="1"/>
  <c r="A318" i="28" a="1"/>
  <c r="A42" i="28" a="1"/>
  <c r="AC1" i="21"/>
  <c r="A16" i="28" a="1"/>
  <c r="A318" i="29" a="1"/>
  <c r="A223" i="28" a="1"/>
  <c r="A412" i="29" a="1"/>
  <c r="A15" i="28" a="1"/>
  <c r="A251" i="30" a="1"/>
  <c r="A238" i="29" a="1"/>
  <c r="A250" i="30" a="1"/>
  <c r="A370" i="29" a="1"/>
  <c r="A210" i="29" a="1"/>
  <c r="A410" i="29" a="1"/>
  <c r="A389" i="28" a="1"/>
  <c r="A121" i="28" a="1"/>
  <c r="A518" i="28" a="1"/>
  <c r="A189" i="30" a="1"/>
  <c r="A296" i="29" a="1"/>
  <c r="A112" i="29" a="1"/>
  <c r="A350" i="30" a="1"/>
  <c r="A135" i="29" a="1"/>
  <c r="A262" i="28" a="1"/>
  <c r="A291" i="29" a="1"/>
  <c r="A67" i="30" a="1"/>
  <c r="A55" i="29" a="1"/>
  <c r="A17" i="30" a="1"/>
  <c r="A85" i="30" a="1"/>
  <c r="A515" i="28" a="1"/>
  <c r="A279" i="28" a="1"/>
  <c r="A113" i="30" a="1"/>
  <c r="A114" i="30" a="1"/>
  <c r="A471" i="29" a="1"/>
  <c r="A225" i="29" a="1"/>
  <c r="A234" i="29" a="1"/>
  <c r="A138" i="29" a="1"/>
  <c r="A24" i="28" a="1"/>
  <c r="A524" i="29" a="1"/>
  <c r="A372" i="30" a="1"/>
  <c r="A31" i="30" a="1"/>
  <c r="A340" i="28" a="1"/>
  <c r="A120" i="30" a="1"/>
  <c r="A82" i="29" a="1"/>
  <c r="A245" i="28" a="1"/>
  <c r="A233" i="29" a="1"/>
  <c r="A33" i="30" a="1"/>
  <c r="A186" i="28" a="1"/>
  <c r="A452" i="28" a="1"/>
  <c r="A447" i="28" a="1"/>
  <c r="A535" i="29" a="1"/>
  <c r="A404" i="28" a="1"/>
  <c r="A262" i="29" a="1"/>
  <c r="A292" i="30" a="1"/>
  <c r="A374" i="28" a="1"/>
  <c r="A119" i="28" a="1"/>
  <c r="A372" i="29" a="1"/>
  <c r="A183" i="29" a="1"/>
  <c r="A208" i="28" a="1"/>
  <c r="A136" i="30" a="1"/>
  <c r="A295" i="30" a="1"/>
  <c r="A533" i="29" a="1"/>
  <c r="A425" i="29" a="1"/>
  <c r="A217" i="29" a="1"/>
  <c r="A450" i="28" a="1"/>
  <c r="A289" i="29" a="1"/>
  <c r="A377" i="28" a="1"/>
  <c r="A156" i="29" a="1"/>
  <c r="A11" i="29" a="1"/>
  <c r="A108" i="30" a="1"/>
  <c r="A92" i="28" a="1"/>
  <c r="A66" i="29" a="1"/>
  <c r="A505" i="28" a="1"/>
  <c r="A123" i="30" a="1"/>
  <c r="A540" i="28" a="1"/>
  <c r="A141" i="29" a="1"/>
  <c r="A227" i="29" a="1"/>
  <c r="A86" i="30" a="1"/>
  <c r="A194" i="28" a="1"/>
  <c r="A303" i="30" a="1"/>
  <c r="A399" i="28" a="1"/>
  <c r="A78" i="29" a="1"/>
  <c r="A452" i="29" a="1"/>
  <c r="A366" i="28" a="1"/>
  <c r="A454" i="28" a="1"/>
  <c r="A277" i="29" a="1"/>
  <c r="A220" i="30" a="1"/>
  <c r="A122" i="28" a="1"/>
  <c r="A149" i="28" a="1"/>
  <c r="A342" i="29" a="1"/>
  <c r="A99" i="28" a="1"/>
  <c r="A146" i="30" a="1"/>
  <c r="A344" i="29" a="1"/>
  <c r="A76" i="29" a="1"/>
  <c r="A230" i="29" a="1"/>
  <c r="A280" i="29" a="1"/>
  <c r="A309" i="28" a="1"/>
  <c r="A57" i="30" a="1"/>
  <c r="A333" i="28" a="1"/>
  <c r="A466" i="29" a="1"/>
  <c r="A403" i="29" a="1"/>
  <c r="A531" i="28" a="1"/>
  <c r="A79" i="30" a="1"/>
  <c r="A162" i="28" a="1"/>
  <c r="A129" i="28" a="1"/>
  <c r="A424" i="29" a="1"/>
  <c r="A22" i="29" a="1"/>
  <c r="A332" i="30" a="1"/>
  <c r="A181" i="29" a="1"/>
  <c r="A268" i="30" a="1"/>
  <c r="A381" i="28" a="1"/>
  <c r="A376" i="29" a="1"/>
  <c r="A72" i="28" a="1"/>
  <c r="A308" i="30" a="1"/>
  <c r="A32" i="30" a="1"/>
  <c r="A206" i="28" a="1"/>
  <c r="A237" i="30" a="1"/>
  <c r="A56" i="28" a="1"/>
  <c r="A286" i="30" a="1"/>
  <c r="A361" i="29" a="1"/>
  <c r="A181" i="30" a="1"/>
  <c r="A268" i="28" a="1"/>
  <c r="A75" i="28" a="1"/>
  <c r="A77" i="29" a="1"/>
  <c r="A328" i="30" a="1"/>
  <c r="A30" i="28" a="1"/>
  <c r="A320" i="30" a="1"/>
  <c r="A293" i="29" a="1"/>
  <c r="A377" i="30" a="1"/>
  <c r="A162" i="30" a="1"/>
  <c r="A257" i="28" a="1"/>
  <c r="A442" i="28" a="1"/>
  <c r="A331" i="28" a="1"/>
  <c r="A80" i="30" a="1"/>
  <c r="A422" i="29" a="1"/>
  <c r="A241" i="30" a="1"/>
  <c r="A240" i="30" a="1"/>
  <c r="A131" i="30" a="1"/>
  <c r="A24" i="30" a="1"/>
  <c r="A491" i="29" a="1"/>
  <c r="A193" i="28" a="1"/>
  <c r="A449" i="29" a="1"/>
  <c r="A245" i="29" a="1"/>
  <c r="A463" i="29" a="1"/>
  <c r="A413" i="29" a="1"/>
  <c r="A401" i="28" a="1"/>
  <c r="A183" i="30" a="1"/>
  <c r="A97" i="30" a="1"/>
  <c r="A39" i="28" a="1"/>
  <c r="A457" i="28" a="1"/>
  <c r="A360" i="29" a="1"/>
  <c r="A513" i="29" a="1"/>
  <c r="A466" i="28" a="1"/>
  <c r="A15" i="30" a="1"/>
  <c r="A32" i="28" a="1"/>
  <c r="A23" i="28" a="1"/>
  <c r="A336" i="29" a="1"/>
  <c r="A21" i="28" a="1"/>
  <c r="A494" i="29" a="1"/>
  <c r="A223" i="30" a="1"/>
  <c r="A354" i="28" a="1"/>
  <c r="A193" i="29" a="1"/>
  <c r="A536" i="28" a="1"/>
  <c r="A68" i="29" a="1"/>
  <c r="A278" i="28" a="1"/>
  <c r="A13" i="29" a="1"/>
  <c r="A97" i="28" a="1"/>
  <c r="A285" i="29" a="1"/>
  <c r="A74" i="30" a="1"/>
  <c r="A116" i="30" a="1"/>
  <c r="A298" i="28" a="1"/>
  <c r="A94" i="28" a="1"/>
  <c r="A259" i="29" a="1"/>
  <c r="A459" i="28" a="1"/>
  <c r="A115" i="30" a="1"/>
  <c r="A134" i="30" a="1"/>
  <c r="A256" i="30" a="1"/>
  <c r="A125" i="29" a="1"/>
  <c r="A188" i="30" a="1"/>
  <c r="A84" i="28" a="1"/>
  <c r="A14" i="28" a="1"/>
  <c r="A510" i="29" a="1"/>
  <c r="A373" i="30" a="1"/>
  <c r="A288" i="28" a="1"/>
  <c r="A400" i="28" a="1"/>
  <c r="A366" i="30" a="1"/>
  <c r="A428" i="28" a="1"/>
  <c r="A36" i="28" a="1"/>
  <c r="A86" i="29" a="1"/>
  <c r="A292" i="28" a="1"/>
  <c r="A178" i="28" a="1"/>
  <c r="A214" i="28" a="1"/>
  <c r="A29" i="29" a="1"/>
  <c r="A67" i="29" a="1"/>
  <c r="A272" i="29" a="1"/>
  <c r="A361" i="30" a="1"/>
  <c r="A24" i="29" a="1"/>
  <c r="A261" i="29" a="1"/>
  <c r="A296" i="30" a="1"/>
  <c r="A54" i="30" a="1"/>
  <c r="A524" i="28" a="1"/>
  <c r="A147" i="29" a="1"/>
  <c r="A174" i="28" a="1"/>
  <c r="A87" i="30" a="1"/>
  <c r="A119" i="29" a="1"/>
  <c r="A343" i="28" a="1"/>
  <c r="A18" i="29" a="1"/>
  <c r="A224" i="29" a="1"/>
  <c r="A530" i="28" a="1"/>
  <c r="A543" i="28" a="1"/>
  <c r="A478" i="29" a="1"/>
  <c r="A487" i="28" a="1"/>
  <c r="A81" i="30" a="1"/>
  <c r="A370" i="28" a="1"/>
  <c r="A156" i="28" a="1"/>
  <c r="A244" i="28" a="1"/>
  <c r="A152" i="28" a="1"/>
  <c r="A297" i="28" a="1"/>
  <c r="A256" i="29" a="1"/>
  <c r="A438" i="28" a="1"/>
  <c r="A442" i="29" a="1"/>
  <c r="A407" i="28" a="1"/>
  <c r="A229" i="29" a="1"/>
  <c r="A463" i="28" a="1"/>
  <c r="A200" i="30" a="1"/>
  <c r="A505" i="29" a="1"/>
  <c r="A522" i="29" a="1"/>
  <c r="A357" i="30" a="1"/>
  <c r="A176" i="30" a="1"/>
  <c r="A290" i="30" a="1"/>
  <c r="A187" i="30" a="1"/>
  <c r="A12" i="30" a="1"/>
  <c r="A352" i="28" a="1"/>
  <c r="A451" i="29" a="1"/>
  <c r="A339" i="28" a="1"/>
  <c r="A215" i="29" a="1"/>
  <c r="A123" i="28" a="1"/>
  <c r="A23" i="30" a="1"/>
  <c r="A165" i="28" a="1"/>
  <c r="A127" i="30" a="1"/>
  <c r="A96" i="29" a="1"/>
  <c r="A49" i="28" a="1"/>
  <c r="A307" i="28" a="1"/>
  <c r="A523" i="29" a="1"/>
  <c r="A365" i="29" a="1"/>
  <c r="A303" i="28" a="1"/>
  <c r="A126" i="28" a="1"/>
  <c r="A34" i="28" a="1"/>
  <c r="A212" i="29" a="1"/>
  <c r="A218" i="30" a="1"/>
  <c r="A312" i="30" a="1"/>
  <c r="A55" i="30" a="1"/>
  <c r="A439" i="28" a="1"/>
  <c r="A92" i="29" a="1"/>
  <c r="A327" i="29" a="1"/>
  <c r="A116" i="29" a="1"/>
  <c r="A121" i="30" a="1"/>
  <c r="A526" i="28" a="1"/>
  <c r="A189" i="29" a="1"/>
  <c r="A388" i="28" a="1"/>
  <c r="A41" i="30" a="1"/>
  <c r="A46" i="30" a="1"/>
  <c r="A525" i="29" a="1"/>
  <c r="A274" i="28" a="1"/>
  <c r="A146" i="29" a="1"/>
  <c r="A204" i="30" a="1"/>
  <c r="A337" i="28" a="1"/>
  <c r="A356" i="28" a="1"/>
  <c r="A191" i="30" a="1"/>
  <c r="A207" i="30" a="1"/>
  <c r="A100" i="30" a="1"/>
  <c r="A137" i="29" a="1"/>
  <c r="A498" i="29" a="1"/>
  <c r="A166" i="28" a="1"/>
  <c r="A402" i="28" a="1"/>
  <c r="A331" i="29" a="1"/>
  <c r="A61" i="28" a="1"/>
  <c r="A196" i="30" a="1"/>
  <c r="A110" i="28" a="1"/>
  <c r="A142" i="30" a="1"/>
  <c r="A494" i="28" a="1"/>
  <c r="A99" i="30" a="1"/>
  <c r="A457" i="29" a="1"/>
  <c r="A316" i="28" a="1"/>
  <c r="A329" i="30" a="1"/>
  <c r="A36" i="30" a="1"/>
  <c r="A168" i="28" a="1"/>
  <c r="A53" i="30" a="1"/>
  <c r="A289" i="30" a="1"/>
  <c r="A104" i="28" a="1"/>
  <c r="A189" i="28" a="1"/>
  <c r="A146" i="28" a="1"/>
  <c r="A150" i="30" a="1"/>
  <c r="A105" i="28" a="1"/>
  <c r="A310" i="28" a="1"/>
  <c r="A164" i="28" a="1"/>
  <c r="A446" i="29" a="1"/>
  <c r="A93" i="29" a="1"/>
  <c r="A153" i="30" a="1"/>
  <c r="A48" i="29" a="1"/>
  <c r="A105" i="30" a="1"/>
  <c r="A120" i="29" a="1"/>
  <c r="A404" i="29" a="1"/>
  <c r="A15" i="29" a="1"/>
  <c r="A138" i="28" a="1"/>
  <c r="A195" i="28" a="1"/>
  <c r="A387" i="29" a="1"/>
  <c r="A301" i="28" a="1"/>
  <c r="A341" i="30" a="1"/>
  <c r="A179" i="29" a="1"/>
  <c r="A358" i="30" a="1"/>
  <c r="A532" i="28" a="1"/>
  <c r="A139" i="30" a="1"/>
  <c r="A237" i="28" a="1"/>
  <c r="A40" i="28" a="1"/>
  <c r="A351" i="28" a="1"/>
  <c r="A470" i="28" a="1"/>
  <c r="A210" i="30" a="1"/>
  <c r="A208" i="29" a="1"/>
  <c r="A54" i="29" a="1"/>
  <c r="A369" i="29" a="1"/>
  <c r="A178" i="29" a="1"/>
  <c r="A258" i="29" a="1"/>
  <c r="A194" i="30" a="1"/>
  <c r="A158" i="28" a="1"/>
  <c r="A368" i="28" a="1"/>
  <c r="A198" i="29" a="1"/>
  <c r="A17" i="28" a="1"/>
  <c r="A102" i="28" a="1"/>
  <c r="A337" i="30" a="1"/>
  <c r="A265" i="28" a="1"/>
  <c r="A209" i="28" a="1"/>
  <c r="A259" i="30" a="1"/>
  <c r="A75" i="30" a="1"/>
  <c r="A417" i="29" a="1"/>
  <c r="A77" i="28" a="1"/>
  <c r="A89" i="28" a="1"/>
  <c r="AC3" i="21"/>
  <c r="A375" i="29" a="1"/>
  <c r="A195" i="29" a="1"/>
  <c r="A235" i="30" a="1"/>
  <c r="A122" i="30" a="1"/>
  <c r="A163" i="30" a="1"/>
  <c r="A177" i="30" a="1"/>
  <c r="A234" i="30" a="1"/>
  <c r="A336" i="30" a="1"/>
  <c r="A243" i="29" a="1"/>
  <c r="A336" i="28" a="1"/>
  <c r="A324" i="29" a="1"/>
  <c r="A394" i="29" a="1"/>
  <c r="A436" i="28" a="1"/>
  <c r="A304" i="28" a="1"/>
  <c r="A376" i="30" a="1"/>
  <c r="A334" i="28" a="1"/>
  <c r="A503" i="28" a="1"/>
  <c r="A278" i="29" a="1"/>
  <c r="A93" i="28" a="1"/>
  <c r="A264" i="28" a="1"/>
  <c r="A59" i="28" a="1"/>
  <c r="A301" i="30" a="1"/>
  <c r="A301" i="29" a="1"/>
  <c r="A373" i="28" a="1"/>
  <c r="A263" i="29" a="1"/>
  <c r="A101" i="30" a="1"/>
  <c r="A219" i="30" a="1"/>
  <c r="A207" i="28" a="1"/>
  <c r="A73" i="30" a="1"/>
  <c r="A98" i="28" a="1"/>
  <c r="A464" i="29" a="1"/>
  <c r="A392" i="28" a="1"/>
  <c r="A135" i="30" a="1"/>
  <c r="A216" i="28" a="1"/>
  <c r="A272" i="28" a="1"/>
  <c r="A167" i="28" a="1"/>
  <c r="A112" i="28" a="1"/>
  <c r="A60" i="29" a="1"/>
  <c r="A369" i="30" a="1"/>
  <c r="A140" i="30" a="1"/>
  <c r="A468" i="29" a="1"/>
  <c r="A63" i="28" a="1"/>
  <c r="A318" i="30" a="1"/>
  <c r="A259" i="28" a="1"/>
  <c r="A139" i="29" a="1"/>
  <c r="A299" i="28" a="1"/>
  <c r="A547" i="28" a="1"/>
  <c r="A315" i="30" a="1"/>
  <c r="A95" i="28" a="1"/>
  <c r="A16" i="30" a="1"/>
  <c r="A490" i="29" a="1"/>
  <c r="A168" i="29" a="1"/>
  <c r="A204" i="28" a="1"/>
  <c r="A144" i="29" a="1"/>
  <c r="A173" i="29" a="1"/>
  <c r="A359" i="30" a="1"/>
  <c r="A358" i="28" a="1"/>
  <c r="A53" i="29" a="1"/>
  <c r="A50" i="28" a="1"/>
  <c r="A234" i="28" a="1"/>
  <c r="A345" i="28" a="1"/>
  <c r="A32" i="29" a="1"/>
  <c r="A226" i="28" a="1"/>
  <c r="A120" i="28" a="1"/>
  <c r="A26" i="29" a="1"/>
  <c r="A239" i="29" a="1"/>
  <c r="A294" i="30" a="1"/>
  <c r="A228" i="29" a="1"/>
  <c r="A229" i="30" a="1"/>
  <c r="A28" i="28" a="1"/>
  <c r="A396" i="29" a="1"/>
  <c r="A253" i="28" a="1"/>
  <c r="A193" i="30" a="1"/>
  <c r="A49" i="29" a="1"/>
  <c r="A178" i="30" a="1"/>
  <c r="A428" i="29" a="1"/>
  <c r="A44" i="29" a="1"/>
  <c r="A46" i="29" a="1"/>
  <c r="A145" i="30" a="1"/>
  <c r="A273" i="29" a="1"/>
  <c r="A267" i="29" a="1"/>
  <c r="A35" i="29" a="1"/>
  <c r="A79" i="28" a="1"/>
  <c r="A265" i="30" a="1"/>
  <c r="A284" i="30" a="1"/>
  <c r="A113" i="29" a="1"/>
  <c r="A405" i="29" a="1"/>
  <c r="A247" i="28" a="1"/>
  <c r="A168" i="30" a="1"/>
  <c r="A478" i="28" a="1"/>
  <c r="A461" i="28" a="1"/>
  <c r="A275" i="29" a="1"/>
  <c r="A43" i="29" a="1"/>
  <c r="A361" i="28" a="1"/>
  <c r="A323" i="30" a="1"/>
  <c r="A314" i="28" a="1"/>
  <c r="A384" i="28" a="1"/>
  <c r="A476" i="29" a="1"/>
  <c r="A456" i="29" a="1"/>
  <c r="A220" i="29" a="1"/>
  <c r="A117" i="28" a="1"/>
  <c r="A464" i="28" a="1"/>
  <c r="A245" i="30" a="1"/>
  <c r="A103" i="30" a="1"/>
  <c r="A181" i="28" a="1"/>
  <c r="A258" i="28" a="1"/>
  <c r="A509" i="28" a="1"/>
  <c r="A235" i="29" a="1"/>
  <c r="A431" i="28" a="1"/>
  <c r="A155" i="28" a="1"/>
  <c r="A38" i="28" a="1"/>
  <c r="A33" i="29" a="1"/>
  <c r="A400" i="29" a="1"/>
  <c r="A506" i="29" a="1"/>
  <c r="A247" i="30" a="1"/>
  <c r="A473" i="28" a="1"/>
  <c r="A440" i="28" a="1"/>
  <c r="A311" i="29" a="1"/>
  <c r="A164" i="29" a="1"/>
  <c r="A353" i="30" a="1"/>
  <c r="A36" i="29" a="1"/>
  <c r="A525" i="28" a="1"/>
  <c r="A304" i="29" a="1"/>
  <c r="A280" i="28" a="1"/>
  <c r="A158" i="30" a="1"/>
  <c r="A148" i="29" a="1"/>
  <c r="A55" i="28" a="1"/>
  <c r="A101" i="28" a="1"/>
  <c r="A320" i="28" a="1"/>
  <c r="A235" i="28" a="1"/>
  <c r="A176" i="29" a="1"/>
  <c r="A122" i="29" a="1"/>
  <c r="A338" i="28" a="1"/>
  <c r="A484" i="28" a="1"/>
  <c r="A70" i="28" a="1"/>
  <c r="A40" i="29" a="1"/>
  <c r="A161" i="30" a="1"/>
  <c r="A20" i="28" a="1"/>
  <c r="A228" i="30" a="1"/>
  <c r="A441" i="28" a="1"/>
  <c r="A184" i="28" a="1"/>
  <c r="A377" i="29" a="1"/>
  <c r="A316" i="30" a="1"/>
  <c r="A124" i="29" a="1"/>
  <c r="A334" i="29" a="1"/>
  <c r="A41" i="29" a="1"/>
  <c r="A517" i="28" a="1"/>
  <c r="A48" i="30" a="1"/>
  <c r="A384" i="29" a="1"/>
  <c r="A143" i="28" a="1"/>
  <c r="A346" i="28" a="1"/>
  <c r="A394" i="28" a="1"/>
  <c r="A544" i="28" a="1"/>
  <c r="A347" i="29" a="1"/>
  <c r="A102" i="29" a="1"/>
  <c r="A253" i="29" a="1"/>
  <c r="A52" i="28" a="1"/>
  <c r="A87" i="29" a="1"/>
  <c r="A35" i="30" a="1"/>
  <c r="A374" i="29" a="1"/>
  <c r="A230" i="30" a="1"/>
  <c r="A243" i="30" a="1"/>
  <c r="A202" i="28" a="1"/>
  <c r="A531" i="29" a="1"/>
  <c r="A187" i="29" a="1"/>
  <c r="A342" i="28" a="1"/>
  <c r="A132" i="28" a="1"/>
  <c r="A366" i="29" a="1"/>
  <c r="A495" i="29" a="1"/>
  <c r="A138" i="30" a="1"/>
  <c r="A190" i="29" a="1"/>
  <c r="A480" i="28" a="1"/>
  <c r="A483" i="28" a="1"/>
  <c r="A107" i="30" a="1"/>
  <c r="A437" i="28" a="1"/>
  <c r="A52" i="29" a="1"/>
  <c r="A50" i="29" a="1"/>
  <c r="A233" i="28" a="1"/>
  <c r="A129" i="30" a="1"/>
  <c r="A103" i="29" a="1"/>
  <c r="A91" i="28" a="1"/>
  <c r="A249" i="28" a="1"/>
  <c r="A439" i="29" a="1"/>
  <c r="A462" i="28" a="1"/>
  <c r="A43" i="28" a="1"/>
  <c r="A73" i="29" a="1"/>
  <c r="A483" i="29" a="1"/>
  <c r="A523" i="28" a="1"/>
  <c r="A537" i="28" a="1"/>
  <c r="A393" i="29" a="1"/>
  <c r="A118" i="29" a="1"/>
  <c r="A243" i="28" a="1"/>
  <c r="A477" i="28" a="1"/>
  <c r="A236" i="29" a="1"/>
  <c r="A94" i="30" a="1"/>
  <c r="A231" i="28" a="1"/>
  <c r="A472" i="29" a="1"/>
  <c r="A273" i="28" a="1"/>
  <c r="A19" i="30" a="1"/>
  <c r="A335" i="30" a="1"/>
  <c r="A317" i="30" a="1"/>
  <c r="A513" i="28" a="1"/>
  <c r="A314" i="29" a="1"/>
  <c r="A325" i="30" a="1"/>
  <c r="A507" i="28" a="1"/>
  <c r="A376" i="28" a="1"/>
  <c r="A167" i="29" a="1"/>
  <c r="A80" i="29" a="1"/>
  <c r="A462" i="29" a="1"/>
  <c r="A295" i="28" a="1"/>
  <c r="A295" i="29" a="1"/>
  <c r="A427" i="29" a="1"/>
  <c r="A218" i="29" a="1"/>
  <c r="A139" i="28" a="1"/>
  <c r="A493" i="28" a="1"/>
  <c r="A16" i="29" a="1"/>
  <c r="A151" i="29" a="1"/>
  <c r="A111" i="29" a="1"/>
  <c r="A506" i="28" a="1"/>
  <c r="A371" i="29" a="1"/>
  <c r="A470" i="29" a="1"/>
  <c r="A100" i="28" a="1"/>
  <c r="A69" i="30" a="1"/>
  <c r="A461" i="29" a="1"/>
  <c r="A364" i="29" a="1"/>
  <c r="A133" i="30" a="1"/>
  <c r="A25" i="29" a="1"/>
  <c r="A195" i="30" a="1"/>
  <c r="A335" i="29" a="1"/>
  <c r="A254" i="29" a="1"/>
  <c r="A401" i="29" a="1"/>
  <c r="A14" i="30" a="1"/>
  <c r="A283" i="30" a="1"/>
  <c r="A158" i="29" a="1"/>
  <c r="A252" i="29" a="1"/>
  <c r="A471" i="28" a="1"/>
  <c r="A162" i="29" a="1"/>
  <c r="A435" i="28" a="1"/>
  <c r="A374" i="30" a="1"/>
  <c r="A534" i="28" a="1"/>
  <c r="A326" i="28" a="1"/>
  <c r="A453" i="28" a="1"/>
  <c r="A364" i="28" a="1"/>
  <c r="A307" i="29" a="1"/>
  <c r="A382" i="29" a="1"/>
  <c r="A450" i="29" a="1"/>
  <c r="A441" i="29" a="1"/>
  <c r="A132" i="29" a="1"/>
  <c r="A72" i="30" a="1"/>
  <c r="A185" i="30" a="1"/>
  <c r="A167" i="30" a="1"/>
  <c r="A33" i="28" a="1"/>
  <c r="A399" i="29" a="1"/>
  <c r="A231" i="29" a="1"/>
  <c r="A342" i="30" a="1"/>
  <c r="A414" i="29" a="1"/>
  <c r="A135" i="28" a="1"/>
  <c r="A443" i="29" a="1"/>
  <c r="A199" i="30" a="1"/>
  <c r="A419" i="29" a="1"/>
  <c r="S1" i="21"/>
  <c r="A183" i="28" a="1"/>
  <c r="A124" i="28" a="1"/>
  <c r="A22" i="28" a="1"/>
  <c r="A21" i="29" a="1"/>
  <c r="A354" i="29" a="1"/>
  <c r="A527" i="29" a="1"/>
  <c r="A460" i="29" a="1"/>
  <c r="A330" i="30" a="1"/>
  <c r="A433" i="29" a="1"/>
  <c r="A197" i="30" a="1"/>
  <c r="A77" i="30" a="1"/>
  <c r="A271" i="28" a="1"/>
  <c r="A141" i="30" a="1"/>
  <c r="A467" i="29" a="1"/>
  <c r="A248" i="28" a="1"/>
  <c r="A549" i="28" a="1"/>
  <c r="A284" i="28" a="1"/>
  <c r="A88" i="30" a="1"/>
  <c r="A177" i="29" a="1"/>
  <c r="A172" i="30" a="1"/>
  <c r="A349" i="30" a="1"/>
  <c r="A95" i="30" a="1"/>
  <c r="A508" i="29" a="1"/>
  <c r="A37" i="29" a="1"/>
  <c r="A381" i="30" a="1"/>
  <c r="A169" i="29" a="1"/>
  <c r="A380" i="29" a="1"/>
  <c r="A356" i="30" a="1"/>
  <c r="A70" i="30" a="1"/>
  <c r="A66" i="30" a="1"/>
  <c r="A469" i="29" a="1"/>
  <c r="A512" i="28" a="1"/>
  <c r="AG3" i="21"/>
  <c r="A85" i="28" a="1"/>
  <c r="A474" i="29" a="1"/>
  <c r="A124" i="30" a="1"/>
  <c r="A256" i="28" a="1"/>
  <c r="A367" i="28" a="1"/>
  <c r="A213" i="29" a="1"/>
  <c r="A530" i="29" a="1"/>
  <c r="A64" i="29" a="1"/>
  <c r="A233" i="30" a="1"/>
  <c r="A18" i="30" a="1"/>
  <c r="A96" i="28" a="1"/>
  <c r="A203" i="28" a="1"/>
  <c r="A319" i="30" a="1"/>
  <c r="A476" i="28" a="1"/>
  <c r="A520" i="29" a="1"/>
  <c r="A276" i="28" a="1"/>
  <c r="A426" i="28" a="1"/>
  <c r="A515" i="29" a="1"/>
  <c r="A53" i="28" a="1"/>
  <c r="A114" i="29" a="1"/>
  <c r="A379" i="29" a="1"/>
  <c r="A340" i="29" a="1"/>
  <c r="A88" i="28" a="1"/>
  <c r="A514" i="28" a="1"/>
  <c r="A287" i="28" a="1"/>
  <c r="A27" i="30" a="1"/>
  <c r="A171" i="30" a="1"/>
  <c r="A223" i="29" a="1"/>
  <c r="A180" i="29" a="1"/>
  <c r="A172" i="28" a="1"/>
  <c r="A328" i="29" a="1"/>
  <c r="A282" i="28" a="1"/>
  <c r="A429" i="28" a="1"/>
  <c r="A113" i="28" a="1"/>
  <c r="A180" i="30" a="1"/>
  <c r="A91" i="30" a="1"/>
  <c r="A501" i="29" a="1"/>
  <c r="A372" i="28" a="1"/>
  <c r="A266" i="30" a="1"/>
  <c r="A100" i="29" a="1"/>
  <c r="A215" i="28" a="1"/>
  <c r="A201" i="28" a="1"/>
  <c r="A267" i="30" a="1"/>
  <c r="A80" i="28" a="1"/>
  <c r="A71" i="30" a="1"/>
  <c r="A216" i="29" a="1"/>
  <c r="A165" i="29" a="1"/>
  <c r="A308" i="29" a="1"/>
  <c r="A346" i="30" a="1"/>
  <c r="A108" i="29" a="1"/>
  <c r="A276" i="30" a="1"/>
  <c r="A179" i="28" a="1"/>
  <c r="A326" i="29" a="1"/>
  <c r="A242" i="28" a="1"/>
  <c r="A141" i="28" a="1"/>
  <c r="A133" i="28" a="1"/>
  <c r="A116" i="28" a="1"/>
  <c r="A443" i="28" a="1"/>
  <c r="A47" i="30" a="1"/>
  <c r="A482" i="28" a="1"/>
  <c r="A345" i="30" a="1"/>
  <c r="A492" i="29" a="1"/>
  <c r="A302" i="28" a="1"/>
  <c r="A371" i="30" a="1"/>
  <c r="A78" i="30" a="1"/>
  <c r="A90" i="30" a="1"/>
  <c r="A311" i="30" a="1"/>
  <c r="A211" i="28" a="1"/>
  <c r="A432" i="29" a="1"/>
  <c r="A338" i="30" a="1"/>
  <c r="A236" i="28" a="1"/>
  <c r="A14" i="29" a="1"/>
  <c r="A475" i="29" a="1"/>
  <c r="A175" i="29" a="1"/>
  <c r="A319" i="29" a="1"/>
  <c r="A472" i="28" a="1"/>
  <c r="A529" i="28" a="1"/>
  <c r="A232" i="30" a="1"/>
  <c r="A39" i="29" a="1"/>
  <c r="A159" i="29" a="1"/>
  <c r="A121" i="29" a="1"/>
  <c r="A144" i="28" a="1"/>
  <c r="A47" i="28" a="1"/>
  <c r="A109" i="29" a="1"/>
  <c r="A39" i="30" a="1"/>
  <c r="A405" i="28" a="1"/>
  <c r="A224" i="30" a="1"/>
  <c r="A317" i="28" a="1"/>
  <c r="A130" i="29" a="1"/>
  <c r="A214" i="29" a="1"/>
  <c r="A86" i="28" a="1"/>
  <c r="A270" i="28" a="1"/>
  <c r="A481" i="29" a="1"/>
  <c r="A154" i="30" a="1"/>
  <c r="A287" i="29" a="1"/>
  <c r="A276" i="29" a="1"/>
  <c r="A331" i="30" a="1"/>
  <c r="A363" i="30" a="1"/>
  <c r="A131" i="29" a="1"/>
  <c r="A380" i="28" a="1"/>
  <c r="A134" i="28" a="1"/>
  <c r="A28" i="29" a="1"/>
  <c r="A277" i="28" a="1"/>
  <c r="A160" i="28" a="1"/>
  <c r="A406" i="28" a="1"/>
  <c r="A486" i="29" a="1"/>
  <c r="A246" i="30" a="1"/>
  <c r="A448" i="29" a="1"/>
  <c r="A127" i="29" a="1"/>
  <c r="A310" i="30" a="1"/>
  <c r="A125" i="30" a="1"/>
  <c r="A255" i="28" a="1"/>
  <c r="A408" i="28" a="1"/>
  <c r="A396" i="28" a="1"/>
  <c r="A360" i="28" a="1"/>
  <c r="A397" i="28" a="1"/>
  <c r="A283" i="28" a="1"/>
  <c r="A190" i="30" a="1"/>
  <c r="A34" i="29" a="1"/>
  <c r="A27" i="28" a="1"/>
  <c r="A306" i="29" a="1"/>
  <c r="A83" i="28" a="1"/>
  <c r="A389" i="29" a="1"/>
  <c r="A42" i="30" a="1"/>
  <c r="A262" i="30" a="1"/>
  <c r="A458" i="28" a="1"/>
  <c r="A479" i="29" a="1"/>
  <c r="A205" i="30" a="1"/>
  <c r="A260" i="28" a="1"/>
  <c r="A213" i="28" a="1"/>
  <c r="A445" i="29" a="1"/>
  <c r="A447" i="29" a="1"/>
  <c r="A224" i="28" a="1"/>
  <c r="A273" i="30" a="1"/>
  <c r="A306" i="28" a="1"/>
  <c r="A526" i="29" a="1"/>
  <c r="A31" i="29" a="1"/>
  <c r="A528" i="29" a="1"/>
  <c r="A145" i="28" a="1"/>
  <c r="A47" i="29" a="1"/>
  <c r="A302" i="29" a="1"/>
  <c r="A194" i="29" a="1"/>
  <c r="A386" i="29" a="1"/>
  <c r="A300" i="28" a="1"/>
  <c r="A269" i="28" a="1"/>
  <c r="A500" i="29" a="1"/>
  <c r="A362" i="28" a="1"/>
  <c r="A197" i="28" a="1"/>
  <c r="A79" i="29" a="1"/>
  <c r="A56" i="30" a="1"/>
  <c r="A26" i="30" a="1"/>
  <c r="A368" i="30" a="1"/>
  <c r="A451" i="28" a="1"/>
  <c r="A22" i="30" a="1"/>
  <c r="A98" i="29" a="1"/>
  <c r="A149" i="29" a="1"/>
  <c r="A49" i="30" a="1"/>
  <c r="A388" i="29" a="1"/>
  <c r="A12" i="28" a="1"/>
  <c r="A351" i="30" a="1"/>
  <c r="A519" i="29" a="1"/>
  <c r="A480" i="29" a="1"/>
  <c r="A90" i="28" a="1"/>
  <c r="A51" i="30" a="1"/>
  <c r="A65" i="30" a="1"/>
  <c r="A182" i="29" a="1"/>
  <c r="A126" i="30" a="1"/>
  <c r="A297" i="29" a="1"/>
  <c r="A293" i="28" a="1"/>
  <c r="A107" i="28" a="1"/>
  <c r="A60" i="30" a="1"/>
  <c r="A247" i="29" a="1"/>
  <c r="A427" i="28" a="1"/>
  <c r="A375" i="30" a="1"/>
  <c r="A19" i="28" a="1"/>
  <c r="A147" i="28" a="1"/>
  <c r="A322" i="29" a="1"/>
  <c r="A221" i="30" a="1"/>
  <c r="A252" i="30" a="1"/>
  <c r="A418" i="29" a="1"/>
  <c r="A283" i="29" a="1"/>
  <c r="A64" i="30" a="1"/>
  <c r="A212" i="30" a="1"/>
  <c r="A147" i="30" a="1"/>
  <c r="A334" i="30" a="1"/>
  <c r="A340" i="30" a="1"/>
  <c r="A321" i="29" a="1"/>
  <c r="A305" i="29" a="1"/>
  <c r="A204" i="29" a="1"/>
  <c r="A177" i="28" a="1"/>
  <c r="A232" i="29" a="1"/>
  <c r="A310" i="29" a="1"/>
  <c r="A127" i="28" a="1"/>
  <c r="A263" i="30" a="1"/>
  <c r="A352" i="29" a="1"/>
  <c r="A144" i="30" a="1"/>
  <c r="A31" i="28" a="1"/>
  <c r="A272" i="30" a="1"/>
  <c r="A60" i="28" a="1"/>
  <c r="A81" i="29" a="1"/>
  <c r="A384" i="30" a="1"/>
  <c r="A329" i="28" a="1"/>
  <c r="A48" i="28" a="1"/>
  <c r="A467" i="28" a="1"/>
  <c r="A78" i="28" a="1"/>
  <c r="A274" i="30" a="1"/>
  <c r="A285" i="30" a="1"/>
  <c r="A270" i="30" a="1"/>
  <c r="A284" i="29" a="1"/>
  <c r="A84" i="30" a="1"/>
  <c r="A191" i="28" a="1"/>
  <c r="A221" i="28" a="1"/>
  <c r="A85" i="29" a="1"/>
  <c r="A13" i="30" a="1"/>
  <c r="A190" i="28" a="1"/>
  <c r="A498" i="28" a="1"/>
  <c r="A23" i="29" a="1"/>
  <c r="A269" i="29" a="1"/>
  <c r="A163" i="29" a="1"/>
  <c r="A30" i="29" a="1"/>
  <c r="A446" i="28" a="1"/>
  <c r="A316" i="29" a="1"/>
  <c r="A355" i="28" a="1"/>
  <c r="A352" i="30" a="1"/>
  <c r="A403" i="28" a="1"/>
  <c r="A191" i="29" a="1"/>
  <c r="A502" i="29" a="1"/>
  <c r="A114" i="28" a="1"/>
  <c r="A510" i="28" a="1"/>
  <c r="A106" i="28" a="1"/>
  <c r="A264" i="29" a="1"/>
  <c r="A264" i="29" l="1"/>
  <c r="A106" i="28"/>
  <c r="A510" i="28"/>
  <c r="A114" i="28"/>
  <c r="A502" i="29"/>
  <c r="A191" i="29"/>
  <c r="A403" i="28"/>
  <c r="A352" i="30"/>
  <c r="A355" i="28"/>
  <c r="A316" i="29"/>
  <c r="A446" i="28"/>
  <c r="A30" i="29"/>
  <c r="A163" i="29"/>
  <c r="A269" i="29"/>
  <c r="A23" i="29"/>
  <c r="A498" i="28"/>
  <c r="A190" i="28"/>
  <c r="A13" i="30"/>
  <c r="A85" i="29"/>
  <c r="A221" i="28"/>
  <c r="A191" i="28"/>
  <c r="A84" i="30"/>
  <c r="A284" i="29"/>
  <c r="A270" i="30"/>
  <c r="A285" i="30"/>
  <c r="A274" i="30"/>
  <c r="A78" i="28"/>
  <c r="A467" i="28"/>
  <c r="A48" i="28"/>
  <c r="A329" i="28"/>
  <c r="A384" i="30"/>
  <c r="A81" i="29"/>
  <c r="A60" i="28"/>
  <c r="A272" i="30"/>
  <c r="A31" i="28"/>
  <c r="A144" i="30"/>
  <c r="A352" i="29"/>
  <c r="A263" i="30"/>
  <c r="A127" i="28"/>
  <c r="A310" i="29"/>
  <c r="A232" i="29"/>
  <c r="A177" i="28"/>
  <c r="A204" i="29"/>
  <c r="A305" i="29"/>
  <c r="A321" i="29"/>
  <c r="A340" i="30"/>
  <c r="A334" i="30"/>
  <c r="A147" i="30"/>
  <c r="A212" i="30"/>
  <c r="A64" i="30"/>
  <c r="A283" i="29"/>
  <c r="A418" i="29"/>
  <c r="A252" i="30"/>
  <c r="A221" i="30"/>
  <c r="A322" i="29"/>
  <c r="A147" i="28"/>
  <c r="A19" i="28"/>
  <c r="A375" i="30"/>
  <c r="A427" i="28"/>
  <c r="A247" i="29"/>
  <c r="A60" i="30"/>
  <c r="A107" i="28"/>
  <c r="A293" i="28"/>
  <c r="A297" i="29"/>
  <c r="A126" i="30"/>
  <c r="A182" i="29"/>
  <c r="A65" i="30"/>
  <c r="A51" i="30"/>
  <c r="A90" i="28"/>
  <c r="A480" i="29"/>
  <c r="A519" i="29"/>
  <c r="A351" i="30"/>
  <c r="A12" i="28"/>
  <c r="A388" i="29"/>
  <c r="A49" i="30"/>
  <c r="A149" i="29"/>
  <c r="A98" i="29"/>
  <c r="A22" i="30"/>
  <c r="A451" i="28"/>
  <c r="A368" i="30"/>
  <c r="A26" i="30"/>
  <c r="A56" i="30"/>
  <c r="A79" i="29"/>
  <c r="A197" i="28"/>
  <c r="A362" i="28"/>
  <c r="A500" i="29"/>
  <c r="A269" i="28"/>
  <c r="A300" i="28"/>
  <c r="A386" i="29"/>
  <c r="A194" i="29"/>
  <c r="A302" i="29"/>
  <c r="A47" i="29"/>
  <c r="A145" i="28"/>
  <c r="A528" i="29"/>
  <c r="A31" i="29"/>
  <c r="A526" i="29"/>
  <c r="A306" i="28"/>
  <c r="A273" i="30"/>
  <c r="A224" i="28"/>
  <c r="A447" i="29"/>
  <c r="A445" i="29"/>
  <c r="A213" i="28"/>
  <c r="A260" i="28"/>
  <c r="A205" i="30"/>
  <c r="A479" i="29"/>
  <c r="A458" i="28"/>
  <c r="A262" i="30"/>
  <c r="A42" i="30"/>
  <c r="A389" i="29"/>
  <c r="A83" i="28"/>
  <c r="A306" i="29"/>
  <c r="A27" i="28"/>
  <c r="A34" i="29"/>
  <c r="A190" i="30"/>
  <c r="A283" i="28"/>
  <c r="A397" i="28"/>
  <c r="A360" i="28"/>
  <c r="A396" i="28"/>
  <c r="A408" i="28"/>
  <c r="A255" i="28"/>
  <c r="A125" i="30"/>
  <c r="A310" i="30"/>
  <c r="A127" i="29"/>
  <c r="A448" i="29"/>
  <c r="A246" i="30"/>
  <c r="A486" i="29"/>
  <c r="A406" i="28"/>
  <c r="A160" i="28"/>
  <c r="A277" i="28"/>
  <c r="A28" i="29"/>
  <c r="A134" i="28"/>
  <c r="A380" i="28"/>
  <c r="A131" i="29"/>
  <c r="A363" i="30"/>
  <c r="A331" i="30"/>
  <c r="A276" i="29"/>
  <c r="A287" i="29"/>
  <c r="A154" i="30"/>
  <c r="A481" i="29"/>
  <c r="A270" i="28"/>
  <c r="A86" i="28"/>
  <c r="A214" i="29"/>
  <c r="A130" i="29"/>
  <c r="A317" i="28"/>
  <c r="A224" i="30"/>
  <c r="A405" i="28"/>
  <c r="A39" i="30"/>
  <c r="A109" i="29"/>
  <c r="A47" i="28"/>
  <c r="A144" i="28"/>
  <c r="A121" i="29"/>
  <c r="A159" i="29"/>
  <c r="A39" i="29"/>
  <c r="A232" i="30"/>
  <c r="A529" i="28"/>
  <c r="A472" i="28"/>
  <c r="A319" i="29"/>
  <c r="A175" i="29"/>
  <c r="A475" i="29"/>
  <c r="A14" i="29"/>
  <c r="A236" i="28"/>
  <c r="A338" i="30"/>
  <c r="A432" i="29"/>
  <c r="A211" i="28"/>
  <c r="A311" i="30"/>
  <c r="A90" i="30"/>
  <c r="A78" i="30"/>
  <c r="A371" i="30"/>
  <c r="A302" i="28"/>
  <c r="A492" i="29"/>
  <c r="A345" i="30"/>
  <c r="A482" i="28"/>
  <c r="A47" i="30"/>
  <c r="A443" i="28"/>
  <c r="A116" i="28"/>
  <c r="A133" i="28"/>
  <c r="A141" i="28"/>
  <c r="A242" i="28"/>
  <c r="A326" i="29"/>
  <c r="A179" i="28"/>
  <c r="A276" i="30"/>
  <c r="A108" i="29"/>
  <c r="A346" i="30"/>
  <c r="A308" i="29"/>
  <c r="A165" i="29"/>
  <c r="A216" i="29"/>
  <c r="A71" i="30"/>
  <c r="A80" i="28"/>
  <c r="A267" i="30"/>
  <c r="A201" i="28"/>
  <c r="A215" i="28"/>
  <c r="A100" i="29"/>
  <c r="A266" i="30"/>
  <c r="A372" i="28"/>
  <c r="A501" i="29"/>
  <c r="A91" i="30"/>
  <c r="A180" i="30"/>
  <c r="A113" i="28"/>
  <c r="A429" i="28"/>
  <c r="A282" i="28"/>
  <c r="A328" i="29"/>
  <c r="A172" i="28"/>
  <c r="A180" i="29"/>
  <c r="A223" i="29"/>
  <c r="A171" i="30"/>
  <c r="A27" i="30"/>
  <c r="A287" i="28"/>
  <c r="A514" i="28"/>
  <c r="A88" i="28"/>
  <c r="A340" i="29"/>
  <c r="A379" i="29"/>
  <c r="A114" i="29"/>
  <c r="A53" i="28"/>
  <c r="A515" i="29"/>
  <c r="A426" i="28"/>
  <c r="A276" i="28"/>
  <c r="A520" i="29"/>
  <c r="A476" i="28"/>
  <c r="A319" i="30"/>
  <c r="A203" i="28"/>
  <c r="A96" i="28"/>
  <c r="A18" i="30"/>
  <c r="A233" i="30"/>
  <c r="A64" i="29"/>
  <c r="A530" i="29"/>
  <c r="A213" i="29"/>
  <c r="A367" i="28"/>
  <c r="A256" i="28"/>
  <c r="A124" i="30"/>
  <c r="A474" i="29"/>
  <c r="A85" i="28"/>
  <c r="A512" i="28"/>
  <c r="A469" i="29"/>
  <c r="A66" i="30"/>
  <c r="A70" i="30"/>
  <c r="A356" i="30"/>
  <c r="A380" i="29"/>
  <c r="A169" i="29"/>
  <c r="A381" i="30"/>
  <c r="A37" i="29"/>
  <c r="A508" i="29"/>
  <c r="A95" i="30"/>
  <c r="A349" i="30"/>
  <c r="A172" i="30"/>
  <c r="A177" i="29"/>
  <c r="A88" i="30"/>
  <c r="A284" i="28"/>
  <c r="A549" i="28"/>
  <c r="A248" i="28"/>
  <c r="A467" i="29"/>
  <c r="A141" i="30"/>
  <c r="A271" i="28"/>
  <c r="A77" i="30"/>
  <c r="A197" i="30"/>
  <c r="A433" i="29"/>
  <c r="A330" i="30"/>
  <c r="A460" i="29"/>
  <c r="A527" i="29"/>
  <c r="A354" i="29"/>
  <c r="A21" i="29"/>
  <c r="A22" i="28"/>
  <c r="A124" i="28"/>
  <c r="A183" i="28"/>
  <c r="A419" i="29"/>
  <c r="A199" i="30"/>
  <c r="A443" i="29"/>
  <c r="A135" i="28"/>
  <c r="A414" i="29"/>
  <c r="A342" i="30"/>
  <c r="A231" i="29"/>
  <c r="A399" i="29"/>
  <c r="A33" i="28"/>
  <c r="A167" i="30"/>
  <c r="A185" i="30"/>
  <c r="A72" i="30"/>
  <c r="A132" i="29"/>
  <c r="A441" i="29"/>
  <c r="A450" i="29"/>
  <c r="A382" i="29"/>
  <c r="A307" i="29"/>
  <c r="A364" i="28"/>
  <c r="A453" i="28"/>
  <c r="A326" i="28"/>
  <c r="A534" i="28"/>
  <c r="A374" i="30"/>
  <c r="A435" i="28"/>
  <c r="A162" i="29"/>
  <c r="A471" i="28"/>
  <c r="A252" i="29"/>
  <c r="A158" i="29"/>
  <c r="A283" i="30"/>
  <c r="A14" i="30"/>
  <c r="A401" i="29"/>
  <c r="A254" i="29"/>
  <c r="A335" i="29"/>
  <c r="A195" i="30"/>
  <c r="A25" i="29"/>
  <c r="A133" i="30"/>
  <c r="A364" i="29"/>
  <c r="A461" i="29"/>
  <c r="A69" i="30"/>
  <c r="A100" i="28"/>
  <c r="A470" i="29"/>
  <c r="A371" i="29"/>
  <c r="A506" i="28"/>
  <c r="A111" i="29"/>
  <c r="A151" i="29"/>
  <c r="A16" i="29"/>
  <c r="A493" i="28"/>
  <c r="A139" i="28"/>
  <c r="A218" i="29"/>
  <c r="A427" i="29"/>
  <c r="A295" i="29"/>
  <c r="A295" i="28"/>
  <c r="A462" i="29"/>
  <c r="A80" i="29"/>
  <c r="A167" i="29"/>
  <c r="A376" i="28"/>
  <c r="A507" i="28"/>
  <c r="A325" i="30"/>
  <c r="A314" i="29"/>
  <c r="A513" i="28"/>
  <c r="A317" i="30"/>
  <c r="A335" i="30"/>
  <c r="A19" i="30"/>
  <c r="A273" i="28"/>
  <c r="A472" i="29"/>
  <c r="A231" i="28"/>
  <c r="A94" i="30"/>
  <c r="A236" i="29"/>
  <c r="A477" i="28"/>
  <c r="A243" i="28"/>
  <c r="A118" i="29"/>
  <c r="A393" i="29"/>
  <c r="A537" i="28"/>
  <c r="A523" i="28"/>
  <c r="A483" i="29"/>
  <c r="A73" i="29"/>
  <c r="A43" i="28"/>
  <c r="A462" i="28"/>
  <c r="A439" i="29"/>
  <c r="A249" i="28"/>
  <c r="A91" i="28"/>
  <c r="A103" i="29"/>
  <c r="A129" i="30"/>
  <c r="A233" i="28"/>
  <c r="A50" i="29"/>
  <c r="A52" i="29"/>
  <c r="A437" i="28"/>
  <c r="A107" i="30"/>
  <c r="A483" i="28"/>
  <c r="A480" i="28"/>
  <c r="A190" i="29"/>
  <c r="A138" i="30"/>
  <c r="A495" i="29"/>
  <c r="A366" i="29"/>
  <c r="A132" i="28"/>
  <c r="A342" i="28"/>
  <c r="A187" i="29"/>
  <c r="A531" i="29"/>
  <c r="A202" i="28"/>
  <c r="A243" i="30"/>
  <c r="A230" i="30"/>
  <c r="A374" i="29"/>
  <c r="A35" i="30"/>
  <c r="A87" i="29"/>
  <c r="A52" i="28"/>
  <c r="A253" i="29"/>
  <c r="A102" i="29"/>
  <c r="A347" i="29"/>
  <c r="A544" i="28"/>
  <c r="A394" i="28"/>
  <c r="A346" i="28"/>
  <c r="A143" i="28"/>
  <c r="A384" i="29"/>
  <c r="A48" i="30"/>
  <c r="A517" i="28"/>
  <c r="A41" i="29"/>
  <c r="A334" i="29"/>
  <c r="A124" i="29"/>
  <c r="A316" i="30"/>
  <c r="A377" i="29"/>
  <c r="A184" i="28"/>
  <c r="A441" i="28"/>
  <c r="A228" i="30"/>
  <c r="A20" i="28"/>
  <c r="A161" i="30"/>
  <c r="A40" i="29"/>
  <c r="A70" i="28"/>
  <c r="A484" i="28"/>
  <c r="A338" i="28"/>
  <c r="A122" i="29"/>
  <c r="A176" i="29"/>
  <c r="A235" i="28"/>
  <c r="A320" i="28"/>
  <c r="A101" i="28"/>
  <c r="A55" i="28"/>
  <c r="A148" i="29"/>
  <c r="A158" i="30"/>
  <c r="A280" i="28"/>
  <c r="A304" i="29"/>
  <c r="A525" i="28"/>
  <c r="A36" i="29"/>
  <c r="A353" i="30"/>
  <c r="A164" i="29"/>
  <c r="A311" i="29"/>
  <c r="A440" i="28"/>
  <c r="A473" i="28"/>
  <c r="A247" i="30"/>
  <c r="A506" i="29"/>
  <c r="A400" i="29"/>
  <c r="A33" i="29"/>
  <c r="A38" i="28"/>
  <c r="A155" i="28"/>
  <c r="A431" i="28"/>
  <c r="A235" i="29"/>
  <c r="A509" i="28"/>
  <c r="A258" i="28"/>
  <c r="A181" i="28"/>
  <c r="A103" i="30"/>
  <c r="A245" i="30"/>
  <c r="A464" i="28"/>
  <c r="A117" i="28"/>
  <c r="A220" i="29"/>
  <c r="A456" i="29"/>
  <c r="A476" i="29"/>
  <c r="A384" i="28"/>
  <c r="A314" i="28"/>
  <c r="A323" i="30"/>
  <c r="A361" i="28"/>
  <c r="A43" i="29"/>
  <c r="A275" i="29"/>
  <c r="A461" i="28"/>
  <c r="A478" i="28"/>
  <c r="A168" i="30"/>
  <c r="A247" i="28"/>
  <c r="A405" i="29"/>
  <c r="A113" i="29"/>
  <c r="A284" i="30"/>
  <c r="A265" i="30"/>
  <c r="A79" i="28"/>
  <c r="A35" i="29"/>
  <c r="A267" i="29"/>
  <c r="A273" i="29"/>
  <c r="A145" i="30"/>
  <c r="A46" i="29"/>
  <c r="A44" i="29"/>
  <c r="A428" i="29"/>
  <c r="A178" i="30"/>
  <c r="A49" i="29"/>
  <c r="A193" i="30"/>
  <c r="A253" i="28"/>
  <c r="A396" i="29"/>
  <c r="A28" i="28"/>
  <c r="A229" i="30"/>
  <c r="A228" i="29"/>
  <c r="A294" i="30"/>
  <c r="A239" i="29"/>
  <c r="A26" i="29"/>
  <c r="A120" i="28"/>
  <c r="A226" i="28"/>
  <c r="A32" i="29"/>
  <c r="A345" i="28"/>
  <c r="A234" i="28"/>
  <c r="A50" i="28"/>
  <c r="A53" i="29"/>
  <c r="A358" i="28"/>
  <c r="A359" i="30"/>
  <c r="A173" i="29"/>
  <c r="A144" i="29"/>
  <c r="A204" i="28"/>
  <c r="A168" i="29"/>
  <c r="A490" i="29"/>
  <c r="A16" i="30"/>
  <c r="A95" i="28"/>
  <c r="A315" i="30"/>
  <c r="A547" i="28"/>
  <c r="A299" i="28"/>
  <c r="A139" i="29"/>
  <c r="A259" i="28"/>
  <c r="A318" i="30"/>
  <c r="A63" i="28"/>
  <c r="A468" i="29"/>
  <c r="A140" i="30"/>
  <c r="A369" i="30"/>
  <c r="A60" i="29"/>
  <c r="A112" i="28"/>
  <c r="A167" i="28"/>
  <c r="A272" i="28"/>
  <c r="A216" i="28"/>
  <c r="A135" i="30"/>
  <c r="A392" i="28"/>
  <c r="A464" i="29"/>
  <c r="A98" i="28"/>
  <c r="A73" i="30"/>
  <c r="A207" i="28"/>
  <c r="A219" i="30"/>
  <c r="A101" i="30"/>
  <c r="A263" i="29"/>
  <c r="A373" i="28"/>
  <c r="A301" i="29"/>
  <c r="A301" i="30"/>
  <c r="A59" i="28"/>
  <c r="A264" i="28"/>
  <c r="A93" i="28"/>
  <c r="A278" i="29"/>
  <c r="A503" i="28"/>
  <c r="A334" i="28"/>
  <c r="A376" i="30"/>
  <c r="A304" i="28"/>
  <c r="A436" i="28"/>
  <c r="A394" i="29"/>
  <c r="A324" i="29"/>
  <c r="A336" i="28"/>
  <c r="A243" i="29"/>
  <c r="A336" i="30"/>
  <c r="A234" i="30"/>
  <c r="A177" i="30"/>
  <c r="A163" i="30"/>
  <c r="A122" i="30"/>
  <c r="A235" i="30"/>
  <c r="A195" i="29"/>
  <c r="A375" i="29"/>
  <c r="A89" i="28"/>
  <c r="A77" i="28"/>
  <c r="A417" i="29"/>
  <c r="A75" i="30"/>
  <c r="A259" i="30"/>
  <c r="A209" i="28"/>
  <c r="A265" i="28"/>
  <c r="A337" i="30"/>
  <c r="A102" i="28"/>
  <c r="A17" i="28"/>
  <c r="A198" i="29"/>
  <c r="A368" i="28"/>
  <c r="A158" i="28"/>
  <c r="A194" i="30"/>
  <c r="A258" i="29"/>
  <c r="A178" i="29"/>
  <c r="A369" i="29"/>
  <c r="A54" i="29"/>
  <c r="A208" i="29"/>
  <c r="A210" i="30"/>
  <c r="A470" i="28"/>
  <c r="A351" i="28"/>
  <c r="A40" i="28"/>
  <c r="A237" i="28"/>
  <c r="A139" i="30"/>
  <c r="A532" i="28"/>
  <c r="A358" i="30"/>
  <c r="A179" i="29"/>
  <c r="A341" i="30"/>
  <c r="A301" i="28"/>
  <c r="A387" i="29"/>
  <c r="A195" i="28"/>
  <c r="A138" i="28"/>
  <c r="A15" i="29"/>
  <c r="A404" i="29"/>
  <c r="A120" i="29"/>
  <c r="A105" i="30"/>
  <c r="A48" i="29"/>
  <c r="A153" i="30"/>
  <c r="A93" i="29"/>
  <c r="A446" i="29"/>
  <c r="A164" i="28"/>
  <c r="A310" i="28"/>
  <c r="A105" i="28"/>
  <c r="A150" i="30"/>
  <c r="A146" i="28"/>
  <c r="A189" i="28"/>
  <c r="A104" i="28"/>
  <c r="A289" i="30"/>
  <c r="A53" i="30"/>
  <c r="A168" i="28"/>
  <c r="A36" i="30"/>
  <c r="A329" i="30"/>
  <c r="A316" i="28"/>
  <c r="A457" i="29"/>
  <c r="A99" i="30"/>
  <c r="A494" i="28"/>
  <c r="A142" i="30"/>
  <c r="A110" i="28"/>
  <c r="A196" i="30"/>
  <c r="A61" i="28"/>
  <c r="A331" i="29"/>
  <c r="A402" i="28"/>
  <c r="A166" i="28"/>
  <c r="A498" i="29"/>
  <c r="A137" i="29"/>
  <c r="A100" i="30"/>
  <c r="A207" i="30"/>
  <c r="A191" i="30"/>
  <c r="A356" i="28"/>
  <c r="A337" i="28"/>
  <c r="A204" i="30"/>
  <c r="A146" i="29"/>
  <c r="A274" i="28"/>
  <c r="A525" i="29"/>
  <c r="A46" i="30"/>
  <c r="A41" i="30"/>
  <c r="A388" i="28"/>
  <c r="A189" i="29"/>
  <c r="A526" i="28"/>
  <c r="A121" i="30"/>
  <c r="A116" i="29"/>
  <c r="A327" i="29"/>
  <c r="A92" i="29"/>
  <c r="A439" i="28"/>
  <c r="A55" i="30"/>
  <c r="A312" i="30"/>
  <c r="A218" i="30"/>
  <c r="A212" i="29"/>
  <c r="A34" i="28"/>
  <c r="A126" i="28"/>
  <c r="A303" i="28"/>
  <c r="A365" i="29"/>
  <c r="A523" i="29"/>
  <c r="A307" i="28"/>
  <c r="A49" i="28"/>
  <c r="A96" i="29"/>
  <c r="A127" i="30"/>
  <c r="A165" i="28"/>
  <c r="A23" i="30"/>
  <c r="A123" i="28"/>
  <c r="A215" i="29"/>
  <c r="A339" i="28"/>
  <c r="A451" i="29"/>
  <c r="A352" i="28"/>
  <c r="A12" i="30"/>
  <c r="A187" i="30"/>
  <c r="A290" i="30"/>
  <c r="A176" i="30"/>
  <c r="A357" i="30"/>
  <c r="A522" i="29"/>
  <c r="A505" i="29"/>
  <c r="A200" i="30"/>
  <c r="A463" i="28"/>
  <c r="A229" i="29"/>
  <c r="A407" i="28"/>
  <c r="A442" i="29"/>
  <c r="A438" i="28"/>
  <c r="A256" i="29"/>
  <c r="A297" i="28"/>
  <c r="A152" i="28"/>
  <c r="A244" i="28"/>
  <c r="A156" i="28"/>
  <c r="A370" i="28"/>
  <c r="A81" i="30"/>
  <c r="A487" i="28"/>
  <c r="A478" i="29"/>
  <c r="A543" i="28"/>
  <c r="A530" i="28"/>
  <c r="A224" i="29"/>
  <c r="A18" i="29"/>
  <c r="A343" i="28"/>
  <c r="A119" i="29"/>
  <c r="A87" i="30"/>
  <c r="A174" i="28"/>
  <c r="A147" i="29"/>
  <c r="A524" i="28"/>
  <c r="A54" i="30"/>
  <c r="A296" i="30"/>
  <c r="A261" i="29"/>
  <c r="A24" i="29"/>
  <c r="A361" i="30"/>
  <c r="A272" i="29"/>
  <c r="A67" i="29"/>
  <c r="A29" i="29"/>
  <c r="A214" i="28"/>
  <c r="A178" i="28"/>
  <c r="A292" i="28"/>
  <c r="A86" i="29"/>
  <c r="A36" i="28"/>
  <c r="A428" i="28"/>
  <c r="A366" i="30"/>
  <c r="A400" i="28"/>
  <c r="A288" i="28"/>
  <c r="A373" i="30"/>
  <c r="A510" i="29"/>
  <c r="A14" i="28"/>
  <c r="A84" i="28"/>
  <c r="A188" i="30"/>
  <c r="A125" i="29"/>
  <c r="A256" i="30"/>
  <c r="A134" i="30"/>
  <c r="A115" i="30"/>
  <c r="A459" i="28"/>
  <c r="A259" i="29"/>
  <c r="A94" i="28"/>
  <c r="A298" i="28"/>
  <c r="A116" i="30"/>
  <c r="A74" i="30"/>
  <c r="A285" i="29"/>
  <c r="A97" i="28"/>
  <c r="A13" i="29"/>
  <c r="A278" i="28"/>
  <c r="A68" i="29"/>
  <c r="A536" i="28"/>
  <c r="A193" i="29"/>
  <c r="A354" i="28"/>
  <c r="A223" i="30"/>
  <c r="A494" i="29"/>
  <c r="A21" i="28"/>
  <c r="A336" i="29"/>
  <c r="A23" i="28"/>
  <c r="A32" i="28"/>
  <c r="A15" i="30"/>
  <c r="A466" i="28"/>
  <c r="A513" i="29"/>
  <c r="A360" i="29"/>
  <c r="A457" i="28"/>
  <c r="A39" i="28"/>
  <c r="A97" i="30"/>
  <c r="A183" i="30"/>
  <c r="A401" i="28"/>
  <c r="A413" i="29"/>
  <c r="A463" i="29"/>
  <c r="A245" i="29"/>
  <c r="A449" i="29"/>
  <c r="A193" i="28"/>
  <c r="A491" i="29"/>
  <c r="A24" i="30"/>
  <c r="A131" i="30"/>
  <c r="A240" i="30"/>
  <c r="A241" i="30"/>
  <c r="A422" i="29"/>
  <c r="A80" i="30"/>
  <c r="A331" i="28"/>
  <c r="A442" i="28"/>
  <c r="A257" i="28"/>
  <c r="A162" i="30"/>
  <c r="A377" i="30"/>
  <c r="A293" i="29"/>
  <c r="A320" i="30"/>
  <c r="A30" i="28"/>
  <c r="A328" i="30"/>
  <c r="A77" i="29"/>
  <c r="A75" i="28"/>
  <c r="A268" i="28"/>
  <c r="A181" i="30"/>
  <c r="A361" i="29"/>
  <c r="A286" i="30"/>
  <c r="A56" i="28"/>
  <c r="A237" i="30"/>
  <c r="A206" i="28"/>
  <c r="A32" i="30"/>
  <c r="A308" i="30"/>
  <c r="A72" i="28"/>
  <c r="A376" i="29"/>
  <c r="A381" i="28"/>
  <c r="A268" i="30"/>
  <c r="A181" i="29"/>
  <c r="A332" i="30"/>
  <c r="A22" i="29"/>
  <c r="A424" i="29"/>
  <c r="A129" i="28"/>
  <c r="A162" i="28"/>
  <c r="A79" i="30"/>
  <c r="A531" i="28"/>
  <c r="A403" i="29"/>
  <c r="A466" i="29"/>
  <c r="A333" i="28"/>
  <c r="A57" i="30"/>
  <c r="A309" i="28"/>
  <c r="A280" i="29"/>
  <c r="A230" i="29"/>
  <c r="A76" i="29"/>
  <c r="A344" i="29"/>
  <c r="A146" i="30"/>
  <c r="A99" i="28"/>
  <c r="A342" i="29"/>
  <c r="A149" i="28"/>
  <c r="A122" i="28"/>
  <c r="A220" i="30"/>
  <c r="A277" i="29"/>
  <c r="A454" i="28"/>
  <c r="A366" i="28"/>
  <c r="A452" i="29"/>
  <c r="A78" i="29"/>
  <c r="A399" i="28"/>
  <c r="A303" i="30"/>
  <c r="A194" i="28"/>
  <c r="A86" i="30"/>
  <c r="A227" i="29"/>
  <c r="A141" i="29"/>
  <c r="A540" i="28"/>
  <c r="A123" i="30"/>
  <c r="A505" i="28"/>
  <c r="A66" i="29"/>
  <c r="A92" i="28"/>
  <c r="A108" i="30"/>
  <c r="A11" i="29"/>
  <c r="A156" i="29"/>
  <c r="A377" i="28"/>
  <c r="A289" i="29"/>
  <c r="A450" i="28"/>
  <c r="A217" i="29"/>
  <c r="A425" i="29"/>
  <c r="A533" i="29"/>
  <c r="A295" i="30"/>
  <c r="A136" i="30"/>
  <c r="A208" i="28"/>
  <c r="A183" i="29"/>
  <c r="A372" i="29"/>
  <c r="A119" i="28"/>
  <c r="A374" i="28"/>
  <c r="A292" i="30"/>
  <c r="A262" i="29"/>
  <c r="A404" i="28"/>
  <c r="A535" i="29"/>
  <c r="A447" i="28"/>
  <c r="A452" i="28"/>
  <c r="A186" i="28"/>
  <c r="A33" i="30"/>
  <c r="A233" i="29"/>
  <c r="A245" i="28"/>
  <c r="A82" i="29"/>
  <c r="A120" i="30"/>
  <c r="A340" i="28"/>
  <c r="A31" i="30"/>
  <c r="A372" i="30"/>
  <c r="A524" i="29"/>
  <c r="A24" i="28"/>
  <c r="A138" i="29"/>
  <c r="A234" i="29"/>
  <c r="A225" i="29"/>
  <c r="A471" i="29"/>
  <c r="A114" i="30"/>
  <c r="A113" i="30"/>
  <c r="A279" i="28"/>
  <c r="A515" i="28"/>
  <c r="A85" i="30"/>
  <c r="A17" i="30"/>
  <c r="A55" i="29"/>
  <c r="A67" i="30"/>
  <c r="A291" i="29"/>
  <c r="A262" i="28"/>
  <c r="A135" i="29"/>
  <c r="A350" i="30"/>
  <c r="A112" i="29"/>
  <c r="A296" i="29"/>
  <c r="A189" i="30"/>
  <c r="A518" i="28"/>
  <c r="A121" i="28"/>
  <c r="A389" i="28"/>
  <c r="A410" i="29"/>
  <c r="A210" i="29"/>
  <c r="A370" i="29"/>
  <c r="A250" i="30"/>
  <c r="A238" i="29"/>
  <c r="A251" i="30"/>
  <c r="A15" i="28"/>
  <c r="A412" i="29"/>
  <c r="A223" i="28"/>
  <c r="A318" i="29"/>
  <c r="A16" i="28"/>
  <c r="A42" i="28"/>
  <c r="A318" i="28"/>
  <c r="A474" i="28"/>
  <c r="A489" i="29"/>
  <c r="A142" i="28"/>
  <c r="A155" i="29"/>
  <c r="A516" i="28"/>
  <c r="A128" i="30"/>
  <c r="A323" i="28"/>
  <c r="A459" i="29"/>
  <c r="A350" i="28"/>
  <c r="A200" i="28"/>
  <c r="A508" i="28"/>
  <c r="A132" i="30"/>
  <c r="A349" i="29"/>
  <c r="A300" i="30"/>
  <c r="A487" i="29"/>
  <c r="A81" i="28"/>
  <c r="A198" i="30"/>
  <c r="A70" i="29"/>
  <c r="A440" i="29"/>
  <c r="A444" i="29"/>
  <c r="A319" i="28"/>
  <c r="A125" i="28"/>
  <c r="A118" i="28"/>
  <c r="A353" i="28"/>
  <c r="A363" i="29"/>
  <c r="A385" i="28"/>
  <c r="A65" i="28"/>
  <c r="A415" i="29"/>
  <c r="A108" i="28"/>
  <c r="A488" i="28"/>
  <c r="A252" i="28"/>
  <c r="A313" i="28"/>
  <c r="A293" i="30"/>
  <c r="A69" i="29"/>
  <c r="A299" i="29"/>
  <c r="A287" i="30"/>
  <c r="A43" i="30"/>
  <c r="A349" i="28"/>
  <c r="A281" i="30"/>
  <c r="A255" i="29"/>
  <c r="A370" i="30"/>
  <c r="A217" i="30"/>
  <c r="A82" i="30"/>
  <c r="A507" i="29"/>
  <c r="A251" i="28"/>
  <c r="A248" i="30"/>
  <c r="A182" i="28"/>
  <c r="A96" i="30"/>
  <c r="A328" i="28"/>
  <c r="A222" i="30"/>
  <c r="A313" i="30"/>
  <c r="A185" i="28"/>
  <c r="A280" i="30"/>
  <c r="A244" i="30"/>
  <c r="A326" i="30"/>
  <c r="A359" i="28"/>
  <c r="A57" i="28"/>
  <c r="A165" i="30"/>
  <c r="A94" i="29"/>
  <c r="A68" i="30"/>
  <c r="A455" i="28"/>
  <c r="A387" i="28"/>
  <c r="A335" i="28"/>
  <c r="A520" i="28"/>
  <c r="A504" i="28"/>
  <c r="A241" i="28"/>
  <c r="A364" i="30"/>
  <c r="A250" i="28"/>
  <c r="A296" i="28"/>
  <c r="A536" i="29"/>
  <c r="A383" i="30"/>
  <c r="A300" i="29"/>
  <c r="A444" i="28"/>
  <c r="A375" i="28"/>
  <c r="A239" i="30"/>
  <c r="A322" i="30"/>
  <c r="A175" i="28"/>
  <c r="A345" i="29"/>
  <c r="A390" i="28"/>
  <c r="A110" i="30"/>
  <c r="A61" i="29"/>
  <c r="A52" i="30"/>
  <c r="A261" i="28"/>
  <c r="A402" i="29"/>
  <c r="A338" i="29"/>
  <c r="A171" i="29"/>
  <c r="A104" i="30"/>
  <c r="A106" i="29"/>
  <c r="A20" i="29"/>
  <c r="A278" i="30"/>
  <c r="A76" i="28"/>
  <c r="A42" i="29"/>
  <c r="A150" i="29"/>
  <c r="A155" i="30"/>
  <c r="A550" i="28"/>
  <c r="A175" i="30"/>
  <c r="A45" i="29"/>
  <c r="A281" i="29"/>
  <c r="A479" i="28"/>
  <c r="A397" i="29"/>
  <c r="A320" i="29"/>
  <c r="A143" i="30"/>
  <c r="A82" i="28"/>
  <c r="A511" i="29"/>
  <c r="A497" i="29"/>
  <c r="A157" i="29"/>
  <c r="A58" i="29"/>
  <c r="A89" i="29"/>
  <c r="A341" i="29"/>
  <c r="A257" i="29"/>
  <c r="A51" i="29"/>
  <c r="A205" i="29"/>
  <c r="A38" i="29"/>
  <c r="A347" i="30"/>
  <c r="A111" i="30"/>
  <c r="A136" i="28"/>
  <c r="A161" i="28"/>
  <c r="A13" i="28"/>
  <c r="A546" i="28"/>
  <c r="A73" i="28"/>
  <c r="A347" i="28"/>
  <c r="A62" i="29"/>
  <c r="A290" i="29"/>
  <c r="A44" i="30"/>
  <c r="A95" i="29"/>
  <c r="A434" i="28"/>
  <c r="A398" i="29"/>
  <c r="A83" i="30"/>
  <c r="A232" i="28"/>
  <c r="A381" i="29"/>
  <c r="A304" i="30"/>
  <c r="A129" i="29"/>
  <c r="A460" i="28"/>
  <c r="A275" i="30"/>
  <c r="A542" i="28"/>
  <c r="A253" i="30"/>
  <c r="A378" i="28"/>
  <c r="A89" i="30"/>
  <c r="A227" i="30"/>
  <c r="A429" i="29"/>
  <c r="A362" i="29"/>
  <c r="A160" i="30"/>
  <c r="A288" i="30"/>
  <c r="A268" i="29"/>
  <c r="A282" i="29"/>
  <c r="A330" i="29"/>
  <c r="A240" i="28"/>
  <c r="A386" i="28"/>
  <c r="A325" i="29"/>
  <c r="A354" i="30"/>
  <c r="A468" i="28"/>
  <c r="A217" i="28"/>
  <c r="A312" i="29"/>
  <c r="A503" i="29"/>
  <c r="A110" i="29"/>
  <c r="A445" i="28"/>
  <c r="A332" i="29"/>
  <c r="A130" i="28"/>
  <c r="A488" i="29"/>
  <c r="A512" i="29"/>
  <c r="A106" i="30"/>
  <c r="A324" i="28"/>
  <c r="A527" i="28"/>
  <c r="A72" i="29"/>
  <c r="A266" i="29"/>
  <c r="A260" i="30"/>
  <c r="A496" i="28"/>
  <c r="A153" i="29"/>
  <c r="A164" i="30"/>
  <c r="A87" i="28"/>
  <c r="A91" i="29"/>
  <c r="A57" i="29"/>
  <c r="A154" i="28"/>
  <c r="A68" i="28"/>
  <c r="A291" i="28"/>
  <c r="A343" i="30"/>
  <c r="A327" i="28"/>
  <c r="A491" i="28"/>
  <c r="A455" i="29"/>
  <c r="A433" i="28"/>
  <c r="A221" i="29"/>
  <c r="A368" i="29"/>
  <c r="A538" i="28"/>
  <c r="A64" i="28"/>
  <c r="A475" i="28"/>
  <c r="A222" i="29"/>
  <c r="A170" i="29"/>
  <c r="A54" i="28"/>
  <c r="A391" i="28"/>
  <c r="A267" i="28"/>
  <c r="A407" i="29"/>
  <c r="A152" i="29"/>
  <c r="A186" i="30"/>
  <c r="A157" i="28"/>
  <c r="A495" i="28"/>
  <c r="A514" i="29"/>
  <c r="A309" i="29"/>
  <c r="A499" i="29"/>
  <c r="A522" i="28"/>
  <c r="A308" i="28"/>
  <c r="A465" i="29"/>
  <c r="A493" i="29"/>
  <c r="A325" i="28"/>
  <c r="A240" i="29"/>
  <c r="A244" i="29"/>
  <c r="A395" i="28"/>
  <c r="A390" i="29"/>
  <c r="A50" i="30"/>
  <c r="A409" i="29"/>
  <c r="A362" i="30"/>
  <c r="A489" i="28"/>
  <c r="A219" i="28"/>
  <c r="A198" i="28"/>
  <c r="A367" i="29"/>
  <c r="A541" i="28"/>
  <c r="A456" i="28"/>
  <c r="A360" i="30"/>
  <c r="A305" i="28"/>
  <c r="A150" i="28"/>
  <c r="A126" i="29"/>
  <c r="A166" i="29"/>
  <c r="A112" i="30"/>
  <c r="A260" i="29"/>
  <c r="A277" i="30"/>
  <c r="A393" i="28"/>
  <c r="A45" i="30"/>
  <c r="A437" i="29"/>
  <c r="A307" i="30"/>
  <c r="A241" i="29"/>
  <c r="A449" i="28"/>
  <c r="A171" i="28"/>
  <c r="A109" i="28"/>
  <c r="A98" i="30"/>
  <c r="A408" i="29"/>
  <c r="A484" i="29"/>
  <c r="A383" i="28"/>
  <c r="A18" i="28"/>
  <c r="A264" i="30"/>
  <c r="A202" i="29"/>
  <c r="A203" i="29"/>
  <c r="A294" i="29"/>
  <c r="A365" i="28"/>
  <c r="A323" i="29"/>
  <c r="A130" i="30"/>
  <c r="A385" i="29"/>
  <c r="A237" i="29"/>
  <c r="A74" i="28"/>
  <c r="A29" i="28"/>
  <c r="A119" i="30"/>
  <c r="A286" i="29"/>
  <c r="A210" i="28"/>
  <c r="A214" i="30"/>
  <c r="A184" i="29"/>
  <c r="A187" i="28"/>
  <c r="A534" i="29"/>
  <c r="A270" i="29"/>
  <c r="A61" i="30"/>
  <c r="A97" i="29"/>
  <c r="A281" i="28"/>
  <c r="A201" i="30"/>
  <c r="A424" i="28"/>
  <c r="A343" i="29"/>
  <c r="A154" i="29"/>
  <c r="A63" i="30"/>
  <c r="A497" i="28"/>
  <c r="A174" i="29"/>
  <c r="A504" i="29"/>
  <c r="A186" i="29"/>
  <c r="A45" i="28"/>
  <c r="A201" i="29"/>
  <c r="A192" i="29"/>
  <c r="A458" i="29"/>
  <c r="A137" i="30"/>
  <c r="A290" i="28"/>
  <c r="A157" i="30"/>
  <c r="A425" i="28"/>
  <c r="A71" i="29"/>
  <c r="A35" i="28"/>
  <c r="A246" i="29"/>
  <c r="A436" i="29"/>
  <c r="A511" i="28"/>
  <c r="A242" i="30"/>
  <c r="A485" i="29"/>
  <c r="A161" i="29"/>
  <c r="A292" i="29"/>
  <c r="A62" i="30"/>
  <c r="A103" i="28"/>
  <c r="A28" i="30"/>
  <c r="A496" i="29"/>
  <c r="A128" i="29"/>
  <c r="A74" i="29"/>
  <c r="A151" i="28"/>
  <c r="A528" i="28"/>
  <c r="A251" i="29"/>
  <c r="A502" i="28"/>
  <c r="A454" i="29"/>
  <c r="A315" i="29"/>
  <c r="A149" i="30"/>
  <c r="A140" i="28"/>
  <c r="A40" i="30"/>
  <c r="A392" i="29"/>
  <c r="A196" i="28"/>
  <c r="A67" i="28"/>
  <c r="A330" i="28"/>
  <c r="A274" i="29"/>
  <c r="A83" i="29"/>
  <c r="A26" i="28"/>
  <c r="A176" i="28"/>
  <c r="A102" i="30"/>
  <c r="A248" i="29"/>
  <c r="A406" i="29"/>
  <c r="A303" i="29"/>
  <c r="A222" i="28"/>
  <c r="A208" i="30"/>
  <c r="A521" i="29"/>
  <c r="A250" i="29"/>
  <c r="A199" i="28"/>
  <c r="A297" i="30"/>
  <c r="A192" i="30"/>
  <c r="A107" i="29"/>
  <c r="A378" i="30"/>
  <c r="A205" i="28"/>
  <c r="A37" i="28"/>
  <c r="A212" i="28"/>
  <c r="A11" i="28"/>
  <c r="A188" i="28"/>
  <c r="A242" i="29"/>
  <c r="A117" i="29"/>
  <c r="A145" i="29"/>
  <c r="A44" i="28"/>
  <c r="A548" i="28"/>
  <c r="A63" i="29"/>
  <c r="A249" i="29"/>
  <c r="A172" i="29"/>
  <c r="A302" i="30"/>
  <c r="A159" i="28"/>
  <c r="A500" i="28"/>
  <c r="A197" i="29"/>
  <c r="A69" i="28"/>
  <c r="A306" i="30"/>
  <c r="A199" i="29"/>
  <c r="A286" i="28"/>
  <c r="A348" i="28"/>
  <c r="A341" i="28"/>
  <c r="A88" i="29"/>
  <c r="A192" i="28"/>
  <c r="A12" i="29"/>
  <c r="A357" i="29"/>
  <c r="A539" i="28"/>
  <c r="A492" i="28"/>
  <c r="A305" i="30"/>
  <c r="A356" i="29"/>
  <c r="A169" i="28"/>
  <c r="A258" i="30"/>
  <c r="A288" i="29"/>
  <c r="A37" i="30"/>
  <c r="A128" i="28"/>
  <c r="A59" i="29"/>
  <c r="A219" i="29"/>
  <c r="A229" i="28"/>
  <c r="A339" i="29"/>
  <c r="A269" i="30"/>
  <c r="A159" i="30"/>
  <c r="A66" i="28"/>
  <c r="A309" i="30"/>
  <c r="A230" i="28"/>
  <c r="A423" i="29"/>
  <c r="A482" i="29"/>
  <c r="A337" i="29"/>
  <c r="A298" i="29"/>
  <c r="A58" i="30"/>
  <c r="A211" i="30"/>
  <c r="A519" i="28"/>
  <c r="A46" i="28"/>
  <c r="A353" i="29"/>
  <c r="A236" i="30"/>
  <c r="A75" i="29"/>
  <c r="A220" i="28"/>
  <c r="A314" i="30"/>
  <c r="A294" i="28"/>
  <c r="A11" i="30"/>
  <c r="A170" i="30"/>
  <c r="A382" i="30"/>
  <c r="A101" i="29"/>
  <c r="A324" i="30"/>
  <c r="A25" i="28"/>
  <c r="A182" i="30"/>
  <c r="A134" i="29"/>
  <c r="A170" i="28"/>
  <c r="A350" i="29"/>
  <c r="A142" i="29"/>
  <c r="A279" i="29"/>
  <c r="A518" i="29"/>
  <c r="A92" i="30"/>
  <c r="A90" i="29"/>
  <c r="A25" i="30"/>
  <c r="A311" i="28"/>
  <c r="A344" i="28"/>
  <c r="A184" i="30"/>
  <c r="A254" i="30"/>
  <c r="A333" i="29"/>
  <c r="A238" i="28"/>
  <c r="A355" i="29"/>
  <c r="A231" i="30"/>
  <c r="A315" i="28"/>
  <c r="A148" i="28"/>
  <c r="A34" i="30"/>
  <c r="A255" i="30"/>
  <c r="A207" i="29"/>
  <c r="A363" i="28"/>
  <c r="A84" i="29"/>
  <c r="A216" i="30"/>
  <c r="A56" i="29"/>
  <c r="A104" i="29"/>
  <c r="A271" i="30"/>
  <c r="A257" i="30"/>
  <c r="A118" i="30"/>
  <c r="A131" i="28"/>
  <c r="A453" i="29"/>
  <c r="A465" i="28"/>
  <c r="A196" i="29"/>
  <c r="A367" i="30"/>
  <c r="A327" i="30"/>
  <c r="A21" i="30"/>
  <c r="A321" i="30"/>
  <c r="A545" i="28"/>
  <c r="A291" i="30"/>
  <c r="A169" i="30"/>
  <c r="A115" i="28"/>
  <c r="A38" i="30"/>
  <c r="A265" i="29"/>
  <c r="A246" i="28"/>
  <c r="A19" i="29"/>
  <c r="A344" i="30"/>
  <c r="A209" i="29"/>
  <c r="A411" i="29"/>
  <c r="A202" i="30"/>
  <c r="A123" i="29"/>
  <c r="A355" i="30"/>
  <c r="A109" i="30"/>
  <c r="A289" i="28"/>
  <c r="A29" i="30"/>
  <c r="A313" i="29"/>
  <c r="A312" i="28"/>
  <c r="A71" i="28"/>
  <c r="A501" i="28"/>
  <c r="A17" i="29"/>
  <c r="A173" i="28"/>
  <c r="A369" i="28"/>
  <c r="A76" i="30"/>
  <c r="A58" i="28"/>
  <c r="A153" i="28"/>
  <c r="A279" i="30"/>
  <c r="A359" i="29"/>
  <c r="A225" i="28"/>
  <c r="A365" i="30"/>
  <c r="A93" i="30"/>
  <c r="A348" i="29"/>
  <c r="A420" i="29"/>
  <c r="A477" i="29"/>
  <c r="A473" i="29"/>
  <c r="A20" i="30"/>
  <c r="A448" i="28"/>
  <c r="A322" i="28"/>
  <c r="A357" i="28"/>
  <c r="A332" i="28"/>
  <c r="A137" i="28"/>
  <c r="A383" i="29"/>
  <c r="A535" i="28"/>
  <c r="A358" i="29"/>
  <c r="A163" i="28"/>
  <c r="A509" i="29"/>
  <c r="A173" i="30"/>
  <c r="A533" i="28"/>
  <c r="A148" i="30"/>
  <c r="A321" i="28"/>
  <c r="A213" i="30"/>
  <c r="A160" i="29"/>
  <c r="A434" i="29"/>
  <c r="A263" i="28"/>
  <c r="A180" i="28"/>
  <c r="A226" i="29"/>
  <c r="A65" i="29"/>
  <c r="A188" i="29"/>
  <c r="A271" i="29"/>
  <c r="A490" i="28"/>
  <c r="A333" i="30"/>
  <c r="A299" i="30"/>
  <c r="A329" i="29"/>
  <c r="A382" i="28"/>
  <c r="A156" i="30"/>
  <c r="A378" i="29"/>
  <c r="A115" i="29"/>
  <c r="A391" i="29"/>
  <c r="A211" i="29"/>
  <c r="A298" i="30"/>
  <c r="A133" i="29"/>
  <c r="A317" i="29"/>
  <c r="A469" i="28"/>
  <c r="A426" i="29"/>
  <c r="A432" i="28"/>
  <c r="A379" i="28"/>
  <c r="A438" i="29"/>
  <c r="A117" i="30"/>
  <c r="A282" i="30"/>
  <c r="A174" i="30"/>
  <c r="A238" i="30"/>
  <c r="A416" i="29"/>
  <c r="A228" i="28"/>
  <c r="A431" i="29"/>
  <c r="A275" i="28"/>
  <c r="A551" i="28"/>
  <c r="A521" i="28"/>
  <c r="A380" i="30"/>
  <c r="A143" i="29"/>
  <c r="A398" i="28"/>
  <c r="A239" i="28"/>
  <c r="A105" i="29"/>
  <c r="A166" i="30"/>
  <c r="A99" i="29"/>
  <c r="A249" i="30"/>
  <c r="A209" i="30"/>
  <c r="A351" i="29"/>
  <c r="A218" i="28"/>
  <c r="A206" i="29"/>
  <c r="A481" i="28"/>
  <c r="A227" i="28"/>
  <c r="A532" i="29"/>
  <c r="A179" i="30"/>
  <c r="A348" i="30"/>
  <c r="A517" i="29"/>
  <c r="A285" i="28"/>
  <c r="A62" i="28"/>
  <c r="A140" i="29"/>
  <c r="A529" i="29"/>
  <c r="A371" i="28"/>
  <c r="A51" i="28"/>
  <c r="A435" i="29"/>
  <c r="A421" i="29"/>
  <c r="A225" i="30"/>
  <c r="A200" i="29"/>
  <c r="A226" i="30"/>
  <c r="A373" i="29"/>
  <c r="A346" i="29"/>
  <c r="A152" i="30"/>
  <c r="A27" i="29"/>
  <c r="A261" i="30"/>
  <c r="A516" i="29"/>
  <c r="A485" i="28"/>
  <c r="A215" i="30"/>
  <c r="A30" i="30"/>
  <c r="A59" i="30"/>
  <c r="A111" i="28"/>
  <c r="A151" i="30"/>
  <c r="A339" i="30"/>
  <c r="A486" i="28"/>
  <c r="A136" i="29"/>
  <c r="A203" i="30"/>
  <c r="A395" i="29"/>
  <c r="A185" i="29"/>
  <c r="A430" i="29"/>
  <c r="A266" i="28"/>
  <c r="A254" i="28"/>
  <c r="A206" i="30"/>
  <c r="A430" i="28"/>
  <c r="A41"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<sst xmlns="http://schemas.openxmlformats.org/spreadsheetml/2006/main" count="6844" uniqueCount="1177">
  <si>
    <t>更新者：</t>
    <rPh sb="0" eb="3">
      <t>コウシンシャ</t>
    </rPh>
    <phoneticPr fontId="4"/>
  </si>
  <si>
    <t>更新日：</t>
    <rPh sb="0" eb="3">
      <t>コウシンビ</t>
    </rPh>
    <phoneticPr fontId="4"/>
  </si>
  <si>
    <t>テスト内容</t>
    <rPh sb="3" eb="5">
      <t>ナイヨウ</t>
    </rPh>
    <phoneticPr fontId="4"/>
  </si>
  <si>
    <t>想定結果</t>
    <rPh sb="0" eb="2">
      <t>ソウテイ</t>
    </rPh>
    <rPh sb="2" eb="4">
      <t>ケッカ</t>
    </rPh>
    <phoneticPr fontId="4"/>
  </si>
  <si>
    <t>単体テスト仕様書(リクエスト単体テスト)</t>
    <rPh sb="0" eb="2">
      <t>タンタイ</t>
    </rPh>
    <rPh sb="5" eb="7">
      <t>シヨウ</t>
    </rPh>
    <rPh sb="7" eb="8">
      <t>ショ</t>
    </rPh>
    <rPh sb="14" eb="16">
      <t>タンタイ</t>
    </rPh>
    <phoneticPr fontId="4"/>
  </si>
  <si>
    <t>実施者</t>
    <rPh sb="0" eb="2">
      <t>ジッシ</t>
    </rPh>
    <rPh sb="2" eb="3">
      <t>シャ</t>
    </rPh>
    <phoneticPr fontId="4"/>
  </si>
  <si>
    <t>実施結果</t>
    <rPh sb="0" eb="2">
      <t>ジッシ</t>
    </rPh>
    <rPh sb="2" eb="4">
      <t>ケッカ</t>
    </rPh>
    <phoneticPr fontId="4"/>
  </si>
  <si>
    <t>確認者</t>
    <rPh sb="0" eb="2">
      <t>カクニン</t>
    </rPh>
    <rPh sb="2" eb="3">
      <t>シャ</t>
    </rPh>
    <phoneticPr fontId="4"/>
  </si>
  <si>
    <t>確認日</t>
    <rPh sb="0" eb="2">
      <t>カクニン</t>
    </rPh>
    <rPh sb="2" eb="3">
      <t>ビ</t>
    </rPh>
    <phoneticPr fontId="4"/>
  </si>
  <si>
    <t>区分</t>
    <rPh sb="0" eb="2">
      <t>クブン</t>
    </rPh>
    <phoneticPr fontId="6"/>
  </si>
  <si>
    <t>対応設計書</t>
    <rPh sb="0" eb="2">
      <t>タイオウ</t>
    </rPh>
    <rPh sb="2" eb="4">
      <t>セッケイ</t>
    </rPh>
    <rPh sb="4" eb="5">
      <t>ショ</t>
    </rPh>
    <phoneticPr fontId="6"/>
  </si>
  <si>
    <t>対応箇所</t>
    <rPh sb="0" eb="2">
      <t>タイオウ</t>
    </rPh>
    <rPh sb="2" eb="4">
      <t>カショ</t>
    </rPh>
    <phoneticPr fontId="6"/>
  </si>
  <si>
    <t>取引単体テスト</t>
    <rPh sb="0" eb="2">
      <t>トリヒキ</t>
    </rPh>
    <rPh sb="2" eb="4">
      <t>タンタイ</t>
    </rPh>
    <phoneticPr fontId="4"/>
  </si>
  <si>
    <t>実施日</t>
    <rPh sb="0" eb="3">
      <t>ジッシビ</t>
    </rPh>
    <phoneticPr fontId="4"/>
  </si>
  <si>
    <t>テストターゲット名：</t>
    <rPh sb="8" eb="9">
      <t>メイ</t>
    </rPh>
    <phoneticPr fontId="4"/>
  </si>
  <si>
    <t>実施日</t>
    <rPh sb="0" eb="2">
      <t>ジッシ</t>
    </rPh>
    <rPh sb="2" eb="3">
      <t>ヒ</t>
    </rPh>
    <phoneticPr fontId="4"/>
  </si>
  <si>
    <t>システム機能設計書</t>
    <rPh sb="4" eb="6">
      <t>キノウ</t>
    </rPh>
    <rPh sb="6" eb="9">
      <t>セッケイショ</t>
    </rPh>
    <phoneticPr fontId="6"/>
  </si>
  <si>
    <t>ケースNo</t>
    <phoneticPr fontId="6"/>
  </si>
  <si>
    <t>2-1-1</t>
    <phoneticPr fontId="4"/>
  </si>
  <si>
    <t>精査エラー</t>
    <rPh sb="0" eb="2">
      <t>セイサ</t>
    </rPh>
    <phoneticPr fontId="4"/>
  </si>
  <si>
    <t>3-1-1</t>
    <phoneticPr fontId="4"/>
  </si>
  <si>
    <t>実行結果</t>
    <rPh sb="0" eb="2">
      <t>ジッコウ</t>
    </rPh>
    <rPh sb="2" eb="4">
      <t>ケッカ</t>
    </rPh>
    <phoneticPr fontId="4"/>
  </si>
  <si>
    <t>4-1-1</t>
    <phoneticPr fontId="4"/>
  </si>
  <si>
    <t>5-1-1</t>
    <phoneticPr fontId="4"/>
  </si>
  <si>
    <t>6-1-1</t>
    <phoneticPr fontId="4"/>
  </si>
  <si>
    <t>7-1-1</t>
    <phoneticPr fontId="4"/>
  </si>
  <si>
    <t>8-1-1</t>
    <phoneticPr fontId="4"/>
  </si>
  <si>
    <t>9-1-1</t>
    <phoneticPr fontId="4"/>
  </si>
  <si>
    <t>11-1-1</t>
    <phoneticPr fontId="4"/>
  </si>
  <si>
    <t>取引実行確認</t>
    <rPh sb="0" eb="2">
      <t>トリヒキ</t>
    </rPh>
    <rPh sb="2" eb="4">
      <t>ジッコウ</t>
    </rPh>
    <rPh sb="4" eb="6">
      <t>カクニン</t>
    </rPh>
    <phoneticPr fontId="4"/>
  </si>
  <si>
    <t>正常取引</t>
    <rPh sb="0" eb="2">
      <t>セイジョウ</t>
    </rPh>
    <rPh sb="2" eb="4">
      <t>トリヒキ</t>
    </rPh>
    <phoneticPr fontId="4"/>
  </si>
  <si>
    <t>画面遷移図
画面イベント一覧</t>
    <rPh sb="0" eb="5">
      <t>ガメンセンイズ</t>
    </rPh>
    <phoneticPr fontId="6"/>
  </si>
  <si>
    <t>戻るイベント</t>
    <rPh sb="0" eb="1">
      <t>モド</t>
    </rPh>
    <phoneticPr fontId="4"/>
  </si>
  <si>
    <t>検索結果0件</t>
    <rPh sb="0" eb="2">
      <t>ケンサク</t>
    </rPh>
    <rPh sb="2" eb="4">
      <t>ケッカ</t>
    </rPh>
    <rPh sb="5" eb="6">
      <t>ケン</t>
    </rPh>
    <phoneticPr fontId="4"/>
  </si>
  <si>
    <t>サブウィンドウ連携</t>
    <rPh sb="7" eb="9">
      <t>レンケイ</t>
    </rPh>
    <phoneticPr fontId="4"/>
  </si>
  <si>
    <t>異常取引</t>
    <rPh sb="0" eb="2">
      <t>イジョウ</t>
    </rPh>
    <rPh sb="2" eb="4">
      <t>トリヒキ</t>
    </rPh>
    <phoneticPr fontId="4"/>
  </si>
  <si>
    <t>検索結果上限超過エラー</t>
    <rPh sb="0" eb="2">
      <t>ケンサク</t>
    </rPh>
    <rPh sb="2" eb="4">
      <t>ケッカ</t>
    </rPh>
    <rPh sb="4" eb="6">
      <t>ジョウゲン</t>
    </rPh>
    <rPh sb="6" eb="8">
      <t>チョウカ</t>
    </rPh>
    <phoneticPr fontId="4"/>
  </si>
  <si>
    <t>排他制御エラー</t>
    <rPh sb="0" eb="2">
      <t>ハイタ</t>
    </rPh>
    <rPh sb="2" eb="4">
      <t>セイギョ</t>
    </rPh>
    <phoneticPr fontId="4"/>
  </si>
  <si>
    <t>ページング処理、ソート処理　など</t>
    <rPh sb="11" eb="13">
      <t>ショリ</t>
    </rPh>
    <phoneticPr fontId="4"/>
  </si>
  <si>
    <t>2重サブミット防止（クライアントサイド）</t>
    <rPh sb="1" eb="2">
      <t>ジュウ</t>
    </rPh>
    <rPh sb="7" eb="9">
      <t>ボウシ</t>
    </rPh>
    <phoneticPr fontId="4"/>
  </si>
  <si>
    <t>ブラウザキャッシュ制御</t>
    <rPh sb="9" eb="11">
      <t>セイギョ</t>
    </rPh>
    <phoneticPr fontId="4"/>
  </si>
  <si>
    <t>-</t>
    <phoneticPr fontId="4"/>
  </si>
  <si>
    <t>画面遷移パターン</t>
    <rPh sb="0" eb="2">
      <t>ガメン</t>
    </rPh>
    <rPh sb="2" eb="4">
      <t>センイ</t>
    </rPh>
    <phoneticPr fontId="4"/>
  </si>
  <si>
    <t>画面遷移図
システム機能設計書</t>
    <phoneticPr fontId="6"/>
  </si>
  <si>
    <t>その他エラー</t>
    <rPh sb="2" eb="3">
      <t>タ</t>
    </rPh>
    <phoneticPr fontId="4"/>
  </si>
  <si>
    <t>その他のイベント</t>
    <phoneticPr fontId="4"/>
  </si>
  <si>
    <t>異常取引→正常取引　など</t>
    <phoneticPr fontId="4"/>
  </si>
  <si>
    <t>処理仕様</t>
    <rPh sb="0" eb="2">
      <t>ショリ</t>
    </rPh>
    <rPh sb="2" eb="4">
      <t>シヨウ</t>
    </rPh>
    <phoneticPr fontId="6"/>
  </si>
  <si>
    <t>UI部品</t>
    <rPh sb="2" eb="4">
      <t>ブヒン</t>
    </rPh>
    <phoneticPr fontId="4"/>
  </si>
  <si>
    <t>項目定義
画面イベント一覧
画面イベント詳細</t>
    <phoneticPr fontId="4"/>
  </si>
  <si>
    <t>JavaScriptエラーチェック</t>
    <phoneticPr fontId="4"/>
  </si>
  <si>
    <t>取引の連続実行</t>
    <rPh sb="0" eb="2">
      <t>トリヒキ</t>
    </rPh>
    <rPh sb="3" eb="5">
      <t>レンゾク</t>
    </rPh>
    <rPh sb="5" eb="7">
      <t>ジッコウ</t>
    </rPh>
    <phoneticPr fontId="4"/>
  </si>
  <si>
    <t>1-1-1</t>
    <phoneticPr fontId="4"/>
  </si>
  <si>
    <t>5-2-1</t>
    <phoneticPr fontId="4"/>
  </si>
  <si>
    <t>10-1-1</t>
    <phoneticPr fontId="4"/>
  </si>
  <si>
    <t>第１．０版</t>
    <rPh sb="0" eb="1">
      <t>ダイ</t>
    </rPh>
    <rPh sb="4" eb="5">
      <t>ハン</t>
    </rPh>
    <phoneticPr fontId="15"/>
  </si>
  <si>
    <t>PJ名</t>
  </si>
  <si>
    <t>成果物名</t>
  </si>
  <si>
    <t>作成</t>
  </si>
  <si>
    <t>システム名</t>
  </si>
  <si>
    <t>変更</t>
  </si>
  <si>
    <t>サブシステム名</t>
  </si>
  <si>
    <t>変更履歴（ 1　/ 1 ）</t>
  </si>
  <si>
    <t>No.</t>
    <phoneticPr fontId="6"/>
  </si>
  <si>
    <t>版数</t>
    <rPh sb="0" eb="2">
      <t>ハンスウ</t>
    </rPh>
    <phoneticPr fontId="6"/>
  </si>
  <si>
    <t>変更日</t>
    <rPh sb="0" eb="3">
      <t>ヘンコウビ</t>
    </rPh>
    <phoneticPr fontId="6"/>
  </si>
  <si>
    <t>変更箇所（項番等）</t>
    <rPh sb="0" eb="2">
      <t>ヘンコウ</t>
    </rPh>
    <rPh sb="2" eb="4">
      <t>カショ</t>
    </rPh>
    <rPh sb="5" eb="8">
      <t>コウバンナド</t>
    </rPh>
    <phoneticPr fontId="6"/>
  </si>
  <si>
    <t>変更内容</t>
    <rPh sb="0" eb="2">
      <t>ヘンコウ</t>
    </rPh>
    <rPh sb="2" eb="4">
      <t>ナイヨウ</t>
    </rPh>
    <phoneticPr fontId="6"/>
  </si>
  <si>
    <t>担当者</t>
    <rPh sb="0" eb="3">
      <t>タントウシャ</t>
    </rPh>
    <phoneticPr fontId="6"/>
  </si>
  <si>
    <t>目次</t>
    <rPh sb="0" eb="2">
      <t>モクジ</t>
    </rPh>
    <phoneticPr fontId="6"/>
  </si>
  <si>
    <t>バリデーション</t>
  </si>
  <si>
    <t>単項目バリデーション</t>
    <rPh sb="0" eb="1">
      <t>タン</t>
    </rPh>
    <rPh sb="1" eb="3">
      <t>コウモク</t>
    </rPh>
    <phoneticPr fontId="25"/>
  </si>
  <si>
    <t>必須バリデーション</t>
  </si>
  <si>
    <t>必須項目</t>
    <rPh sb="0" eb="2">
      <t>ヒッス</t>
    </rPh>
    <rPh sb="2" eb="4">
      <t>コウモク</t>
    </rPh>
    <phoneticPr fontId="25"/>
  </si>
  <si>
    <t>任意項目</t>
    <rPh sb="0" eb="2">
      <t>ニンイ</t>
    </rPh>
    <rPh sb="2" eb="4">
      <t>コウモク</t>
    </rPh>
    <phoneticPr fontId="25"/>
  </si>
  <si>
    <t>文字列長バリデーション</t>
    <rPh sb="0" eb="3">
      <t>モジレツ</t>
    </rPh>
    <rPh sb="3" eb="4">
      <t>チョウ</t>
    </rPh>
    <phoneticPr fontId="4"/>
  </si>
  <si>
    <t>-</t>
  </si>
  <si>
    <t>数値バリデーション</t>
    <rPh sb="0" eb="2">
      <t>スウチ</t>
    </rPh>
    <phoneticPr fontId="4"/>
  </si>
  <si>
    <t>桁数</t>
    <rPh sb="0" eb="2">
      <t>ケタスウ</t>
    </rPh>
    <phoneticPr fontId="4"/>
  </si>
  <si>
    <t>有効範囲</t>
    <rPh sb="0" eb="2">
      <t>ユウコウ</t>
    </rPh>
    <rPh sb="2" eb="4">
      <t>ハンイ</t>
    </rPh>
    <phoneticPr fontId="25"/>
  </si>
  <si>
    <t>文字種バリデーション</t>
    <rPh sb="0" eb="3">
      <t>モジシュ</t>
    </rPh>
    <phoneticPr fontId="4"/>
  </si>
  <si>
    <t>その他のバリデーション</t>
    <rPh sb="2" eb="3">
      <t>タ</t>
    </rPh>
    <phoneticPr fontId="25"/>
  </si>
  <si>
    <t>コード値</t>
    <rPh sb="3" eb="4">
      <t>チ</t>
    </rPh>
    <phoneticPr fontId="25"/>
  </si>
  <si>
    <t>日付</t>
    <rPh sb="0" eb="2">
      <t>ヒヅケ</t>
    </rPh>
    <phoneticPr fontId="25"/>
  </si>
  <si>
    <t>メールアドレス</t>
  </si>
  <si>
    <t>アプリケーション固有のバリデーション</t>
    <rPh sb="8" eb="10">
      <t>コユウ</t>
    </rPh>
    <phoneticPr fontId="25"/>
  </si>
  <si>
    <t>相関バリデーション</t>
    <rPh sb="0" eb="2">
      <t>ソウカン</t>
    </rPh>
    <phoneticPr fontId="4"/>
  </si>
  <si>
    <t>DBとの相関バリデーション</t>
    <rPh sb="4" eb="6">
      <t>ソウカン</t>
    </rPh>
    <phoneticPr fontId="25"/>
  </si>
  <si>
    <t>DB操作</t>
    <rPh sb="2" eb="4">
      <t>ソウサ</t>
    </rPh>
    <phoneticPr fontId="25"/>
  </si>
  <si>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</si>
  <si>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</si>
  <si>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5"/>
  </si>
  <si>
    <t>複数条件</t>
    <rPh sb="0" eb="2">
      <t>フクスウ</t>
    </rPh>
    <rPh sb="2" eb="4">
      <t>ジョウケン</t>
    </rPh>
    <phoneticPr fontId="25"/>
  </si>
  <si>
    <t>完全一致</t>
    <rPh sb="0" eb="2">
      <t>カンゼン</t>
    </rPh>
    <rPh sb="2" eb="4">
      <t>イッチ</t>
    </rPh>
    <phoneticPr fontId="4"/>
  </si>
  <si>
    <t>部分一致</t>
    <rPh sb="0" eb="2">
      <t>ブブン</t>
    </rPh>
    <rPh sb="2" eb="4">
      <t>イッチ</t>
    </rPh>
    <phoneticPr fontId="25"/>
  </si>
  <si>
    <t>抽出範囲</t>
    <rPh sb="0" eb="2">
      <t>チュウシュツ</t>
    </rPh>
    <rPh sb="2" eb="4">
      <t>ハンイ</t>
    </rPh>
    <phoneticPr fontId="25"/>
  </si>
  <si>
    <t>エスケープ</t>
  </si>
  <si>
    <t>件数上限</t>
    <rPh sb="0" eb="2">
      <t>ケンスウ</t>
    </rPh>
    <rPh sb="2" eb="4">
      <t>ジョウゲン</t>
    </rPh>
    <phoneticPr fontId="25"/>
  </si>
  <si>
    <t>登録/更新内容</t>
    <rPh sb="0" eb="2">
      <t>トウロク</t>
    </rPh>
    <rPh sb="3" eb="5">
      <t>コウシン</t>
    </rPh>
    <rPh sb="5" eb="7">
      <t>ナイヨウ</t>
    </rPh>
    <phoneticPr fontId="4"/>
  </si>
  <si>
    <t>編集仕様</t>
    <rPh sb="0" eb="2">
      <t>ヘンシュウ</t>
    </rPh>
    <rPh sb="2" eb="4">
      <t>シヨウ</t>
    </rPh>
    <phoneticPr fontId="25"/>
  </si>
  <si>
    <t>データ型</t>
    <rPh sb="3" eb="4">
      <t>ガタ</t>
    </rPh>
    <phoneticPr fontId="25"/>
  </si>
  <si>
    <t>桁数</t>
    <rPh sb="0" eb="2">
      <t>ケタスウ</t>
    </rPh>
    <phoneticPr fontId="25"/>
  </si>
  <si>
    <t>検索</t>
    <rPh sb="0" eb="2">
      <t>ケンサク</t>
    </rPh>
    <phoneticPr fontId="25"/>
  </si>
  <si>
    <t>件数</t>
    <rPh sb="0" eb="2">
      <t>ケンスウ</t>
    </rPh>
    <phoneticPr fontId="25"/>
  </si>
  <si>
    <t>結合</t>
    <rPh sb="0" eb="2">
      <t>ケツゴウ</t>
    </rPh>
    <phoneticPr fontId="25"/>
  </si>
  <si>
    <t>ソート順</t>
    <rPh sb="3" eb="4">
      <t>ジュン</t>
    </rPh>
    <phoneticPr fontId="25"/>
  </si>
  <si>
    <t>グループ化</t>
    <rPh sb="4" eb="5">
      <t>カ</t>
    </rPh>
    <phoneticPr fontId="25"/>
  </si>
  <si>
    <t>登録</t>
  </si>
  <si>
    <t>エラー</t>
  </si>
  <si>
    <t>更新</t>
  </si>
  <si>
    <t>削除</t>
  </si>
  <si>
    <t>論理削除</t>
  </si>
  <si>
    <t>物理削除</t>
  </si>
  <si>
    <t>DB制御</t>
    <rPh sb="2" eb="4">
      <t>セイギョ</t>
    </rPh>
    <phoneticPr fontId="25"/>
  </si>
  <si>
    <t>更新順序</t>
    <rPh sb="0" eb="2">
      <t>コウシン</t>
    </rPh>
    <rPh sb="2" eb="4">
      <t>ジュンジョ</t>
    </rPh>
    <phoneticPr fontId="4"/>
  </si>
  <si>
    <t>排他制御</t>
    <rPh sb="0" eb="2">
      <t>ハイタ</t>
    </rPh>
    <rPh sb="2" eb="4">
      <t>セイギョ</t>
    </rPh>
    <phoneticPr fontId="25"/>
  </si>
  <si>
    <t>ロールバック</t>
  </si>
  <si>
    <t>コミット</t>
  </si>
  <si>
    <t>ログ出力</t>
    <rPh sb="2" eb="4">
      <t>シュツリョク</t>
    </rPh>
    <phoneticPr fontId="25"/>
  </si>
  <si>
    <t>ファイル操作</t>
    <rPh sb="4" eb="6">
      <t>ソウサ</t>
    </rPh>
    <phoneticPr fontId="25"/>
  </si>
  <si>
    <t>ログ編集</t>
    <rPh sb="2" eb="4">
      <t>ヘンシュウ</t>
    </rPh>
    <phoneticPr fontId="25"/>
  </si>
  <si>
    <t>フォーマット定義</t>
    <rPh sb="6" eb="8">
      <t>テイギ</t>
    </rPh>
    <phoneticPr fontId="25"/>
  </si>
  <si>
    <t>文字コード</t>
    <rPh sb="0" eb="2">
      <t>モジ</t>
    </rPh>
    <phoneticPr fontId="25"/>
  </si>
  <si>
    <t>改行コード</t>
    <rPh sb="0" eb="2">
      <t>カイギョウ</t>
    </rPh>
    <phoneticPr fontId="25"/>
  </si>
  <si>
    <t>区切り文字</t>
    <rPh sb="0" eb="2">
      <t>クギ</t>
    </rPh>
    <rPh sb="3" eb="5">
      <t>モジ</t>
    </rPh>
    <phoneticPr fontId="25"/>
  </si>
  <si>
    <t>出力内容</t>
    <rPh sb="0" eb="2">
      <t>シュツリョク</t>
    </rPh>
    <rPh sb="2" eb="4">
      <t>ナイヨウ</t>
    </rPh>
    <phoneticPr fontId="25"/>
  </si>
  <si>
    <t>編集仕様</t>
    <rPh sb="0" eb="2">
      <t>ヘンシュウ</t>
    </rPh>
    <rPh sb="2" eb="4">
      <t>シヨウ</t>
    </rPh>
    <phoneticPr fontId="4"/>
  </si>
  <si>
    <t>画面表示</t>
    <rPh sb="0" eb="2">
      <t>ガメン</t>
    </rPh>
    <rPh sb="2" eb="4">
      <t>ヒョウジ</t>
    </rPh>
    <phoneticPr fontId="4"/>
  </si>
  <si>
    <t>表示結果</t>
    <rPh sb="0" eb="2">
      <t>ヒョウジ</t>
    </rPh>
    <rPh sb="2" eb="4">
      <t>ケッカ</t>
    </rPh>
    <phoneticPr fontId="4"/>
  </si>
  <si>
    <t>画面レイアウト</t>
    <rPh sb="0" eb="2">
      <t>ガメン</t>
    </rPh>
    <phoneticPr fontId="25"/>
  </si>
  <si>
    <t>活性/非活性</t>
    <rPh sb="0" eb="2">
      <t>カッセイ</t>
    </rPh>
    <rPh sb="3" eb="4">
      <t>ヒ</t>
    </rPh>
    <rPh sb="4" eb="6">
      <t>カッセイ</t>
    </rPh>
    <phoneticPr fontId="25"/>
  </si>
  <si>
    <t>表示/非表示</t>
    <rPh sb="0" eb="2">
      <t>ヒョウジ</t>
    </rPh>
    <rPh sb="3" eb="6">
      <t>ヒヒョウジ</t>
    </rPh>
    <phoneticPr fontId="25"/>
  </si>
  <si>
    <t>ランダム表示</t>
    <rPh sb="4" eb="6">
      <t>ヒョウジ</t>
    </rPh>
    <phoneticPr fontId="25"/>
  </si>
  <si>
    <t>スタイルシート</t>
  </si>
  <si>
    <t>JavaScriptエラー</t>
  </si>
  <si>
    <t>UI部品</t>
    <rPh sb="2" eb="4">
      <t>ブヒン</t>
    </rPh>
    <phoneticPr fontId="25"/>
  </si>
  <si>
    <t>データ</t>
  </si>
  <si>
    <t>一覧</t>
    <rPh sb="0" eb="2">
      <t>イチラン</t>
    </rPh>
    <phoneticPr fontId="4"/>
  </si>
  <si>
    <t>画面表示データ</t>
    <rPh sb="0" eb="2">
      <t>ガメン</t>
    </rPh>
    <rPh sb="2" eb="4">
      <t>ヒョウジ</t>
    </rPh>
    <phoneticPr fontId="4"/>
  </si>
  <si>
    <t>画面操作</t>
    <rPh sb="0" eb="2">
      <t>ガメン</t>
    </rPh>
    <rPh sb="2" eb="4">
      <t>ソウサ</t>
    </rPh>
    <phoneticPr fontId="4"/>
  </si>
  <si>
    <t>イベント実行結果</t>
    <rPh sb="4" eb="6">
      <t>ジッコウ</t>
    </rPh>
    <rPh sb="6" eb="8">
      <t>ケッカ</t>
    </rPh>
    <phoneticPr fontId="25"/>
  </si>
  <si>
    <t>遷移結果</t>
    <rPh sb="0" eb="2">
      <t>センイ</t>
    </rPh>
    <rPh sb="2" eb="4">
      <t>ケッカ</t>
    </rPh>
    <phoneticPr fontId="25"/>
  </si>
  <si>
    <t>画面遷移</t>
    <rPh sb="0" eb="2">
      <t>ガメン</t>
    </rPh>
    <rPh sb="2" eb="4">
      <t>センイ</t>
    </rPh>
    <phoneticPr fontId="25"/>
  </si>
  <si>
    <t>URL直接アクセス</t>
    <rPh sb="3" eb="5">
      <t>チョクセツ</t>
    </rPh>
    <phoneticPr fontId="4"/>
  </si>
  <si>
    <t>HTTPステータス</t>
  </si>
  <si>
    <t>ブラウザキャッシュ</t>
  </si>
  <si>
    <t>データベースアクセス</t>
  </si>
  <si>
    <t>DB操作</t>
    <rPh sb="2" eb="4">
      <t>ソウサ</t>
    </rPh>
    <phoneticPr fontId="26"/>
  </si>
  <si>
    <t>二重サブミット防止</t>
    <rPh sb="0" eb="2">
      <t>ニジュウ</t>
    </rPh>
    <rPh sb="7" eb="9">
      <t>ボウシ</t>
    </rPh>
    <phoneticPr fontId="26"/>
  </si>
  <si>
    <t>必須項目が未入力の場合、エラーとなること。</t>
    <rPh sb="0" eb="2">
      <t>ヒッス</t>
    </rPh>
    <rPh sb="2" eb="4">
      <t>コウモク</t>
    </rPh>
    <rPh sb="5" eb="8">
      <t>ミニュウリョク</t>
    </rPh>
    <rPh sb="9" eb="11">
      <t>バアイ</t>
    </rPh>
    <phoneticPr fontId="6"/>
  </si>
  <si>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5"/>
  </si>
  <si>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5"/>
  </si>
  <si>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5"/>
  </si>
  <si>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5"/>
  </si>
  <si>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5"/>
  </si>
  <si>
    <t>サロゲートペア文字を許容する設計となっている場合、サロゲートペア文字を含んだ値が入力された結果がエラーとならないこと。</t>
    <rPh sb="38" eb="39">
      <t>アタイ</t>
    </rPh>
    <rPh sb="40" eb="42">
      <t>ニュウリョク</t>
    </rPh>
    <phoneticPr fontId="25"/>
  </si>
  <si>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5"/>
  </si>
  <si>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5"/>
  </si>
  <si>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5"/>
  </si>
  <si>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5"/>
  </si>
  <si>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5"/>
  </si>
  <si>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5"/>
  </si>
  <si>
    <t>許容対象の文字が入力された場合、エラーとならないこと。</t>
    <rPh sb="0" eb="2">
      <t>キョヨウ</t>
    </rPh>
    <rPh sb="2" eb="4">
      <t>タイショウ</t>
    </rPh>
    <rPh sb="5" eb="7">
      <t>モジ</t>
    </rPh>
    <rPh sb="8" eb="10">
      <t>ニュウリョク</t>
    </rPh>
    <rPh sb="13" eb="15">
      <t>バアイ</t>
    </rPh>
    <phoneticPr fontId="25"/>
  </si>
  <si>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5"/>
  </si>
  <si>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5"/>
  </si>
  <si>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5"/>
  </si>
  <si>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5"/>
  </si>
  <si>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5"/>
  </si>
  <si>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5"/>
  </si>
  <si>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5"/>
  </si>
  <si>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6"/>
  </si>
  <si>
    <t>メールアドレス項目に無効な値が入力された場合、エラーとなること。</t>
    <rPh sb="7" eb="9">
      <t>コウモク</t>
    </rPh>
    <rPh sb="10" eb="12">
      <t>ムコウ</t>
    </rPh>
    <rPh sb="13" eb="14">
      <t>アタイ</t>
    </rPh>
    <rPh sb="15" eb="17">
      <t>ニュウリョク</t>
    </rPh>
    <rPh sb="20" eb="22">
      <t>バアイ</t>
    </rPh>
    <phoneticPr fontId="26"/>
  </si>
  <si>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5"/>
  </si>
  <si>
    <t>特定の条件により必須・任意が変わる項目について、該当項目が必須となっている状態で、値が未入力の場合、エラーとなること。</t>
    <rPh sb="29" eb="31">
      <t>ヒッス</t>
    </rPh>
    <phoneticPr fontId="25"/>
  </si>
  <si>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</si>
  <si>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5"/>
  </si>
  <si>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5"/>
  </si>
  <si>
    <t>有効なレコードが存在する場合、エラーとならないこと。</t>
  </si>
  <si>
    <t>有効なレコードが存在しない場合、エラーとなること。</t>
  </si>
  <si>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5"/>
  </si>
  <si>
    <t>無効な値が条件に指定された場合、レコードが取得、更新、削除されないこと。</t>
    <rPh sb="0" eb="2">
      <t>ムコウ</t>
    </rPh>
    <rPh sb="3" eb="4">
      <t>アタイ</t>
    </rPh>
    <rPh sb="5" eb="7">
      <t>ジョウケン</t>
    </rPh>
    <rPh sb="8" eb="10">
      <t>シテイ</t>
    </rPh>
    <rPh sb="13" eb="15">
      <t>バアイ</t>
    </rPh>
    <phoneticPr fontId="25"/>
  </si>
  <si>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5"/>
  </si>
  <si>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5"/>
  </si>
  <si>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5"/>
  </si>
  <si>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</si>
  <si>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</si>
  <si>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</si>
  <si>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</si>
  <si>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</si>
  <si>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</si>
  <si>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</si>
  <si>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</si>
  <si>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5"/>
  </si>
  <si>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</si>
  <si>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5"/>
  </si>
  <si>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</si>
  <si>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</si>
  <si>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</si>
  <si>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</si>
  <si>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</si>
  <si>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</si>
  <si>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5"/>
  </si>
  <si>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5"/>
  </si>
  <si>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5"/>
  </si>
  <si>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5"/>
  </si>
  <si>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5"/>
  </si>
  <si>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5"/>
  </si>
  <si>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5"/>
  </si>
  <si>
    <t>カラムのデータ型に合わせて、指定された値が登録、更新されること。</t>
    <rPh sb="7" eb="8">
      <t>カタ</t>
    </rPh>
    <rPh sb="9" eb="10">
      <t>ア</t>
    </rPh>
    <rPh sb="14" eb="16">
      <t>シテイ</t>
    </rPh>
    <phoneticPr fontId="25"/>
  </si>
  <si>
    <t>最大長が指定された場合、登録、更新されること。</t>
    <rPh sb="0" eb="2">
      <t>サイダイ</t>
    </rPh>
    <rPh sb="2" eb="3">
      <t>チョウ</t>
    </rPh>
    <rPh sb="4" eb="6">
      <t>シテイ</t>
    </rPh>
    <rPh sb="9" eb="11">
      <t>バアイ</t>
    </rPh>
    <phoneticPr fontId="25"/>
  </si>
  <si>
    <t>最大長＋1が指定された場合、登録、更新されないこと。</t>
    <rPh sb="0" eb="2">
      <t>サイダイ</t>
    </rPh>
    <rPh sb="2" eb="3">
      <t>チョウ</t>
    </rPh>
    <rPh sb="6" eb="8">
      <t>シテイ</t>
    </rPh>
    <rPh sb="11" eb="13">
      <t>バアイ</t>
    </rPh>
    <phoneticPr fontId="25"/>
  </si>
  <si>
    <t>最小長が指定された場合、登録、更新されること。</t>
    <rPh sb="0" eb="2">
      <t>サイショウ</t>
    </rPh>
    <rPh sb="2" eb="3">
      <t>チョウ</t>
    </rPh>
    <rPh sb="4" eb="6">
      <t>シテイ</t>
    </rPh>
    <rPh sb="9" eb="11">
      <t>バアイ</t>
    </rPh>
    <phoneticPr fontId="25"/>
  </si>
  <si>
    <t>最小長－1が指定された場合、登録、更新されないこと。</t>
    <rPh sb="0" eb="2">
      <t>サイショウ</t>
    </rPh>
    <rPh sb="2" eb="3">
      <t>チョウ</t>
    </rPh>
    <rPh sb="6" eb="8">
      <t>シテイ</t>
    </rPh>
    <rPh sb="11" eb="13">
      <t>バアイ</t>
    </rPh>
    <phoneticPr fontId="25"/>
  </si>
  <si>
    <t>サロゲートペア文字を許容する設計となっている場合、サロゲートペア文字を含む値が登録、更新されること。</t>
    <rPh sb="39" eb="41">
      <t>トウロク</t>
    </rPh>
    <rPh sb="42" eb="44">
      <t>コウシン</t>
    </rPh>
    <phoneticPr fontId="25"/>
  </si>
  <si>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5"/>
  </si>
  <si>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5"/>
  </si>
  <si>
    <t>期待したレコード件数を取得できること。</t>
    <rPh sb="0" eb="2">
      <t>キタイ</t>
    </rPh>
    <rPh sb="8" eb="10">
      <t>ケンスウ</t>
    </rPh>
    <rPh sb="11" eb="13">
      <t>シュトク</t>
    </rPh>
    <phoneticPr fontId="25"/>
  </si>
  <si>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5"/>
  </si>
  <si>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5"/>
  </si>
  <si>
    <t>ORDER BY句に指定した条件でソートされた結果を取得できること。</t>
    <rPh sb="8" eb="9">
      <t>ク</t>
    </rPh>
    <rPh sb="10" eb="12">
      <t>シテイ</t>
    </rPh>
    <rPh sb="14" eb="16">
      <t>ジョウケン</t>
    </rPh>
    <rPh sb="23" eb="25">
      <t>ケッカ</t>
    </rPh>
    <rPh sb="26" eb="28">
      <t>シュトク</t>
    </rPh>
    <phoneticPr fontId="25"/>
  </si>
  <si>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5"/>
  </si>
  <si>
    <t>登録対象のテーブルに期待したレコードが追加されること。</t>
    <rPh sb="0" eb="2">
      <t>トウロク</t>
    </rPh>
    <rPh sb="2" eb="4">
      <t>タイショウ</t>
    </rPh>
    <rPh sb="10" eb="12">
      <t>キタイ</t>
    </rPh>
    <rPh sb="19" eb="21">
      <t>ツイカ</t>
    </rPh>
    <phoneticPr fontId="25"/>
  </si>
  <si>
    <t>期待したレコード件数を登録できること。</t>
    <rPh sb="0" eb="2">
      <t>キタイ</t>
    </rPh>
    <rPh sb="8" eb="10">
      <t>ケンスウ</t>
    </rPh>
    <rPh sb="11" eb="13">
      <t>トウロク</t>
    </rPh>
    <phoneticPr fontId="25"/>
  </si>
  <si>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5"/>
  </si>
  <si>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5"/>
  </si>
  <si>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5"/>
  </si>
  <si>
    <t>期待したレコード件数を更新できること。</t>
    <rPh sb="0" eb="2">
      <t>キタイ</t>
    </rPh>
    <rPh sb="8" eb="10">
      <t>ケンスウ</t>
    </rPh>
    <rPh sb="11" eb="13">
      <t>コウシン</t>
    </rPh>
    <phoneticPr fontId="25"/>
  </si>
  <si>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5"/>
  </si>
  <si>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5"/>
  </si>
  <si>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5"/>
  </si>
  <si>
    <t>論理削除対象のテーブルに更新するレコードがある場合、期待したレコードが論理削除されること。</t>
    <rPh sb="0" eb="2">
      <t>ロンリ</t>
    </rPh>
    <rPh sb="2" eb="4">
      <t>サクジョ</t>
    </rPh>
    <rPh sb="35" eb="37">
      <t>ロンリ</t>
    </rPh>
    <rPh sb="37" eb="39">
      <t>サクジョ</t>
    </rPh>
    <phoneticPr fontId="25"/>
  </si>
  <si>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5"/>
  </si>
  <si>
    <t>期待したレコード件数を論理削除できること。</t>
    <rPh sb="0" eb="2">
      <t>キタイ</t>
    </rPh>
    <rPh sb="8" eb="10">
      <t>ケンスウ</t>
    </rPh>
    <rPh sb="11" eb="13">
      <t>ロンリ</t>
    </rPh>
    <rPh sb="13" eb="15">
      <t>サクジョ</t>
    </rPh>
    <phoneticPr fontId="25"/>
  </si>
  <si>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5"/>
  </si>
  <si>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5"/>
  </si>
  <si>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5"/>
  </si>
  <si>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5"/>
  </si>
  <si>
    <t>期待したレコード件数を物理削除できること。</t>
    <rPh sb="0" eb="2">
      <t>キタイ</t>
    </rPh>
    <rPh sb="8" eb="10">
      <t>ケンスウ</t>
    </rPh>
    <rPh sb="11" eb="13">
      <t>ブツリ</t>
    </rPh>
    <rPh sb="13" eb="15">
      <t>サクジョ</t>
    </rPh>
    <phoneticPr fontId="25"/>
  </si>
  <si>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5"/>
  </si>
  <si>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5"/>
  </si>
  <si>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5"/>
  </si>
  <si>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</si>
  <si>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5"/>
  </si>
  <si>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5"/>
  </si>
  <si>
    <t>エラーが発生した場合、ロールバックされること。</t>
    <rPh sb="4" eb="6">
      <t>ハッセイ</t>
    </rPh>
    <rPh sb="8" eb="10">
      <t>バアイ</t>
    </rPh>
    <phoneticPr fontId="25"/>
  </si>
  <si>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</si>
  <si>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</si>
  <si>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</si>
  <si>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</si>
  <si>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</si>
  <si>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</si>
  <si>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ログファイルの文字コードが［方式設計書の記載通り］であること。</t>
    <rPh sb="14" eb="16">
      <t>ホウシキ</t>
    </rPh>
    <rPh sb="16" eb="19">
      <t>セッケイショ</t>
    </rPh>
    <rPh sb="20" eb="22">
      <t>キサイ</t>
    </rPh>
    <rPh sb="22" eb="23">
      <t>ドオ</t>
    </rPh>
    <phoneticPr fontId="25"/>
  </si>
  <si>
    <t>ログファイルの改行コードが［方式設計書の記載通り］であること。</t>
    <rPh sb="7" eb="9">
      <t>カイギョウ</t>
    </rPh>
    <phoneticPr fontId="25"/>
  </si>
  <si>
    <t>ログファイルの区切り文字が［方式設計書の記載通り］であること。</t>
    <rPh sb="7" eb="9">
      <t>クギ</t>
    </rPh>
    <rPh sb="10" eb="12">
      <t>モジ</t>
    </rPh>
    <phoneticPr fontId="25"/>
  </si>
  <si>
    <t>ログファイルの項目並び順が［方式設計書の記載通り］であること。</t>
    <rPh sb="7" eb="9">
      <t>コウモク</t>
    </rPh>
    <rPh sb="9" eb="10">
      <t>ナラ</t>
    </rPh>
    <rPh sb="11" eb="12">
      <t>ジュン</t>
    </rPh>
    <phoneticPr fontId="25"/>
  </si>
  <si>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5"/>
  </si>
  <si>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5"/>
  </si>
  <si>
    <t>取得した値を変換する設計となっている場合、出力された値が［システム機能設計書/共通コンポーネント設計書の記載通り］であること。</t>
    <rPh sb="21" eb="23">
      <t>シュツリョク</t>
    </rPh>
    <rPh sb="26" eb="27">
      <t>アタイ</t>
    </rPh>
    <phoneticPr fontId="25"/>
  </si>
  <si>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</si>
  <si>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</si>
  <si>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</si>
  <si>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</si>
  <si>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5"/>
  </si>
  <si>
    <t>取得した値をマスキングする設計となっている場合、出力された値がマスキングされること。</t>
    <rPh sb="0" eb="2">
      <t>シュトク</t>
    </rPh>
    <rPh sb="4" eb="5">
      <t>アタイ</t>
    </rPh>
    <rPh sb="13" eb="15">
      <t>セッケイ</t>
    </rPh>
    <rPh sb="21" eb="23">
      <t>バアイ</t>
    </rPh>
    <phoneticPr fontId="25"/>
  </si>
  <si>
    <t>画面の幅が［UI標準の記載通り］であること。</t>
    <rPh sb="0" eb="2">
      <t>ガメン</t>
    </rPh>
    <rPh sb="3" eb="4">
      <t>ハバ</t>
    </rPh>
    <rPh sb="8" eb="10">
      <t>ヒョウジュン</t>
    </rPh>
    <rPh sb="11" eb="13">
      <t>キサイ</t>
    </rPh>
    <rPh sb="13" eb="14">
      <t>ドオ</t>
    </rPh>
    <phoneticPr fontId="4"/>
  </si>
  <si>
    <t>画面の高さが［UI標準の記載通り］であること。</t>
    <rPh sb="0" eb="2">
      <t>ガメン</t>
    </rPh>
    <rPh sb="3" eb="4">
      <t>タカ</t>
    </rPh>
    <rPh sb="9" eb="11">
      <t>ヒョウジュン</t>
    </rPh>
    <rPh sb="12" eb="14">
      <t>キサイ</t>
    </rPh>
    <rPh sb="14" eb="15">
      <t>ドオ</t>
    </rPh>
    <phoneticPr fontId="4"/>
  </si>
  <si>
    <t>画面のタイトルが［UI標準の記載通り］であること。</t>
    <rPh sb="0" eb="2">
      <t>ガメン</t>
    </rPh>
    <rPh sb="11" eb="13">
      <t>ヒョウジュン</t>
    </rPh>
    <rPh sb="14" eb="16">
      <t>キサイ</t>
    </rPh>
    <rPh sb="16" eb="17">
      <t>ドオ</t>
    </rPh>
    <phoneticPr fontId="4"/>
  </si>
  <si>
    <t>画面のヘッダーが［UI標準の記載通り］であること。</t>
    <rPh sb="0" eb="2">
      <t>ガメン</t>
    </rPh>
    <rPh sb="11" eb="13">
      <t>ヒョウジュン</t>
    </rPh>
    <rPh sb="14" eb="16">
      <t>キサイ</t>
    </rPh>
    <rPh sb="16" eb="17">
      <t>ドオ</t>
    </rPh>
    <phoneticPr fontId="4"/>
  </si>
  <si>
    <t>画面のフッターが［UI標準の記載通り］であること。</t>
    <rPh sb="0" eb="2">
      <t>ガメン</t>
    </rPh>
    <rPh sb="11" eb="13">
      <t>ヒョウジュン</t>
    </rPh>
    <rPh sb="14" eb="16">
      <t>キサイ</t>
    </rPh>
    <rPh sb="16" eb="17">
      <t>ドオ</t>
    </rPh>
    <phoneticPr fontId="4"/>
  </si>
  <si>
    <t>画面の縦スクロールが［UI標準の記載通り］であること。</t>
    <rPh sb="0" eb="2">
      <t>ガメン</t>
    </rPh>
    <rPh sb="3" eb="4">
      <t>タテ</t>
    </rPh>
    <rPh sb="13" eb="15">
      <t>ヒョウジュン</t>
    </rPh>
    <rPh sb="16" eb="18">
      <t>キサイ</t>
    </rPh>
    <rPh sb="18" eb="19">
      <t>ドオ</t>
    </rPh>
    <phoneticPr fontId="4"/>
  </si>
  <si>
    <t>画面の横スクロールが［UI標準の記載通り］であること。</t>
    <rPh sb="0" eb="2">
      <t>ガメン</t>
    </rPh>
    <rPh sb="3" eb="4">
      <t>ヨコ</t>
    </rPh>
    <rPh sb="13" eb="15">
      <t>ヒョウジュン</t>
    </rPh>
    <rPh sb="16" eb="18">
      <t>キサイ</t>
    </rPh>
    <rPh sb="18" eb="19">
      <t>ドオ</t>
    </rPh>
    <phoneticPr fontId="4"/>
  </si>
  <si>
    <t>フォントが［UI標準の記載通り］であること。</t>
    <rPh sb="8" eb="10">
      <t>ヒョウジュン</t>
    </rPh>
    <rPh sb="11" eb="13">
      <t>キサイ</t>
    </rPh>
    <rPh sb="13" eb="14">
      <t>ドオ</t>
    </rPh>
    <phoneticPr fontId="4"/>
  </si>
  <si>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4"/>
  </si>
  <si>
    <t>文字サイズが［UI標準の記載通り］であること。</t>
    <rPh sb="0" eb="2">
      <t>モジ</t>
    </rPh>
    <rPh sb="9" eb="11">
      <t>ヒョウジュン</t>
    </rPh>
    <rPh sb="12" eb="14">
      <t>キサイ</t>
    </rPh>
    <rPh sb="14" eb="15">
      <t>ドオ</t>
    </rPh>
    <phoneticPr fontId="4"/>
  </si>
  <si>
    <t>文字色が［UI標準の記載通り］であること。</t>
    <rPh sb="0" eb="2">
      <t>モジ</t>
    </rPh>
    <rPh sb="2" eb="3">
      <t>イロ</t>
    </rPh>
    <rPh sb="7" eb="9">
      <t>ヒョウジュン</t>
    </rPh>
    <rPh sb="10" eb="12">
      <t>キサイ</t>
    </rPh>
    <rPh sb="12" eb="13">
      <t>ドオ</t>
    </rPh>
    <phoneticPr fontId="4"/>
  </si>
  <si>
    <t>背景色が［UI標準の記載通り］であること。</t>
    <rPh sb="0" eb="2">
      <t>ハイケイ</t>
    </rPh>
    <rPh sb="2" eb="3">
      <t>イロ</t>
    </rPh>
    <rPh sb="7" eb="9">
      <t>ヒョウジュン</t>
    </rPh>
    <rPh sb="10" eb="12">
      <t>キサイ</t>
    </rPh>
    <rPh sb="12" eb="13">
      <t>ドオ</t>
    </rPh>
    <phoneticPr fontId="4"/>
  </si>
  <si>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4"/>
  </si>
  <si>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4"/>
  </si>
  <si>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4"/>
  </si>
  <si>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4"/>
  </si>
  <si>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4"/>
  </si>
  <si>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4"/>
  </si>
  <si>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4"/>
  </si>
  <si>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4"/>
  </si>
  <si>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5"/>
  </si>
  <si>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5"/>
  </si>
  <si>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5"/>
  </si>
  <si>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5"/>
  </si>
  <si>
    <t>該当項目について、ランダム表示処理ができること。</t>
    <rPh sb="0" eb="2">
      <t>ガイトウ</t>
    </rPh>
    <rPh sb="2" eb="4">
      <t>コウモク</t>
    </rPh>
    <rPh sb="13" eb="15">
      <t>ヒョウジ</t>
    </rPh>
    <rPh sb="15" eb="17">
      <t>ショリ</t>
    </rPh>
    <phoneticPr fontId="25"/>
  </si>
  <si>
    <t>エラーの場合、そのエラーに対応した画面レイアウトが表示されること。</t>
    <rPh sb="4" eb="6">
      <t>バアイ</t>
    </rPh>
    <rPh sb="13" eb="15">
      <t>タイオウ</t>
    </rPh>
    <rPh sb="17" eb="19">
      <t>ガメン</t>
    </rPh>
    <rPh sb="25" eb="27">
      <t>ヒョウジ</t>
    </rPh>
    <phoneticPr fontId="26"/>
  </si>
  <si>
    <t>エラーの場合、そのエラーに対応したエラーメッセージが表示されること。</t>
    <rPh sb="4" eb="6">
      <t>バアイ</t>
    </rPh>
    <rPh sb="13" eb="15">
      <t>タイオウ</t>
    </rPh>
    <rPh sb="26" eb="28">
      <t>ヒョウジ</t>
    </rPh>
    <phoneticPr fontId="25"/>
  </si>
  <si>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5"/>
  </si>
  <si>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5"/>
  </si>
  <si>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5"/>
  </si>
  <si>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5"/>
  </si>
  <si>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5"/>
  </si>
  <si>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5"/>
  </si>
  <si>
    <t>タイムアウトした場合、［システム機能設計書/UI標準の記載通りの挙動］となること。</t>
    <rPh sb="8" eb="10">
      <t>バアイ</t>
    </rPh>
    <phoneticPr fontId="25"/>
  </si>
  <si>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4"/>
  </si>
  <si>
    <t>JavaScriptエラーが発生しないこと。</t>
    <rPh sb="14" eb="16">
      <t>ハッセイ</t>
    </rPh>
    <phoneticPr fontId="25"/>
  </si>
  <si>
    <t>使用しているUI部品の種類が、［システム機能設計書の記載通り］であること。</t>
    <rPh sb="0" eb="2">
      <t>シヨウ</t>
    </rPh>
    <rPh sb="8" eb="10">
      <t>ブヒン</t>
    </rPh>
    <rPh sb="11" eb="13">
      <t>シュルイ</t>
    </rPh>
    <phoneticPr fontId="25"/>
  </si>
  <si>
    <t>UI部品で表示するデフォルト値が［システム機能設計書の記載通り］であること。</t>
    <rPh sb="2" eb="4">
      <t>ブヒン</t>
    </rPh>
    <rPh sb="5" eb="7">
      <t>ヒョウジ</t>
    </rPh>
    <rPh sb="14" eb="15">
      <t>チ</t>
    </rPh>
    <phoneticPr fontId="25"/>
  </si>
  <si>
    <t>UI部品で表示するデータの取得元が［システム機能設計書の記載通り］であること。</t>
    <rPh sb="2" eb="4">
      <t>ブヒン</t>
    </rPh>
    <rPh sb="5" eb="7">
      <t>ヒョウジ</t>
    </rPh>
    <rPh sb="13" eb="15">
      <t>シュトク</t>
    </rPh>
    <rPh sb="15" eb="16">
      <t>モト</t>
    </rPh>
    <phoneticPr fontId="25"/>
  </si>
  <si>
    <t>UI部品で表示するデータの編集仕様が［システム機能設計書の記載通り］であること。</t>
    <rPh sb="2" eb="4">
      <t>ブヒン</t>
    </rPh>
    <rPh sb="5" eb="7">
      <t>ヒョウジ</t>
    </rPh>
    <rPh sb="13" eb="15">
      <t>ヘンシュウ</t>
    </rPh>
    <rPh sb="15" eb="17">
      <t>シヨウ</t>
    </rPh>
    <phoneticPr fontId="25"/>
  </si>
  <si>
    <t>UI部品で表示するデータのソート順が［システム機能設計書の記載通り］であること。</t>
    <rPh sb="2" eb="4">
      <t>ブヒン</t>
    </rPh>
    <rPh sb="5" eb="7">
      <t>ヒョウジ</t>
    </rPh>
    <rPh sb="16" eb="17">
      <t>ジュン</t>
    </rPh>
    <phoneticPr fontId="25"/>
  </si>
  <si>
    <t>一覧の表示可能件数が上限以内であること。</t>
    <rPh sb="0" eb="2">
      <t>イチラン</t>
    </rPh>
    <rPh sb="5" eb="7">
      <t>カノウ</t>
    </rPh>
    <rPh sb="10" eb="12">
      <t>ジョウゲン</t>
    </rPh>
    <phoneticPr fontId="4"/>
  </si>
  <si>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5"/>
  </si>
  <si>
    <t>一覧に表示されるデータのソート順が［システム機能設計書の記載通り］であること。</t>
    <rPh sb="0" eb="2">
      <t>イチラン</t>
    </rPh>
    <rPh sb="3" eb="5">
      <t>ヒョウジ</t>
    </rPh>
    <rPh sb="15" eb="16">
      <t>ジュン</t>
    </rPh>
    <phoneticPr fontId="25"/>
  </si>
  <si>
    <t>画面に表示されるデータの取得元が［システム機能設計書の記載通り］であること。</t>
    <rPh sb="0" eb="2">
      <t>ガメン</t>
    </rPh>
    <rPh sb="3" eb="5">
      <t>ヒョウジ</t>
    </rPh>
    <rPh sb="12" eb="14">
      <t>シュトク</t>
    </rPh>
    <rPh sb="14" eb="15">
      <t>モト</t>
    </rPh>
    <phoneticPr fontId="25"/>
  </si>
  <si>
    <t>画面に表示されるデータが最大長の場合、エラーとならないこと。</t>
    <rPh sb="0" eb="2">
      <t>ガメン</t>
    </rPh>
    <rPh sb="3" eb="5">
      <t>ヒョウジ</t>
    </rPh>
    <rPh sb="12" eb="14">
      <t>サイダイ</t>
    </rPh>
    <rPh sb="14" eb="15">
      <t>チョウ</t>
    </rPh>
    <rPh sb="16" eb="18">
      <t>バアイ</t>
    </rPh>
    <phoneticPr fontId="25"/>
  </si>
  <si>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5"/>
  </si>
  <si>
    <t>画面に表示されるデータが最小長の場合、エラーとならないこと。</t>
    <rPh sb="0" eb="2">
      <t>ガメン</t>
    </rPh>
    <rPh sb="3" eb="5">
      <t>ヒョウジ</t>
    </rPh>
    <rPh sb="12" eb="14">
      <t>サイショウ</t>
    </rPh>
    <rPh sb="14" eb="15">
      <t>チョウ</t>
    </rPh>
    <rPh sb="16" eb="18">
      <t>バアイ</t>
    </rPh>
    <phoneticPr fontId="25"/>
  </si>
  <si>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5"/>
  </si>
  <si>
    <t>サロゲートペア文字を許容する設計となっている場合、サロゲートペア文字を含む値を表示した結果がエラーとならないこと。</t>
    <rPh sb="39" eb="41">
      <t>ヒョウジ</t>
    </rPh>
    <phoneticPr fontId="25"/>
  </si>
  <si>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5"/>
  </si>
  <si>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5"/>
  </si>
  <si>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5"/>
  </si>
  <si>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5"/>
  </si>
  <si>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5"/>
  </si>
  <si>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5"/>
  </si>
  <si>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5"/>
  </si>
  <si>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5"/>
  </si>
  <si>
    <t>取得した値を変換する設計となっている場合、表示された値が［システム機能設計書の記載通り］であること。</t>
    <rPh sb="21" eb="23">
      <t>ヒョウジ</t>
    </rPh>
    <phoneticPr fontId="25"/>
  </si>
  <si>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5"/>
  </si>
  <si>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</si>
  <si>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5"/>
  </si>
  <si>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5"/>
  </si>
  <si>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5"/>
  </si>
  <si>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5"/>
  </si>
  <si>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5"/>
  </si>
  <si>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4"/>
  </si>
  <si>
    <t>ブラウザのウィンドウサイズについて、変更可否が［UI標準の記載通り］であること。</t>
    <rPh sb="18" eb="20">
      <t>ヘンコウ</t>
    </rPh>
    <rPh sb="20" eb="22">
      <t>カヒ</t>
    </rPh>
    <phoneticPr fontId="25"/>
  </si>
  <si>
    <t>フォーカスの移動（Tabキー押下による入力フィールドの移動）が、［UI標準の記載通り］であること。</t>
    <rPh sb="6" eb="8">
      <t>イドウ</t>
    </rPh>
    <rPh sb="35" eb="37">
      <t>ヒョウジュン</t>
    </rPh>
    <rPh sb="38" eb="41">
      <t>キサイドオ</t>
    </rPh>
    <phoneticPr fontId="25"/>
  </si>
  <si>
    <t>ボタンは、二度押し防止の制御がされていること。</t>
    <rPh sb="12" eb="14">
      <t>セイギョ</t>
    </rPh>
    <phoneticPr fontId="25"/>
  </si>
  <si>
    <t>ラジオボタンで選択可能なデータは1つであること。</t>
    <rPh sb="7" eb="9">
      <t>センタク</t>
    </rPh>
    <rPh sb="9" eb="11">
      <t>カノウ</t>
    </rPh>
    <phoneticPr fontId="25"/>
  </si>
  <si>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5"/>
  </si>
  <si>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5"/>
  </si>
  <si>
    <t>ページングされた一覧がページ切り替えできること。</t>
    <rPh sb="8" eb="10">
      <t>イチラン</t>
    </rPh>
    <rPh sb="14" eb="15">
      <t>キ</t>
    </rPh>
    <rPh sb="16" eb="17">
      <t>カ</t>
    </rPh>
    <phoneticPr fontId="25"/>
  </si>
  <si>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4"/>
  </si>
  <si>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4"/>
  </si>
  <si>
    <t>遷移先の画面が同ウィンドウで開かれること。</t>
    <rPh sb="0" eb="2">
      <t>センイ</t>
    </rPh>
    <rPh sb="2" eb="3">
      <t>サキ</t>
    </rPh>
    <rPh sb="4" eb="6">
      <t>ガメン</t>
    </rPh>
    <rPh sb="7" eb="8">
      <t>ドウ</t>
    </rPh>
    <rPh sb="14" eb="15">
      <t>ヒラ</t>
    </rPh>
    <phoneticPr fontId="25"/>
  </si>
  <si>
    <t>遷移先の画面が別ウィンドウで開かれること。</t>
    <rPh sb="0" eb="2">
      <t>センイ</t>
    </rPh>
    <rPh sb="2" eb="3">
      <t>サキ</t>
    </rPh>
    <rPh sb="4" eb="6">
      <t>ガメン</t>
    </rPh>
    <rPh sb="7" eb="8">
      <t>ベツ</t>
    </rPh>
    <rPh sb="14" eb="15">
      <t>ヒラ</t>
    </rPh>
    <phoneticPr fontId="25"/>
  </si>
  <si>
    <t>ブラウザの「戻る」ボタン押下時の遷移が［画面遷移図の記載通り］であること。</t>
    <rPh sb="6" eb="7">
      <t>モド</t>
    </rPh>
    <rPh sb="12" eb="14">
      <t>オウカ</t>
    </rPh>
    <rPh sb="14" eb="15">
      <t>ジ</t>
    </rPh>
    <rPh sb="16" eb="18">
      <t>センイ</t>
    </rPh>
    <phoneticPr fontId="25"/>
  </si>
  <si>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5"/>
  </si>
  <si>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4"/>
  </si>
  <si>
    <t>画面遷移の結果に応じたHTTPステータスコードとなること。</t>
    <rPh sb="0" eb="2">
      <t>ガメン</t>
    </rPh>
    <rPh sb="2" eb="4">
      <t>センイ</t>
    </rPh>
    <rPh sb="5" eb="7">
      <t>ケッカ</t>
    </rPh>
    <rPh sb="8" eb="9">
      <t>オウ</t>
    </rPh>
    <phoneticPr fontId="25"/>
  </si>
  <si>
    <t>ブラウザのキャッシュ保持が［UI標準の記載通り］であること。</t>
    <rPh sb="10" eb="12">
      <t>ホジ</t>
    </rPh>
    <rPh sb="16" eb="18">
      <t>ヒョウジュン</t>
    </rPh>
    <rPh sb="19" eb="21">
      <t>キサイ</t>
    </rPh>
    <rPh sb="21" eb="22">
      <t>ドオ</t>
    </rPh>
    <phoneticPr fontId="25"/>
  </si>
  <si>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6"/>
  </si>
  <si>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6"/>
  </si>
  <si>
    <t>観点</t>
    <rPh sb="0" eb="2">
      <t>カンテン</t>
    </rPh>
    <phoneticPr fontId="4"/>
  </si>
  <si>
    <t>横スクロールが発生しないこと。</t>
    <rPh sb="0" eb="1">
      <t>ヨコ</t>
    </rPh>
    <rPh sb="7" eb="9">
      <t>ハッセイ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</si>
  <si>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</si>
  <si>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</si>
  <si>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データ検索を行わないので対象外</t>
    <rPh sb="3" eb="5">
      <t>ケンサク</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</si>
  <si>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</si>
  <si>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レコード更新はしないので対象外</t>
    <rPh sb="4" eb="6">
      <t>コウシン</t>
    </rPh>
    <rPh sb="12" eb="15">
      <t>タイショウガイ</t>
    </rPh>
    <phoneticPr fontId="4"/>
  </si>
  <si>
    <t>更新は行わないので対象外</t>
    <rPh sb="0" eb="2">
      <t>コウシン</t>
    </rPh>
    <rPh sb="3" eb="4">
      <t>オコナ</t>
    </rPh>
    <rPh sb="9" eb="12">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</si>
  <si>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</si>
  <si>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</si>
  <si>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</si>
  <si>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</si>
  <si>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JavaScriptエラーが発生しないこと。</t>
    <phoneticPr fontId="4"/>
  </si>
  <si>
    <t>顧客検索画面をポップアップ画面として開く。</t>
    <phoneticPr fontId="4"/>
  </si>
  <si>
    <t>同ウィンドウで開かれること。</t>
    <phoneticPr fontId="4"/>
  </si>
  <si>
    <t>画面のメニューが［UI標準の記載通り］であること。</t>
    <phoneticPr fontId="4"/>
  </si>
  <si>
    <t>データ登録を行わないので対象外</t>
    <rPh sb="3" eb="5">
      <t>トウロク</t>
    </rPh>
    <rPh sb="6" eb="7">
      <t>オコナ</t>
    </rPh>
    <rPh sb="12" eb="15">
      <t>タイショウガイ</t>
    </rPh>
    <phoneticPr fontId="4"/>
  </si>
  <si>
    <t>メールアドレス項目はないので対象外</t>
    <rPh sb="7" eb="9">
      <t>コウモク</t>
    </rPh>
    <rPh sb="14" eb="17">
      <t>タイショウガイ</t>
    </rPh>
    <phoneticPr fontId="4"/>
  </si>
  <si>
    <t>アプリケーション固有のバリデーションが無いので対象外</t>
    <rPh sb="19" eb="20">
      <t>ナ</t>
    </rPh>
    <rPh sb="23" eb="26">
      <t>タイショウガイ</t>
    </rPh>
    <phoneticPr fontId="4"/>
  </si>
  <si>
    <t>特定の条件により必須・任意が変わる項目が無いので対象外</t>
    <phoneticPr fontId="4"/>
  </si>
  <si>
    <t>DBとの相関バリデーションが無いので対象外</t>
    <phoneticPr fontId="4"/>
  </si>
  <si>
    <t>DBとの相関バリデーションが無いので対象外</t>
    <rPh sb="4" eb="6">
      <t>ソウカン</t>
    </rPh>
    <phoneticPr fontId="4"/>
  </si>
  <si>
    <t>ログ出力要件が無いため対象外</t>
    <rPh sb="2" eb="4">
      <t>シュツリョク</t>
    </rPh>
    <rPh sb="4" eb="6">
      <t>ヨウケン</t>
    </rPh>
    <rPh sb="7" eb="8">
      <t>ナ</t>
    </rPh>
    <rPh sb="11" eb="14">
      <t>タイショウガイ</t>
    </rPh>
    <phoneticPr fontId="4"/>
  </si>
  <si>
    <t>画像表示が無いので対象外</t>
    <rPh sb="0" eb="2">
      <t>ガゾウ</t>
    </rPh>
    <rPh sb="2" eb="4">
      <t>ヒョウジ</t>
    </rPh>
    <rPh sb="5" eb="6">
      <t>ナ</t>
    </rPh>
    <rPh sb="9" eb="12">
      <t>タイショウガイ</t>
    </rPh>
    <phoneticPr fontId="4"/>
  </si>
  <si>
    <t>バナー広告が無いので対象外</t>
    <rPh sb="3" eb="5">
      <t>コウコク</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</si>
  <si>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</si>
  <si>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</si>
  <si>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</si>
  <si>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</si>
  <si>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</si>
  <si>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取得した値を編集する処理が分岐する画面ではないので対象外</t>
    <rPh sb="17" eb="19">
      <t>ガメン</t>
    </rPh>
    <rPh sb="25" eb="28">
      <t>タイショウガイ</t>
    </rPh>
    <phoneticPr fontId="4"/>
  </si>
  <si>
    <t>ブラウザのウィンドウサイズを変更して、レイアウト崩れがないこと。</t>
    <phoneticPr fontId="4"/>
  </si>
  <si>
    <t>入力済みの項目をクリアする機能はないので対象外</t>
    <rPh sb="13" eb="15">
      <t>キノウ</t>
    </rPh>
    <rPh sb="20" eb="23">
      <t>タイショウガイ</t>
    </rPh>
    <phoneticPr fontId="4"/>
  </si>
  <si>
    <t>ログイン画面に遷移する</t>
    <rPh sb="4" eb="6">
      <t>ガメン</t>
    </rPh>
    <rPh sb="7" eb="9">
      <t>センイ</t>
    </rPh>
    <phoneticPr fontId="4"/>
  </si>
  <si>
    <t>サロゲートペア要件なしのため対象外</t>
    <rPh sb="7" eb="9">
      <t>ヨウケン</t>
    </rPh>
    <rPh sb="14" eb="17">
      <t>タイショウガイ</t>
    </rPh>
    <phoneticPr fontId="4"/>
  </si>
  <si>
    <t>最小長の設定がないので対象外</t>
    <rPh sb="0" eb="2">
      <t>サイショウ</t>
    </rPh>
    <rPh sb="2" eb="3">
      <t>チョウ</t>
    </rPh>
    <rPh sb="4" eb="6">
      <t>セッテイ</t>
    </rPh>
    <rPh sb="11" eb="14">
      <t>タイショウガイ</t>
    </rPh>
    <phoneticPr fontId="25"/>
  </si>
  <si>
    <t>サイズ固定とはしないので対象外</t>
    <rPh sb="3" eb="5">
      <t>コテイ</t>
    </rPh>
    <rPh sb="12" eb="15">
      <t>タイショウガイ</t>
    </rPh>
    <phoneticPr fontId="4"/>
  </si>
  <si>
    <t>エラーにならないこと</t>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</si>
  <si>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</si>
  <si>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</si>
  <si>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確認画面が表示される。</t>
    <rPh sb="0" eb="4">
      <t>カクニンガメン</t>
    </rPh>
    <rPh sb="5" eb="7">
      <t>ヒョウジ</t>
    </rPh>
    <phoneticPr fontId="4"/>
  </si>
  <si>
    <t>データがInsertされること。</t>
    <phoneticPr fontId="4"/>
  </si>
  <si>
    <t>サロゲートペアの要件がないので対象外</t>
    <rPh sb="8" eb="10">
      <t>ヨウケン</t>
    </rPh>
    <rPh sb="15" eb="18">
      <t>タイショウガイ</t>
    </rPh>
    <phoneticPr fontId="4"/>
  </si>
  <si>
    <t>１件登録されること</t>
    <rPh sb="1" eb="2">
      <t>ケン</t>
    </rPh>
    <rPh sb="2" eb="4">
      <t>トウロク</t>
    </rPh>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</si>
  <si>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</si>
  <si>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</si>
  <si>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</si>
  <si>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</si>
  <si>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エビデンスNo</t>
    <phoneticPr fontId="4"/>
  </si>
  <si>
    <t>対応箇所</t>
    <rPh sb="0" eb="2">
      <t>タイオウ</t>
    </rPh>
    <rPh sb="2" eb="4">
      <t>カショ</t>
    </rPh>
    <phoneticPr fontId="4"/>
  </si>
  <si>
    <t>画面にテキスト入力項目がないので対象外</t>
    <rPh sb="0" eb="2">
      <t>ガメン</t>
    </rPh>
    <rPh sb="9" eb="11">
      <t>コウモク</t>
    </rPh>
    <rPh sb="16" eb="19">
      <t>タイショウガイ</t>
    </rPh>
    <phoneticPr fontId="4"/>
  </si>
  <si>
    <t>画面にラジオボタンはないので対象外</t>
    <rPh sb="0" eb="2">
      <t>ガメン</t>
    </rPh>
    <rPh sb="14" eb="17">
      <t>タイショウガイ</t>
    </rPh>
    <phoneticPr fontId="25"/>
  </si>
  <si>
    <t>悲観ロックは行わないので対象外</t>
    <rPh sb="0" eb="2">
      <t>ヒカン</t>
    </rPh>
    <rPh sb="6" eb="7">
      <t>オコナ</t>
    </rPh>
    <rPh sb="12" eb="15">
      <t>タイショウガイ</t>
    </rPh>
    <phoneticPr fontId="4"/>
  </si>
  <si>
    <t>登録時に楽観ロックは行わないので対象外</t>
    <rPh sb="0" eb="3">
      <t>トウロクジ</t>
    </rPh>
    <rPh sb="4" eb="6">
      <t>ラッカン</t>
    </rPh>
    <rPh sb="10" eb="11">
      <t>オコナ</t>
    </rPh>
    <rPh sb="16" eb="19">
      <t>タイショウガイ</t>
    </rPh>
    <phoneticPr fontId="4"/>
  </si>
  <si>
    <t>異常遷移がないので対象外</t>
    <rPh sb="0" eb="2">
      <t>イジョウ</t>
    </rPh>
    <rPh sb="2" eb="4">
      <t>センイ</t>
    </rPh>
    <rPh sb="9" eb="12">
      <t>タイショウガイ</t>
    </rPh>
    <phoneticPr fontId="4"/>
  </si>
  <si>
    <t>表示項目がないので対象外</t>
    <rPh sb="0" eb="4">
      <t>ヒョウジコウモク</t>
    </rPh>
    <rPh sb="9" eb="12">
      <t>タイショウガイ</t>
    </rPh>
    <phoneticPr fontId="4"/>
  </si>
  <si>
    <t>データ更新を行わないので対象外</t>
    <rPh sb="3" eb="5">
      <t>コウシン</t>
    </rPh>
    <rPh sb="6" eb="15">
      <t>オコナ</t>
    </rPh>
    <phoneticPr fontId="4"/>
  </si>
  <si>
    <t>入力項目が無いので対象外</t>
    <rPh sb="0" eb="4">
      <t>ニュウリョクコウモク</t>
    </rPh>
    <rPh sb="5" eb="6">
      <t>ナ</t>
    </rPh>
    <rPh sb="9" eb="12">
      <t>タイショウガイ</t>
    </rPh>
    <phoneticPr fontId="4"/>
  </si>
  <si>
    <t>12</t>
    <phoneticPr fontId="4"/>
  </si>
  <si>
    <t>OK</t>
  </si>
  <si>
    <t>OK</t>
    <phoneticPr fontId="4"/>
  </si>
  <si>
    <t>01</t>
    <phoneticPr fontId="4"/>
  </si>
  <si>
    <t>02</t>
    <phoneticPr fontId="4"/>
  </si>
  <si>
    <t>03</t>
    <phoneticPr fontId="4"/>
  </si>
  <si>
    <t>10</t>
    <phoneticPr fontId="4"/>
  </si>
  <si>
    <t>08</t>
    <phoneticPr fontId="4"/>
  </si>
  <si>
    <t>09</t>
    <phoneticPr fontId="4"/>
  </si>
  <si>
    <t>11</t>
    <phoneticPr fontId="4"/>
  </si>
  <si>
    <t>13</t>
    <phoneticPr fontId="4"/>
  </si>
  <si>
    <t>14</t>
    <phoneticPr fontId="4"/>
  </si>
  <si>
    <t>13, 01</t>
    <phoneticPr fontId="4"/>
  </si>
  <si>
    <t>15</t>
    <phoneticPr fontId="4"/>
  </si>
  <si>
    <t>画面項目定義</t>
  </si>
  <si>
    <t>画面項目定義</t>
    <phoneticPr fontId="4"/>
  </si>
  <si>
    <t>(a)システム機能設計書
(b)ドメイン定義書
(c)メッセージ設計書</t>
    <rPh sb="7" eb="12">
      <t>キノウセッケイショ</t>
    </rPh>
    <rPh sb="20" eb="22">
      <t>テイギ</t>
    </rPh>
    <rPh sb="22" eb="23">
      <t>ショ</t>
    </rPh>
    <phoneticPr fontId="54"/>
  </si>
  <si>
    <t>(a)画面項目定義
(b)ドメイン定義
(c)メッセージ設計</t>
    <rPh sb="3" eb="9">
      <t>ガメンコウモクテイギ</t>
    </rPh>
    <rPh sb="17" eb="19">
      <t>テイギ</t>
    </rPh>
    <rPh sb="28" eb="30">
      <t>セッケイ</t>
    </rPh>
    <phoneticPr fontId="4"/>
  </si>
  <si>
    <t>(a)システム機能設計書
(b)メッセージ設計書</t>
    <rPh sb="7" eb="12">
      <t>キノウセッケイショ</t>
    </rPh>
    <phoneticPr fontId="54"/>
  </si>
  <si>
    <t>(a)画面項目定義
(b)メッセージ設計</t>
    <rPh sb="3" eb="9">
      <t>ガメンコウモクテイギ</t>
    </rPh>
    <rPh sb="18" eb="20">
      <t>セッケイ</t>
    </rPh>
    <phoneticPr fontId="4"/>
  </si>
  <si>
    <t>(a)確認イベント
   バリデーション処理
(b)メッセージ設計</t>
    <rPh sb="20" eb="22">
      <t>ショリ</t>
    </rPh>
    <rPh sb="31" eb="33">
      <t>セッケイ</t>
    </rPh>
    <phoneticPr fontId="4"/>
  </si>
  <si>
    <t>UI標準</t>
    <rPh sb="2" eb="4">
      <t>ヒョウジュン</t>
    </rPh>
    <phoneticPr fontId="4"/>
  </si>
  <si>
    <t>画面領域設計</t>
    <rPh sb="0" eb="6">
      <t>ガメンリョウイキセッケイ</t>
    </rPh>
    <phoneticPr fontId="4"/>
  </si>
  <si>
    <t>フォント</t>
    <phoneticPr fontId="4"/>
  </si>
  <si>
    <t>デザイン設計(色・フォント)</t>
    <phoneticPr fontId="4"/>
  </si>
  <si>
    <t>システム機能設計書</t>
  </si>
  <si>
    <t>画面レイアウト</t>
    <rPh sb="0" eb="2">
      <t>ガメン</t>
    </rPh>
    <phoneticPr fontId="4"/>
  </si>
  <si>
    <t>画面項目定義</t>
    <rPh sb="0" eb="6">
      <t>ガメンコウモクテイギ</t>
    </rPh>
    <phoneticPr fontId="4"/>
  </si>
  <si>
    <t>画面レイアウト、画面項目定義</t>
    <rPh sb="8" eb="14">
      <t>ガメンコウモクテイギ</t>
    </rPh>
    <phoneticPr fontId="4"/>
  </si>
  <si>
    <t>エラー時の画面遷移</t>
    <phoneticPr fontId="4"/>
  </si>
  <si>
    <t>画面項目定義、画面イベント一覧、画面イベント詳細</t>
    <rPh sb="7" eb="9">
      <t>ガメン</t>
    </rPh>
    <rPh sb="13" eb="15">
      <t>イチラン</t>
    </rPh>
    <rPh sb="16" eb="18">
      <t>ガメン</t>
    </rPh>
    <rPh sb="22" eb="24">
      <t>ショウサイ</t>
    </rPh>
    <phoneticPr fontId="4"/>
  </si>
  <si>
    <t>画面レイアウト、画面項目定義</t>
    <rPh sb="0" eb="2">
      <t>ガメン</t>
    </rPh>
    <phoneticPr fontId="4"/>
  </si>
  <si>
    <t>「WA1020102シート」の画面イベント一覧</t>
    <rPh sb="15" eb="17">
      <t>ガメン</t>
    </rPh>
    <rPh sb="21" eb="23">
      <t>イチラン</t>
    </rPh>
    <phoneticPr fontId="4"/>
  </si>
  <si>
    <t>二重送信の防止</t>
    <rPh sb="0" eb="4">
      <t>ニジュウソウシン</t>
    </rPh>
    <rPh sb="5" eb="7">
      <t>ボウシ</t>
    </rPh>
    <phoneticPr fontId="4"/>
  </si>
  <si>
    <t>CSSフレームワーク</t>
    <phoneticPr fontId="4"/>
  </si>
  <si>
    <t>画面遷移標準</t>
    <phoneticPr fontId="4"/>
  </si>
  <si>
    <t>システム機能設計書</t>
    <phoneticPr fontId="4"/>
  </si>
  <si>
    <t>大項目</t>
    <rPh sb="0" eb="1">
      <t>ダイ</t>
    </rPh>
    <rPh sb="1" eb="3">
      <t>コウモク</t>
    </rPh>
    <phoneticPr fontId="5"/>
  </si>
  <si>
    <t>中項目</t>
    <rPh sb="0" eb="1">
      <t>チュウ</t>
    </rPh>
    <rPh sb="1" eb="3">
      <t>コウモク</t>
    </rPh>
    <phoneticPr fontId="5"/>
  </si>
  <si>
    <t>小項目</t>
    <rPh sb="0" eb="1">
      <t>ショウ</t>
    </rPh>
    <rPh sb="1" eb="3">
      <t>コウモク</t>
    </rPh>
    <phoneticPr fontId="5"/>
  </si>
  <si>
    <t>詳細</t>
    <rPh sb="0" eb="2">
      <t>ショウサイ</t>
    </rPh>
    <phoneticPr fontId="3"/>
  </si>
  <si>
    <t>対応設計書</t>
    <rPh sb="0" eb="2">
      <t>タイオウ</t>
    </rPh>
    <rPh sb="2" eb="4">
      <t>セッケイ</t>
    </rPh>
    <rPh sb="4" eb="5">
      <t>ショ</t>
    </rPh>
    <phoneticPr fontId="4"/>
  </si>
  <si>
    <t>サブシステム名：プロジェクト管理システム</t>
    <rPh sb="6" eb="7">
      <t>メイ</t>
    </rPh>
    <phoneticPr fontId="4"/>
  </si>
  <si>
    <t>機能名：プロジェクト管理</t>
    <rPh sb="0" eb="3">
      <t>キノウメイ</t>
    </rPh>
    <phoneticPr fontId="4"/>
  </si>
  <si>
    <t>取引名：プロジェクト登録</t>
    <rPh sb="0" eb="3">
      <t>トリヒキメイ</t>
    </rPh>
    <phoneticPr fontId="4"/>
  </si>
  <si>
    <t>リクエストID：WA1020101</t>
    <phoneticPr fontId="4"/>
  </si>
  <si>
    <t>リクエストID：WA1020102</t>
    <phoneticPr fontId="4"/>
  </si>
  <si>
    <t>リクエストID：WA1020103</t>
    <phoneticPr fontId="4"/>
  </si>
  <si>
    <t>(a)システム機能設計書
(b)テーブル定義書</t>
    <rPh sb="7" eb="12">
      <t>キノウセッケイショ</t>
    </rPh>
    <rPh sb="20" eb="23">
      <t>テイギショ</t>
    </rPh>
    <phoneticPr fontId="54"/>
  </si>
  <si>
    <t>(a)確定イベント
(b)プロジェクト(テーブル)</t>
    <rPh sb="3" eb="5">
      <t>カクテイ</t>
    </rPh>
    <phoneticPr fontId="4"/>
  </si>
  <si>
    <t>確定イベント</t>
    <phoneticPr fontId="4"/>
  </si>
  <si>
    <t>画面項目定義、確定イベント</t>
    <rPh sb="0" eb="6">
      <t>ガメンコウモクテイギ</t>
    </rPh>
    <phoneticPr fontId="4"/>
  </si>
  <si>
    <t>サンプルプロジェクト</t>
    <phoneticPr fontId="4"/>
  </si>
  <si>
    <t>取引単体テスト仕様書</t>
    <rPh sb="0" eb="2">
      <t>トリヒキ</t>
    </rPh>
    <rPh sb="2" eb="4">
      <t>タンタイ</t>
    </rPh>
    <rPh sb="7" eb="9">
      <t>シヨウ</t>
    </rPh>
    <rPh sb="9" eb="10">
      <t>ショ</t>
    </rPh>
    <phoneticPr fontId="4"/>
  </si>
  <si>
    <t>作成者：TIS</t>
    <rPh sb="0" eb="3">
      <t>サクセイシャ</t>
    </rPh>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</si>
  <si>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6"/>
  </si>
  <si>
    <t>左記の通り画面遷移できる。
プロジェクトテーブルに登録画面で入力した内容が登録されている。</t>
    <rPh sb="0" eb="2">
      <t>サキ</t>
    </rPh>
    <rPh sb="3" eb="4">
      <t>トオ</t>
    </rPh>
    <rPh sb="5" eb="7">
      <t>ガメン</t>
    </rPh>
    <rPh sb="7" eb="9">
      <t>センイ</t>
    </rPh>
    <rPh sb="25" eb="29">
      <t>トウロクガメン</t>
    </rPh>
    <rPh sb="30" eb="32">
      <t>ニュウリョク</t>
    </rPh>
    <rPh sb="34" eb="36">
      <t>ナイヨウ</t>
    </rPh>
    <rPh sb="37" eb="39">
      <t>トウロク</t>
    </rPh>
    <phoneticPr fontId="4"/>
  </si>
  <si>
    <t>左記の通り画面遷移できる。
プロジェクトテーブルに登録内容を修正した内容が登録されている。</t>
    <rPh sb="25" eb="27">
      <t>トウロク</t>
    </rPh>
    <rPh sb="27" eb="29">
      <t>ナイヨウ</t>
    </rPh>
    <rPh sb="30" eb="32">
      <t>シュウセイ</t>
    </rPh>
    <phoneticPr fontId="4"/>
  </si>
  <si>
    <t>検索を行う処理がないため。</t>
    <rPh sb="0" eb="2">
      <t>ケンサク</t>
    </rPh>
    <rPh sb="3" eb="4">
      <t>オコナ</t>
    </rPh>
    <rPh sb="5" eb="7">
      <t>ショリ</t>
    </rPh>
    <phoneticPr fontId="4"/>
  </si>
  <si>
    <t>精査エラーが発生しても、入力内容を修正することでプロジェクト登録取引が正しく行われることを確認
【画面遷移】
登録画面→[確認処理(精査NG)]→登録画面→[確認処理(精査OK)]→登録確認画面</t>
    <phoneticPr fontId="4"/>
  </si>
  <si>
    <t>検索を行う処理がないため。</t>
  </si>
  <si>
    <t>排他制御を行う処理がないため。</t>
    <rPh sb="0" eb="4">
      <t>ハイタセイギョ</t>
    </rPh>
    <rPh sb="5" eb="6">
      <t>オコナ</t>
    </rPh>
    <rPh sb="7" eb="9">
      <t>ショリ</t>
    </rPh>
    <phoneticPr fontId="4"/>
  </si>
  <si>
    <t>該当するエラーがないため。</t>
    <rPh sb="0" eb="2">
      <t>ガイトウ</t>
    </rPh>
    <phoneticPr fontId="4"/>
  </si>
  <si>
    <t>該当するイベントがないため</t>
    <rPh sb="0" eb="2">
      <t>ガイトウ</t>
    </rPh>
    <phoneticPr fontId="4"/>
  </si>
  <si>
    <t>URL直接入力
※ログイン画面等、直接URLを入力する想定の画面のみ実施</t>
    <rPh sb="3" eb="5">
      <t>チョクセツ</t>
    </rPh>
    <rPh sb="5" eb="7">
      <t>ニュウリョク</t>
    </rPh>
    <phoneticPr fontId="4"/>
  </si>
  <si>
    <t>UI部品動作確認</t>
    <rPh sb="2" eb="4">
      <t>ブヒン</t>
    </rPh>
    <rPh sb="4" eb="6">
      <t>ドウサ</t>
    </rPh>
    <rPh sb="6" eb="8">
      <t>カクニン</t>
    </rPh>
    <phoneticPr fontId="4"/>
  </si>
  <si>
    <t>12-1-1</t>
    <phoneticPr fontId="4"/>
  </si>
  <si>
    <t>サンプルプロジェクト</t>
  </si>
  <si>
    <t>サンプルシステム</t>
  </si>
  <si>
    <t>プロジェクト管理システム</t>
  </si>
  <si>
    <t>取引単体テスト仕様書(画面)</t>
    <rPh sb="0" eb="2">
      <t>トリ</t>
    </rPh>
    <rPh sb="11" eb="13">
      <t>ガメン</t>
    </rPh>
    <phoneticPr fontId="2"/>
  </si>
  <si>
    <t>TIS</t>
  </si>
  <si>
    <t>1.0版</t>
  </si>
  <si>
    <t>新規</t>
  </si>
  <si>
    <t>(新規作成)</t>
  </si>
  <si>
    <t>TIS</t>
    <phoneticPr fontId="4"/>
  </si>
  <si>
    <t>1. プロジェクト登録</t>
    <phoneticPr fontId="6"/>
  </si>
  <si>
    <t>1.2.WA1020102</t>
    <phoneticPr fontId="4"/>
  </si>
  <si>
    <t>1.3.WA1020103</t>
    <phoneticPr fontId="4"/>
  </si>
  <si>
    <t>1.1.WA1020101</t>
    <phoneticPr fontId="4"/>
  </si>
  <si>
    <t>1.4.取引単体</t>
    <phoneticPr fontId="4"/>
  </si>
  <si>
    <t>作成日：2022/6/10</t>
    <rPh sb="0" eb="3">
      <t>サクセイビ</t>
    </rPh>
    <phoneticPr fontId="4"/>
  </si>
  <si>
    <t>更新日：2022/6/10</t>
    <rPh sb="0" eb="3">
      <t>コウシンビ</t>
    </rPh>
    <phoneticPr fontId="4"/>
  </si>
  <si>
    <t>レイアウト崩れがないこと。</t>
    <phoneticPr fontId="4"/>
  </si>
  <si>
    <t>プロジェクト登録が正しく行われることを確認
【画面遷移】
プロジェクト登録画面（顧客選択も利用）→[確認]→プロジェクト登録確認画面→[登録]→プロジェクト登録完了画面</t>
    <rPh sb="40" eb="44">
      <t>コキャクセンタク</t>
    </rPh>
    <rPh sb="45" eb="47">
      <t>リヨウ</t>
    </rPh>
    <rPh sb="50" eb="52">
      <t>カクニン</t>
    </rPh>
    <rPh sb="68" eb="70">
      <t>トウロク</t>
    </rPh>
    <phoneticPr fontId="4"/>
  </si>
  <si>
    <t>戻るイベントを行っても、修正した内容でプロジェクト登録が正しく行われることを確認
【画面遷移】
プロジェクト登録画面（顧客選択も利用）→[確認]→プロジェクト登録確認画面→[戻る]→プロジェクト登録画面（登録内容修正、顧客選択も利用）→[確認]→プロジェクト登録確認画面→プロジェクト登録完了画面</t>
    <rPh sb="0" eb="1">
      <t>モド</t>
    </rPh>
    <rPh sb="7" eb="8">
      <t>オコナ</t>
    </rPh>
    <rPh sb="12" eb="14">
      <t>シュウセイ</t>
    </rPh>
    <rPh sb="16" eb="18">
      <t>ナイヨウ</t>
    </rPh>
    <rPh sb="87" eb="88">
      <t>モド</t>
    </rPh>
    <rPh sb="102" eb="104">
      <t>トウロク</t>
    </rPh>
    <rPh sb="104" eb="106">
      <t>ナイヨウ</t>
    </rPh>
    <rPh sb="106" eb="108">
      <t>シュウセイ</t>
    </rPh>
    <phoneticPr fontId="4"/>
  </si>
  <si>
    <t>更新者：TIS</t>
    <rPh sb="0" eb="3">
      <t>コウシンシャ</t>
    </rPh>
    <phoneticPr fontId="4"/>
  </si>
  <si>
    <t>数値項目に有効範囲の下限値が入力された場合、エラーとならないこと。</t>
    <rPh sb="10" eb="12">
      <t>カゲン</t>
    </rPh>
    <phoneticPr fontId="4"/>
  </si>
  <si>
    <t>(a)システム機能設計書
(b)コード設計書
(c)ドメイン定義書
(d)メッセージ設計書</t>
    <rPh sb="7" eb="12">
      <t>キノウセッケイショ</t>
    </rPh>
    <rPh sb="19" eb="22">
      <t>セッケイショ</t>
    </rPh>
    <rPh sb="30" eb="32">
      <t>テイギ</t>
    </rPh>
    <rPh sb="32" eb="33">
      <t>ショ</t>
    </rPh>
    <phoneticPr fontId="54"/>
  </si>
  <si>
    <t>(a)画面項目定義
(b)コード設計
(c)ドメイン定義
(d)メッセージ設計</t>
    <rPh sb="3" eb="9">
      <t>ガメンコウモクテイギ</t>
    </rPh>
    <rPh sb="16" eb="18">
      <t>セッケイ</t>
    </rPh>
    <rPh sb="26" eb="28">
      <t>テイギ</t>
    </rPh>
    <rPh sb="37" eb="39">
      <t>セッケイ</t>
    </rPh>
    <phoneticPr fontId="4"/>
  </si>
  <si>
    <t>ウィンドウ全体の縦スクロール以外が発生しないこと。</t>
    <rPh sb="5" eb="7">
      <t>ゼンタイ</t>
    </rPh>
    <rPh sb="8" eb="9">
      <t>タテ</t>
    </rPh>
    <rPh sb="14" eb="16">
      <t>イガイ</t>
    </rPh>
    <rPh sb="17" eb="19">
      <t>ハッセイ</t>
    </rPh>
    <phoneticPr fontId="4"/>
  </si>
  <si>
    <t>画面の基本設計指針</t>
    <rPh sb="0" eb="2">
      <t>ガメン</t>
    </rPh>
    <rPh sb="3" eb="5">
      <t>キホン</t>
    </rPh>
    <rPh sb="5" eb="7">
      <t>セッケイ</t>
    </rPh>
    <rPh sb="7" eb="9">
      <t>シシン</t>
    </rPh>
    <phoneticPr fontId="4"/>
  </si>
  <si>
    <t>プロジェクト登録が表示されること。</t>
    <rPh sb="6" eb="8">
      <t>トウロク</t>
    </rPh>
    <rPh sb="9" eb="11">
      <t>ヒョウジ</t>
    </rPh>
    <phoneticPr fontId="4"/>
  </si>
  <si>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</si>
  <si>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使用技術</t>
    <rPh sb="0" eb="2">
      <t>シヨウ</t>
    </rPh>
    <rPh sb="2" eb="4">
      <t>ギジュツ</t>
    </rPh>
    <phoneticPr fontId="4"/>
  </si>
  <si>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</si>
  <si>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</si>
  <si>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更新処理を行うボタンがないので対象外</t>
    <rPh sb="0" eb="5">
      <t>コウシンショ</t>
    </rPh>
    <rPh sb="5" eb="6">
      <t>オコナ</t>
    </rPh>
    <rPh sb="15" eb="18">
      <t>タイショウガイ</t>
    </rPh>
    <phoneticPr fontId="4"/>
  </si>
  <si>
    <t>プロジェクト管理(A102)</t>
    <rPh sb="6" eb="8">
      <t>カンリ</t>
    </rPh>
    <phoneticPr fontId="4"/>
  </si>
  <si>
    <t>画面遷移図</t>
    <rPh sb="0" eb="5">
      <t>ガメンセンイズ</t>
    </rPh>
    <phoneticPr fontId="4"/>
  </si>
  <si>
    <t>HTTPステータスコード</t>
    <phoneticPr fontId="4"/>
  </si>
  <si>
    <t>ファイル取込</t>
    <rPh sb="4" eb="6">
      <t>トリコミ</t>
    </rPh>
    <phoneticPr fontId="4"/>
  </si>
  <si>
    <t>実行結果</t>
    <rPh sb="0" eb="2">
      <t>ジッコウ</t>
    </rPh>
    <rPh sb="2" eb="4">
      <t>ケッカ</t>
    </rPh>
    <phoneticPr fontId="25"/>
  </si>
  <si>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</si>
  <si>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</si>
  <si>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</si>
  <si>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</si>
  <si>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</si>
  <si>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5"/>
  </si>
  <si>
    <t>取り込まれたファイルに含まれるレコードの長さが最大長＋1の場合、エラーとなること。</t>
    <rPh sb="11" eb="12">
      <t>フク</t>
    </rPh>
    <rPh sb="20" eb="21">
      <t>ナガ</t>
    </rPh>
    <rPh sb="23" eb="25">
      <t>サイダイ</t>
    </rPh>
    <rPh sb="29" eb="31">
      <t>バアイ</t>
    </rPh>
    <phoneticPr fontId="25"/>
  </si>
  <si>
    <t>取り込まれたファイルに含まれるレコードの長さが最小長の場合、エラーとならないこと。</t>
    <rPh sb="11" eb="12">
      <t>フク</t>
    </rPh>
    <rPh sb="20" eb="21">
      <t>ナガ</t>
    </rPh>
    <rPh sb="23" eb="25">
      <t>サイショウ</t>
    </rPh>
    <rPh sb="27" eb="29">
      <t>バアイ</t>
    </rPh>
    <phoneticPr fontId="25"/>
  </si>
  <si>
    <t>取り込まれたファイルに含まれるレコードの長さが最小長-1の場合、エラーとなること。</t>
    <rPh sb="11" eb="12">
      <t>フク</t>
    </rPh>
    <rPh sb="20" eb="21">
      <t>ナガ</t>
    </rPh>
    <rPh sb="23" eb="25">
      <t>サイショウ</t>
    </rPh>
    <rPh sb="29" eb="31">
      <t>バアイ</t>
    </rPh>
    <phoneticPr fontId="25"/>
  </si>
  <si>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5"/>
  </si>
  <si>
    <t>レコード件数</t>
    <rPh sb="4" eb="6">
      <t>ケンスウ</t>
    </rPh>
    <phoneticPr fontId="25"/>
  </si>
  <si>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5"/>
  </si>
  <si>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5"/>
  </si>
  <si>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5"/>
  </si>
  <si>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5"/>
  </si>
  <si>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5"/>
  </si>
  <si>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</si>
  <si>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5"/>
  </si>
  <si>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5"/>
  </si>
  <si>
    <t>レコード構成</t>
    <rPh sb="4" eb="6">
      <t>コウセイ</t>
    </rPh>
    <phoneticPr fontId="25"/>
  </si>
  <si>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5"/>
  </si>
  <si>
    <t>ファイルサイズ</t>
  </si>
  <si>
    <t>取り込まれたファイルのサイズをバリデーションする場合、有効なサイズのファイルがエラーとならないこと。</t>
    <rPh sb="24" eb="26">
      <t>バアイ</t>
    </rPh>
    <rPh sb="27" eb="29">
      <t>ユウコウ</t>
    </rPh>
    <phoneticPr fontId="25"/>
  </si>
  <si>
    <t>取り込まれたファイルのサイズバリデーションする場合、無効なサイズのファイルがエラーとなること。</t>
    <rPh sb="23" eb="25">
      <t>バアイ</t>
    </rPh>
    <rPh sb="26" eb="28">
      <t>ムコウ</t>
    </rPh>
    <phoneticPr fontId="25"/>
  </si>
  <si>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5"/>
  </si>
  <si>
    <t>ファイル出力</t>
    <rPh sb="4" eb="6">
      <t>シュツリョク</t>
    </rPh>
    <phoneticPr fontId="4"/>
  </si>
  <si>
    <t>出力したファイルが、指定したディレクトリに格納されること。</t>
    <rPh sb="10" eb="12">
      <t>シテイ</t>
    </rPh>
    <rPh sb="21" eb="23">
      <t>カクノウ</t>
    </rPh>
    <phoneticPr fontId="4"/>
  </si>
  <si>
    <t>※ファイルダウンロードを含む</t>
    <rPh sb="12" eb="13">
      <t>フク</t>
    </rPh>
    <phoneticPr fontId="25"/>
  </si>
  <si>
    <t>出力したファイルが、指定したファイル名で格納されること。</t>
    <rPh sb="10" eb="12">
      <t>シテイ</t>
    </rPh>
    <rPh sb="18" eb="19">
      <t>メイ</t>
    </rPh>
    <rPh sb="20" eb="22">
      <t>カクノウ</t>
    </rPh>
    <phoneticPr fontId="4"/>
  </si>
  <si>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</si>
  <si>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4"/>
  </si>
  <si>
    <t>ファイル名</t>
    <rPh sb="4" eb="5">
      <t>メイ</t>
    </rPh>
    <phoneticPr fontId="4"/>
  </si>
  <si>
    <t>ファイル保存先を指定するダイアログボックスにデフォルトファイル名が表示されること。</t>
    <rPh sb="4" eb="6">
      <t>ホゾン</t>
    </rPh>
    <rPh sb="6" eb="7">
      <t>サキ</t>
    </rPh>
    <rPh sb="8" eb="10">
      <t>シテイ</t>
    </rPh>
    <rPh sb="33" eb="35">
      <t>ヒョウジ</t>
    </rPh>
    <phoneticPr fontId="25"/>
  </si>
  <si>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5"/>
  </si>
  <si>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5"/>
  </si>
  <si>
    <t>データ出力</t>
    <rPh sb="3" eb="5">
      <t>シュツリョク</t>
    </rPh>
    <phoneticPr fontId="25"/>
  </si>
  <si>
    <t>出力したファイルの文字コードが［外部インターフェース設計書/サブシステムインターフェース設計書の記載通り］であること。</t>
    <rPh sb="9" eb="11">
      <t>モジ</t>
    </rPh>
    <phoneticPr fontId="25"/>
  </si>
  <si>
    <t>出力したファイルの改行コードが［外部インターフェース設計書/サブシステムインターフェース設計書の記載通り］であること。</t>
    <rPh sb="9" eb="11">
      <t>カイギョウ</t>
    </rPh>
    <phoneticPr fontId="25"/>
  </si>
  <si>
    <t>出力したファイルの区切り文字が［外部インターフェース設計書/サブシステムインターフェース設計書の記載通り］であること。</t>
    <rPh sb="9" eb="11">
      <t>クギ</t>
    </rPh>
    <rPh sb="12" eb="14">
      <t>モジ</t>
    </rPh>
    <phoneticPr fontId="25"/>
  </si>
  <si>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5"/>
  </si>
  <si>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</si>
  <si>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5"/>
  </si>
  <si>
    <t>レイアウト</t>
  </si>
  <si>
    <t>帳票の場合、出力したレイアウトが［帳票設計書の記載通り］であること。</t>
    <rPh sb="6" eb="8">
      <t>シュツリョク</t>
    </rPh>
    <rPh sb="23" eb="25">
      <t>キサイ</t>
    </rPh>
    <rPh sb="25" eb="26">
      <t>ドオ</t>
    </rPh>
    <phoneticPr fontId="25"/>
  </si>
  <si>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5"/>
  </si>
  <si>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4"/>
  </si>
  <si>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4"/>
  </si>
  <si>
    <t>帳票の場合、文字スタイル（太字斜体など）が［帳票設計書の記載通り］であること。</t>
    <rPh sb="6" eb="8">
      <t>モジ</t>
    </rPh>
    <rPh sb="13" eb="15">
      <t>フトジ</t>
    </rPh>
    <rPh sb="15" eb="17">
      <t>シャタイ</t>
    </rPh>
    <phoneticPr fontId="4"/>
  </si>
  <si>
    <t>帳票の場合、文字色が［帳票設計書の記載通り］であること。</t>
    <rPh sb="6" eb="8">
      <t>モジ</t>
    </rPh>
    <rPh sb="8" eb="9">
      <t>イロ</t>
    </rPh>
    <phoneticPr fontId="25"/>
  </si>
  <si>
    <t>出力内容</t>
    <rPh sb="0" eb="2">
      <t>シュツリョク</t>
    </rPh>
    <rPh sb="2" eb="4">
      <t>ナイヨウ</t>
    </rPh>
    <phoneticPr fontId="4"/>
  </si>
  <si>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4"/>
  </si>
  <si>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5"/>
  </si>
  <si>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5"/>
  </si>
  <si>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5"/>
  </si>
  <si>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5"/>
  </si>
  <si>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5"/>
  </si>
  <si>
    <t>取得した値に改行、タブ、メタキャラクタが含まれる場合、出力された値がエンコーディング、サニタイジングされること。</t>
    <rPh sb="27" eb="29">
      <t>シュツリョク</t>
    </rPh>
    <phoneticPr fontId="25"/>
  </si>
  <si>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5"/>
  </si>
  <si>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5"/>
  </si>
  <si>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5"/>
  </si>
  <si>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55"/>
  </si>
  <si>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55"/>
  </si>
  <si>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55"/>
  </si>
  <si>
    <t>出力するレコードの長さが最大の場合、エラーとならないこと。</t>
    <rPh sb="0" eb="2">
      <t>シュツリョク</t>
    </rPh>
    <rPh sb="9" eb="10">
      <t>ナガ</t>
    </rPh>
    <rPh sb="12" eb="14">
      <t>サイダイ</t>
    </rPh>
    <rPh sb="15" eb="17">
      <t>バアイ</t>
    </rPh>
    <phoneticPr fontId="25"/>
  </si>
  <si>
    <t>出力するレコードの長さが最小の場合、エラーとならないこと。</t>
    <rPh sb="0" eb="2">
      <t>シュツリョク</t>
    </rPh>
    <rPh sb="9" eb="10">
      <t>ナガ</t>
    </rPh>
    <rPh sb="12" eb="14">
      <t>サイショウ</t>
    </rPh>
    <rPh sb="15" eb="17">
      <t>バアイ</t>
    </rPh>
    <phoneticPr fontId="25"/>
  </si>
  <si>
    <t>サロゲートペア文字を許容する設計となっている場合、サロゲートペア文字を含むレコードを出力した結果がエラーとならないこと。</t>
    <rPh sb="42" eb="44">
      <t>シュツリョク</t>
    </rPh>
    <phoneticPr fontId="25"/>
  </si>
  <si>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55"/>
  </si>
  <si>
    <t>ファイルに期待通りの件数分、レコードが出力されること。</t>
    <rPh sb="5" eb="7">
      <t>キタイ</t>
    </rPh>
    <rPh sb="7" eb="8">
      <t>ドオ</t>
    </rPh>
    <rPh sb="10" eb="12">
      <t>ケンスウ</t>
    </rPh>
    <rPh sb="12" eb="13">
      <t>ブン</t>
    </rPh>
    <rPh sb="19" eb="21">
      <t>シュツリョク</t>
    </rPh>
    <phoneticPr fontId="25"/>
  </si>
  <si>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5"/>
  </si>
  <si>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5"/>
  </si>
  <si>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5"/>
  </si>
  <si>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5"/>
  </si>
  <si>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5"/>
  </si>
  <si>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5"/>
  </si>
  <si>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5"/>
  </si>
  <si>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5"/>
  </si>
  <si>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5"/>
  </si>
  <si>
    <t>画像</t>
    <rPh sb="0" eb="2">
      <t>ガゾウ</t>
    </rPh>
    <phoneticPr fontId="25"/>
  </si>
  <si>
    <t>出力された画像が［システム機能設計書/共通コンポーネント設計書/帳票設計書の記載通り］であること。</t>
    <rPh sb="0" eb="2">
      <t>シュツリョク</t>
    </rPh>
    <phoneticPr fontId="25"/>
  </si>
  <si>
    <t>ファイル操作</t>
    <rPh sb="4" eb="6">
      <t>ソウサ</t>
    </rPh>
    <phoneticPr fontId="4"/>
  </si>
  <si>
    <t>削除</t>
    <rPh sb="0" eb="2">
      <t>サクジョ</t>
    </rPh>
    <phoneticPr fontId="4"/>
  </si>
  <si>
    <t>ファイルが削除されること。</t>
  </si>
  <si>
    <t>移動・リネーム</t>
    <rPh sb="0" eb="2">
      <t>イドウ</t>
    </rPh>
    <phoneticPr fontId="4"/>
  </si>
  <si>
    <t>ファイルが移動、リネームされること。</t>
  </si>
  <si>
    <t>コピー</t>
  </si>
  <si>
    <t>ファイルがコピーされること。</t>
  </si>
  <si>
    <t>メール処理</t>
    <rPh sb="3" eb="5">
      <t>ショリ</t>
    </rPh>
    <phoneticPr fontId="25"/>
  </si>
  <si>
    <t>送信・転送</t>
    <rPh sb="0" eb="2">
      <t>ソウシン</t>
    </rPh>
    <rPh sb="3" eb="5">
      <t>テンソウ</t>
    </rPh>
    <phoneticPr fontId="25"/>
  </si>
  <si>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</si>
  <si>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</si>
  <si>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</si>
  <si>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5"/>
  </si>
  <si>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</si>
  <si>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</si>
  <si>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5"/>
  </si>
  <si>
    <t>メール編集</t>
    <rPh sb="3" eb="5">
      <t>ヘンシュウ</t>
    </rPh>
    <phoneticPr fontId="4"/>
  </si>
  <si>
    <t>ヘッダ</t>
  </si>
  <si>
    <t>設定</t>
    <rPh sb="0" eb="2">
      <t>セッテイ</t>
    </rPh>
    <phoneticPr fontId="25"/>
  </si>
  <si>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</si>
  <si>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</si>
  <si>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</si>
  <si>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</si>
  <si>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</si>
  <si>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</si>
  <si>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</si>
  <si>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エンコーディング</t>
  </si>
  <si>
    <t>ヘッダがエンコードされること。</t>
  </si>
  <si>
    <t>件名</t>
    <rPh sb="0" eb="2">
      <t>ケンメイ</t>
    </rPh>
    <phoneticPr fontId="4"/>
  </si>
  <si>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</si>
  <si>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5"/>
  </si>
  <si>
    <t>埋め込み必須項目が未入力の場合、エラーとなること。</t>
    <rPh sb="0" eb="1">
      <t>ウ</t>
    </rPh>
    <rPh sb="2" eb="3">
      <t>コ</t>
    </rPh>
    <rPh sb="4" eb="6">
      <t>ヒッス</t>
    </rPh>
    <rPh sb="6" eb="8">
      <t>コウモク</t>
    </rPh>
    <rPh sb="9" eb="12">
      <t>ミニュウリョク</t>
    </rPh>
    <rPh sb="13" eb="15">
      <t>バアイ</t>
    </rPh>
    <phoneticPr fontId="25"/>
  </si>
  <si>
    <t>埋め込み任意項目が未入力の場合、エラーとならないこと。</t>
    <rPh sb="0" eb="1">
      <t>ウ</t>
    </rPh>
    <rPh sb="2" eb="3">
      <t>コ</t>
    </rPh>
    <rPh sb="4" eb="6">
      <t>ニンイ</t>
    </rPh>
    <rPh sb="6" eb="8">
      <t>コウモク</t>
    </rPh>
    <rPh sb="9" eb="12">
      <t>ミニュウリョク</t>
    </rPh>
    <rPh sb="13" eb="15">
      <t>バアイ</t>
    </rPh>
    <phoneticPr fontId="25"/>
  </si>
  <si>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5"/>
  </si>
  <si>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</si>
  <si>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</si>
  <si>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</si>
  <si>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</si>
  <si>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5"/>
  </si>
  <si>
    <t>取得した値をマスキングする設計となっている場合、件名に設定された値がマスキングされること。</t>
    <rPh sb="0" eb="2">
      <t>シュトク</t>
    </rPh>
    <rPh sb="4" eb="5">
      <t>アタイ</t>
    </rPh>
    <rPh sb="13" eb="15">
      <t>セッケイ</t>
    </rPh>
    <rPh sb="21" eb="23">
      <t>バアイ</t>
    </rPh>
    <phoneticPr fontId="25"/>
  </si>
  <si>
    <t>取得した値に改行、タブ、メタキャラクタが含まれる場合、件名に設定された値がエンコーディング、サニタイジングされること。</t>
    <rPh sb="27" eb="29">
      <t>ケンメイ</t>
    </rPh>
    <rPh sb="30" eb="32">
      <t>セッテイ</t>
    </rPh>
    <phoneticPr fontId="25"/>
  </si>
  <si>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5"/>
  </si>
  <si>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</si>
  <si>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</si>
  <si>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5"/>
  </si>
  <si>
    <t>本文のデザインが［メール設計書の記載通り］であること。</t>
    <rPh sb="0" eb="2">
      <t>ホンブン</t>
    </rPh>
    <rPh sb="12" eb="15">
      <t>セッケイショ</t>
    </rPh>
    <rPh sb="16" eb="18">
      <t>キサイ</t>
    </rPh>
    <rPh sb="18" eb="19">
      <t>ドオ</t>
    </rPh>
    <phoneticPr fontId="25"/>
  </si>
  <si>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5"/>
  </si>
  <si>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5"/>
  </si>
  <si>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</si>
  <si>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</si>
  <si>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</si>
  <si>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</si>
  <si>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5"/>
  </si>
  <si>
    <t>取得した値をマスキングする設計となっている場合、本文に設定された値がマスキングされること。</t>
    <rPh sb="0" eb="2">
      <t>シュトク</t>
    </rPh>
    <rPh sb="4" eb="5">
      <t>アタイ</t>
    </rPh>
    <rPh sb="13" eb="15">
      <t>セッケイ</t>
    </rPh>
    <rPh sb="21" eb="23">
      <t>バアイ</t>
    </rPh>
    <phoneticPr fontId="25"/>
  </si>
  <si>
    <t>取得した値に改行、タブ、メタキャラクタが含まれる場合、本文に設定された値がエンコーディング、サニタイジングされること。</t>
    <rPh sb="27" eb="29">
      <t>ホンブン</t>
    </rPh>
    <rPh sb="30" eb="32">
      <t>セッテイ</t>
    </rPh>
    <phoneticPr fontId="25"/>
  </si>
  <si>
    <t>データ件数</t>
    <rPh sb="3" eb="5">
      <t>ケンスウ</t>
    </rPh>
    <phoneticPr fontId="25"/>
  </si>
  <si>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5"/>
  </si>
  <si>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5"/>
  </si>
  <si>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</si>
  <si>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</si>
  <si>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5"/>
  </si>
  <si>
    <t>ファイルを添付する場合、指定したファイルが添付されること。</t>
    <rPh sb="5" eb="7">
      <t>テンプ</t>
    </rPh>
    <rPh sb="9" eb="11">
      <t>バアイ</t>
    </rPh>
    <rPh sb="12" eb="14">
      <t>シテイ</t>
    </rPh>
    <rPh sb="21" eb="23">
      <t>テンプ</t>
    </rPh>
    <phoneticPr fontId="25"/>
  </si>
  <si>
    <t>受信処理</t>
    <rPh sb="0" eb="2">
      <t>ジュシン</t>
    </rPh>
    <rPh sb="2" eb="4">
      <t>ショリ</t>
    </rPh>
    <phoneticPr fontId="25"/>
  </si>
  <si>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5"/>
  </si>
  <si>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5"/>
  </si>
  <si>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5"/>
  </si>
  <si>
    <t>受信した電文の長さが最小長の場合、エラーとならないこと。</t>
    <rPh sb="10" eb="12">
      <t>サイショウ</t>
    </rPh>
    <rPh sb="12" eb="13">
      <t>チョウ</t>
    </rPh>
    <rPh sb="14" eb="16">
      <t>バアイ</t>
    </rPh>
    <phoneticPr fontId="25"/>
  </si>
  <si>
    <t>受信した電文の長さが最小長-1の場合、エラーとなること。</t>
    <rPh sb="10" eb="12">
      <t>サイショウ</t>
    </rPh>
    <rPh sb="12" eb="13">
      <t>チョウ</t>
    </rPh>
    <rPh sb="16" eb="18">
      <t>バアイ</t>
    </rPh>
    <phoneticPr fontId="25"/>
  </si>
  <si>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5"/>
  </si>
  <si>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5"/>
  </si>
  <si>
    <t>受信した電文のレコードが0件の場合、［システム機能設計書/共通コンポーネント設計書の記載通りの挙動］となること。</t>
    <rPh sb="13" eb="14">
      <t>ケン</t>
    </rPh>
    <rPh sb="15" eb="17">
      <t>バアイ</t>
    </rPh>
    <phoneticPr fontId="25"/>
  </si>
  <si>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5"/>
  </si>
  <si>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5"/>
  </si>
  <si>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5"/>
  </si>
  <si>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5"/>
  </si>
  <si>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5"/>
  </si>
  <si>
    <t>送信処理</t>
    <rPh sb="0" eb="2">
      <t>ソウシン</t>
    </rPh>
    <rPh sb="2" eb="4">
      <t>ショリ</t>
    </rPh>
    <phoneticPr fontId="25"/>
  </si>
  <si>
    <t>実行結果</t>
    <rPh sb="0" eb="4">
      <t>ジッコウケッカ</t>
    </rPh>
    <phoneticPr fontId="25"/>
  </si>
  <si>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5"/>
  </si>
  <si>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5"/>
  </si>
  <si>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5"/>
  </si>
  <si>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5"/>
  </si>
  <si>
    <t>電文編集</t>
    <rPh sb="0" eb="2">
      <t>デンブン</t>
    </rPh>
    <rPh sb="2" eb="4">
      <t>ヘンシュウ</t>
    </rPh>
    <phoneticPr fontId="25"/>
  </si>
  <si>
    <t>送信した電文の文字コードが［外部インターフェース設計書/サブシステムインターフェース設計書の記載通り］であること。</t>
    <rPh sb="7" eb="9">
      <t>モジ</t>
    </rPh>
    <phoneticPr fontId="25"/>
  </si>
  <si>
    <t>送信した電文の区切り文字が［外部インターフェース設計書/サブシステムインターフェース設計書の記載通り］であること。</t>
    <rPh sb="7" eb="9">
      <t>クギ</t>
    </rPh>
    <rPh sb="10" eb="12">
      <t>モジ</t>
    </rPh>
    <phoneticPr fontId="25"/>
  </si>
  <si>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5"/>
  </si>
  <si>
    <t>送信した電文の項目並び順が［外部インターフェース設計書/サブシステムインターフェース設計書の記載通り］であること。</t>
    <rPh sb="7" eb="9">
      <t>コウモク</t>
    </rPh>
    <rPh sb="9" eb="10">
      <t>ナラ</t>
    </rPh>
    <rPh sb="11" eb="12">
      <t>ジュン</t>
    </rPh>
    <phoneticPr fontId="25"/>
  </si>
  <si>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</si>
  <si>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5"/>
  </si>
  <si>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5"/>
  </si>
  <si>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</si>
  <si>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</si>
  <si>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</si>
  <si>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5"/>
  </si>
  <si>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5"/>
  </si>
  <si>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5"/>
  </si>
  <si>
    <t>取得した値に改行、タブ、メタキャラクタが含まれる場合、送信された値がエンコーディング、サニタイジングされること。</t>
    <rPh sb="27" eb="29">
      <t>ソウシン</t>
    </rPh>
    <phoneticPr fontId="25"/>
  </si>
  <si>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5"/>
  </si>
  <si>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5"/>
  </si>
  <si>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5"/>
  </si>
  <si>
    <t>送信項目の値が最大長の場合、エラーとならないこと。</t>
    <rPh sb="0" eb="2">
      <t>ソウシン</t>
    </rPh>
    <rPh sb="2" eb="4">
      <t>コウモク</t>
    </rPh>
    <rPh sb="5" eb="6">
      <t>アタイ</t>
    </rPh>
    <rPh sb="7" eb="9">
      <t>サイダイ</t>
    </rPh>
    <rPh sb="9" eb="10">
      <t>チョウ</t>
    </rPh>
    <rPh sb="11" eb="13">
      <t>バアイ</t>
    </rPh>
    <phoneticPr fontId="55"/>
  </si>
  <si>
    <t>送信項目の値が最小長の場合、エラーとならないこと。</t>
    <rPh sb="0" eb="2">
      <t>ソウシン</t>
    </rPh>
    <rPh sb="2" eb="4">
      <t>コウモク</t>
    </rPh>
    <rPh sb="5" eb="6">
      <t>アタイ</t>
    </rPh>
    <rPh sb="7" eb="9">
      <t>サイショウ</t>
    </rPh>
    <rPh sb="9" eb="10">
      <t>チョウ</t>
    </rPh>
    <rPh sb="11" eb="13">
      <t>バアイ</t>
    </rPh>
    <phoneticPr fontId="55"/>
  </si>
  <si>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55"/>
  </si>
  <si>
    <t>送信する電文の長さが最大の場合、エラーとならないこと。</t>
    <rPh sb="0" eb="2">
      <t>ソウシン</t>
    </rPh>
    <rPh sb="4" eb="6">
      <t>デンブン</t>
    </rPh>
    <rPh sb="7" eb="8">
      <t>ナガ</t>
    </rPh>
    <rPh sb="10" eb="12">
      <t>サイダイ</t>
    </rPh>
    <rPh sb="13" eb="15">
      <t>バアイ</t>
    </rPh>
    <phoneticPr fontId="25"/>
  </si>
  <si>
    <t>送信する電文の長さが最小の場合、エラーとならないこと。</t>
    <rPh sb="0" eb="2">
      <t>ソウシン</t>
    </rPh>
    <rPh sb="4" eb="6">
      <t>デンブン</t>
    </rPh>
    <rPh sb="7" eb="8">
      <t>ナガ</t>
    </rPh>
    <rPh sb="10" eb="12">
      <t>サイショウ</t>
    </rPh>
    <rPh sb="13" eb="15">
      <t>バアイ</t>
    </rPh>
    <phoneticPr fontId="25"/>
  </si>
  <si>
    <t>サロゲートペア文字を許容する設計となっている場合、サロゲートペア文字を含む電文を送信した結果がエラーとならないこと。</t>
    <rPh sb="37" eb="39">
      <t>デンブン</t>
    </rPh>
    <rPh sb="40" eb="42">
      <t>ソウシン</t>
    </rPh>
    <phoneticPr fontId="25"/>
  </si>
  <si>
    <t>期待通りの件数分、レコードが送信されること。</t>
    <rPh sb="5" eb="7">
      <t>ケンスウ</t>
    </rPh>
    <rPh sb="7" eb="8">
      <t>ブン</t>
    </rPh>
    <phoneticPr fontId="25"/>
  </si>
  <si>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5"/>
  </si>
  <si>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5"/>
  </si>
  <si>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5"/>
  </si>
  <si>
    <t>送信するレコードが0件の場合、［システム機能設計書/共通コンポーネント設計書の記載通りの挙動］となること。</t>
    <rPh sb="0" eb="2">
      <t>ソウシン</t>
    </rPh>
    <rPh sb="10" eb="11">
      <t>ケン</t>
    </rPh>
    <rPh sb="12" eb="14">
      <t>バアイ</t>
    </rPh>
    <phoneticPr fontId="25"/>
  </si>
  <si>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5"/>
  </si>
  <si>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5"/>
  </si>
  <si>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5"/>
  </si>
  <si>
    <t>送信するレコードのソート順が［システム機能設計書/共通コンポーネント設計書の記載通り］であること。</t>
    <rPh sb="0" eb="2">
      <t>ソウシン</t>
    </rPh>
    <rPh sb="12" eb="13">
      <t>ジュン</t>
    </rPh>
    <phoneticPr fontId="25"/>
  </si>
  <si>
    <t>ファイル出力を行わないので対象外</t>
    <rPh sb="4" eb="6">
      <t>シュツリョク</t>
    </rPh>
    <rPh sb="7" eb="8">
      <t>オコナ</t>
    </rPh>
    <rPh sb="13" eb="16">
      <t>タイショウガイ</t>
    </rPh>
    <phoneticPr fontId="4"/>
  </si>
  <si>
    <t>ファイル操作を行わないので対象外</t>
    <rPh sb="4" eb="6">
      <t>ソウサ</t>
    </rPh>
    <rPh sb="7" eb="8">
      <t>オコナ</t>
    </rPh>
    <rPh sb="13" eb="16">
      <t>タイショウガイ</t>
    </rPh>
    <phoneticPr fontId="4"/>
  </si>
  <si>
    <t>メール処理を行わないので対象外</t>
    <rPh sb="3" eb="5">
      <t>ショリ</t>
    </rPh>
    <rPh sb="6" eb="7">
      <t>オコナ</t>
    </rPh>
    <rPh sb="12" eb="15">
      <t>タイショウガイ</t>
    </rPh>
    <phoneticPr fontId="4"/>
  </si>
  <si>
    <t>電文受信を行わないので対象外</t>
    <rPh sb="0" eb="2">
      <t>デンブン</t>
    </rPh>
    <rPh sb="2" eb="4">
      <t>ジュシン</t>
    </rPh>
    <rPh sb="5" eb="6">
      <t>オコナ</t>
    </rPh>
    <rPh sb="11" eb="14">
      <t>タイショウガイ</t>
    </rPh>
    <phoneticPr fontId="4"/>
  </si>
  <si>
    <t>DB操作を行わないので対象外</t>
    <rPh sb="2" eb="4">
      <t>ソウサ</t>
    </rPh>
    <rPh sb="5" eb="6">
      <t>オコナ</t>
    </rPh>
    <rPh sb="11" eb="14">
      <t>タイショウガイ</t>
    </rPh>
    <phoneticPr fontId="4"/>
  </si>
  <si>
    <t>ファイル取込を行わないので対象外</t>
    <rPh sb="4" eb="5">
      <t>ト</t>
    </rPh>
    <rPh sb="5" eb="6">
      <t>コ</t>
    </rPh>
    <rPh sb="7" eb="8">
      <t>オコナ</t>
    </rPh>
    <rPh sb="13" eb="16">
      <t>タイショウガイ</t>
    </rPh>
    <phoneticPr fontId="4"/>
  </si>
  <si>
    <t>電文送信を行わないので対象外</t>
    <rPh sb="0" eb="2">
      <t>デンブン</t>
    </rPh>
    <rPh sb="2" eb="4">
      <t>ソウシン</t>
    </rPh>
    <rPh sb="5" eb="6">
      <t>オコナ</t>
    </rPh>
    <rPh sb="11" eb="14">
      <t>タイショウガイ</t>
    </rPh>
    <phoneticPr fontId="4"/>
  </si>
  <si>
    <t>DBへの登録/更新を行わないので対象外</t>
    <rPh sb="4" eb="6">
      <t>トウロク</t>
    </rPh>
    <rPh sb="7" eb="9">
      <t>コウシン</t>
    </rPh>
    <rPh sb="10" eb="11">
      <t>オコナ</t>
    </rPh>
    <rPh sb="16" eb="19">
      <t>タイショウガイ</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</si>
  <si>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</si>
  <si>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</si>
  <si>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</si>
  <si>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一覧表示項目がないので対象外</t>
    <rPh sb="0" eb="2">
      <t>イチラン</t>
    </rPh>
    <rPh sb="2" eb="4">
      <t>ヒョウジ</t>
    </rPh>
    <rPh sb="4" eb="6">
      <t>コウモク</t>
    </rPh>
    <rPh sb="11" eb="14">
      <t>タイショウガイ</t>
    </rPh>
    <phoneticPr fontId="4"/>
  </si>
  <si>
    <t>エラーとなった項目の直下にメッセージが表示されること。</t>
    <rPh sb="10" eb="12">
      <t>チョッカ</t>
    </rPh>
    <phoneticPr fontId="4"/>
  </si>
  <si>
    <t>プロジェクト開始日の直下にメッセージが表示されること。</t>
    <rPh sb="6" eb="9">
      <t>カイシビ</t>
    </rPh>
    <rPh sb="10" eb="12">
      <t>チョッカ</t>
    </rPh>
    <rPh sb="19" eb="21">
      <t>ヒョウジ</t>
    </rPh>
    <phoneticPr fontId="4"/>
  </si>
  <si>
    <t>入力精査エラーとなり「入力してください」が項目直下に表示されること。</t>
    <rPh sb="11" eb="13">
      <t>ニュウリョク</t>
    </rPh>
    <rPh sb="21" eb="23">
      <t>コウモク</t>
    </rPh>
    <rPh sb="23" eb="25">
      <t>チョッカ</t>
    </rPh>
    <rPh sb="26" eb="28">
      <t>ヒョウジ</t>
    </rPh>
    <phoneticPr fontId="4"/>
  </si>
  <si>
    <t>当該項目は入力精査エラーとならないこと。</t>
  </si>
  <si>
    <t>入力精査エラーとなり「プロジェクト名は128文字以下の全角文字で入力してください。」が項目直下に表示されること。</t>
  </si>
  <si>
    <t>入力精査エラーとなり「氏名は128文字以下の全角文字で入力してください。」が項目直下に表示されること。</t>
  </si>
  <si>
    <t>当該項目が入力精査エラーとなること</t>
    <rPh sb="0" eb="4">
      <t>トウガイコウモク</t>
    </rPh>
    <phoneticPr fontId="4"/>
  </si>
  <si>
    <t>入力精査エラーとなり「0円から999999999円の範囲で入力してください。」が項目直下に表示されること。</t>
    <rPh sb="12" eb="13">
      <t>エン</t>
    </rPh>
    <rPh sb="24" eb="25">
      <t>エン</t>
    </rPh>
    <rPh sb="26" eb="28">
      <t>ハンイ</t>
    </rPh>
    <rPh sb="29" eb="31">
      <t>ニュウリョク</t>
    </rPh>
    <phoneticPr fontId="4"/>
  </si>
  <si>
    <t>入力精査エラーとなり「数値を入力してください。」が項目直下に表示されること。</t>
    <rPh sb="11" eb="13">
      <t>スウチ</t>
    </rPh>
    <rPh sb="14" eb="16">
      <t>ニュウリョク</t>
    </rPh>
    <phoneticPr fontId="4"/>
  </si>
  <si>
    <t>入力精査エラー以外のメッセージはないので対象外</t>
    <rPh sb="7" eb="9">
      <t>イガイ</t>
    </rPh>
    <rPh sb="20" eb="23">
      <t>タイショウガイ</t>
    </rPh>
    <phoneticPr fontId="4"/>
  </si>
  <si>
    <t>入力精査エラーとなった項目が全て指摘されること</t>
    <rPh sb="11" eb="13">
      <t>コウモク</t>
    </rPh>
    <rPh sb="14" eb="15">
      <t>スベ</t>
    </rPh>
    <rPh sb="16" eb="18">
      <t>シテキ</t>
    </rPh>
    <phoneticPr fontId="4"/>
  </si>
  <si>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5"/>
  </si>
  <si>
    <t>数値項目に有効範囲の下限値－1が入力された場合、エラーとなること。</t>
    <rPh sb="10" eb="12">
      <t>カゲン</t>
    </rPh>
    <phoneticPr fontId="4"/>
  </si>
  <si>
    <t>画面サイズはフルWXGA仕様(1366px×768px)を前提としている。リサイズの要件が無いので対象外。</t>
    <rPh sb="0" eb="2">
      <t>ガメン</t>
    </rPh>
    <rPh sb="29" eb="31">
      <t>ゼンテイ</t>
    </rPh>
    <rPh sb="42" eb="44">
      <t>ヨウケン</t>
    </rPh>
    <rPh sb="45" eb="46">
      <t>ナ</t>
    </rPh>
    <rPh sb="49" eb="52">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</si>
  <si>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</si>
  <si>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</si>
  <si>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</si>
  <si>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</si>
  <si>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</si>
  <si>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</si>
  <si>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</si>
  <si>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</si>
  <si>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</si>
  <si>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</si>
  <si>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</si>
  <si>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値を指定しないケースはないので対象外</t>
    <rPh sb="0" eb="1">
      <t>アタイ</t>
    </rPh>
    <rPh sb="2" eb="4">
      <t>シテイ</t>
    </rPh>
    <rPh sb="15" eb="18">
      <t>タイショウガイ</t>
    </rPh>
    <phoneticPr fontId="4"/>
  </si>
  <si>
    <t>画面遷移標準</t>
  </si>
  <si>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</si>
  <si>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</si>
  <si>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</si>
  <si>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</si>
  <si>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</si>
  <si>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全項目に値が指定された場合、レコードが登録されること。</t>
    <phoneticPr fontId="4"/>
  </si>
  <si>
    <t>入力した値が登録できること。</t>
    <rPh sb="0" eb="2">
      <t>ニュウリョク</t>
    </rPh>
    <phoneticPr fontId="4"/>
  </si>
  <si>
    <t xml:space="preserve">・プロジェクトテーブルにデータがInsertされる。
・各カラムには入力したデータが格納される
・プロジェクトIDは自動採番される
・バージョン番号は１固定である。
</t>
    <rPh sb="28" eb="29">
      <t>カク</t>
    </rPh>
    <rPh sb="34" eb="36">
      <t>ニュウリョク</t>
    </rPh>
    <rPh sb="42" eb="44">
      <t>カクノウ</t>
    </rPh>
    <rPh sb="58" eb="60">
      <t>ジドウ</t>
    </rPh>
    <rPh sb="60" eb="62">
      <t>サイバン</t>
    </rPh>
    <rPh sb="72" eb="74">
      <t>バンゴウ</t>
    </rPh>
    <rPh sb="76" eb="78">
      <t>コテイ</t>
    </rPh>
    <phoneticPr fontId="4"/>
  </si>
  <si>
    <t>GROUP BY指定は行わないので対象外</t>
    <rPh sb="8" eb="10">
      <t>シテイ</t>
    </rPh>
    <rPh sb="11" eb="12">
      <t>オコナ</t>
    </rPh>
    <rPh sb="17" eb="20">
      <t>タイショウガイ</t>
    </rPh>
    <phoneticPr fontId="4"/>
  </si>
  <si>
    <t>小数部の表現がないので対象外</t>
    <rPh sb="0" eb="3">
      <t>ショウスウブ</t>
    </rPh>
    <rPh sb="4" eb="6">
      <t>ヒョウゲン</t>
    </rPh>
    <rPh sb="11" eb="14">
      <t>タイショウガイ</t>
    </rPh>
    <phoneticPr fontId="25"/>
  </si>
  <si>
    <t>リクエスト単体テストで確認するため</t>
    <rPh sb="5" eb="7">
      <t>タンタイ</t>
    </rPh>
    <rPh sb="11" eb="13">
      <t>カクニン</t>
    </rPh>
    <phoneticPr fontId="4"/>
  </si>
  <si>
    <t>Insertされたレコードのproject_idは自動採番されること</t>
    <phoneticPr fontId="4"/>
  </si>
  <si>
    <t>Insertされたレコードのproject_nameにPJ名の値が登録されること</t>
    <phoneticPr fontId="4"/>
  </si>
  <si>
    <t>Insertされたレコードのproject_typeにPJ種別のIDが登録されること</t>
    <phoneticPr fontId="4"/>
  </si>
  <si>
    <t>Insertされたレコードのproject_classにPJ分類のIDが登録されること</t>
    <phoneticPr fontId="4"/>
  </si>
  <si>
    <t>Insertされたレコードのproject_start_dateに開始日の値が登録されること</t>
    <phoneticPr fontId="4"/>
  </si>
  <si>
    <t>Insertされたレコードのproject_end_dateに終了日の値が登録されること</t>
    <phoneticPr fontId="4"/>
  </si>
  <si>
    <t>Insertされたレコードのorganization_idに部門のIDが登録されること</t>
    <phoneticPr fontId="4"/>
  </si>
  <si>
    <t>Insertされたレコードのclient_idに顧客のIDが登録されること</t>
    <phoneticPr fontId="4"/>
  </si>
  <si>
    <t>Insertされたレコードのproject_managerにPMの値が登録されること</t>
    <phoneticPr fontId="4"/>
  </si>
  <si>
    <t>Insertされたレコードのproject_leaderにPLの値が登録されること</t>
    <phoneticPr fontId="4"/>
  </si>
  <si>
    <t>Insertされたレコードのnoteに備考の値が登録されること</t>
    <phoneticPr fontId="4"/>
  </si>
  <si>
    <t>Insertされたレコードのsalesに売上高の値が登録されること</t>
    <phoneticPr fontId="4"/>
  </si>
  <si>
    <t>Insertされたレコードのversion_noに１が登録されること</t>
    <rPh sb="27" eb="29">
      <t>トウロク</t>
    </rPh>
    <phoneticPr fontId="2"/>
  </si>
  <si>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</si>
  <si>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</si>
  <si>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</si>
  <si>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</si>
  <si>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</si>
  <si>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</si>
  <si>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</si>
  <si>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</si>
  <si>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</si>
  <si>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</si>
  <si>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</si>
  <si>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</si>
  <si>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</si>
  <si>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</si>
  <si>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</si>
  <si>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</si>
  <si>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</si>
  <si>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</si>
  <si>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</si>
  <si>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</si>
  <si>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</si>
  <si>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</si>
  <si>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</si>
  <si>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</si>
  <si>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</si>
  <si>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</si>
  <si>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</si>
  <si>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</si>
  <si>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</si>
  <si>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</si>
  <si>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</si>
  <si>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</si>
  <si>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</si>
  <si>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</si>
  <si>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</si>
  <si>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</si>
  <si>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</si>
  <si>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</si>
  <si>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</si>
  <si>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</si>
  <si>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</si>
  <si>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</si>
  <si>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</si>
  <si>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</si>
  <si>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</si>
  <si>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スタイルシートとして、CSSフレームワークBootstrapを指定していること</t>
    <rPh sb="31" eb="33">
      <t>シテイ</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</si>
  <si>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</si>
  <si>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</si>
  <si>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</si>
  <si>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</si>
  <si>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</si>
  <si>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</si>
  <si>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</si>
  <si>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</si>
  <si>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</si>
  <si>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</si>
  <si>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</si>
  <si>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</si>
  <si>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事業部のプルダウンは未選択であること</t>
  </si>
  <si>
    <t>部門のプルダウンは未選択であること</t>
  </si>
  <si>
    <t>PJ種別のプルダウンは未選択であること</t>
  </si>
  <si>
    <t>PJ分類のラジオボタンは未選択であること</t>
  </si>
  <si>
    <t>事業部のプルダウンは確認画面で表示されていた組織が選択状態にあること</t>
  </si>
  <si>
    <t>部門のプルダウンは確認画面で表示されていた組織が選択状態にあること</t>
  </si>
  <si>
    <t>PJ種別のプルダウンは確認画面で表示されていたPJ種別が選択状態にあること</t>
  </si>
  <si>
    <t>PJ分類のラジオボタンは確認画面で表示されていたPJ分類が選択状態にあること</t>
  </si>
  <si>
    <t>事業部のプルダウンは確認画面で表示されていた組織が選択状態にあること</t>
    <phoneticPr fontId="4"/>
  </si>
  <si>
    <t>事業部のプルダウンが空で表示されること。</t>
    <rPh sb="0" eb="3">
      <t>ジギョウブ</t>
    </rPh>
    <rPh sb="10" eb="11">
      <t>カラ</t>
    </rPh>
    <rPh sb="12" eb="14">
      <t>ヒョウジ</t>
    </rPh>
    <phoneticPr fontId="4"/>
  </si>
  <si>
    <t>部門のプルダウンが空で表示されること。</t>
    <rPh sb="0" eb="2">
      <t>ブモン</t>
    </rPh>
    <rPh sb="9" eb="10">
      <t>カラ</t>
    </rPh>
    <rPh sb="11" eb="13">
      <t>ヒョウジ</t>
    </rPh>
    <phoneticPr fontId="4"/>
  </si>
  <si>
    <t>PJ名は空欄であること</t>
  </si>
  <si>
    <t>売上高は空欄であること</t>
  </si>
  <si>
    <t>PMは空欄であること</t>
  </si>
  <si>
    <t>PLは空欄であること</t>
  </si>
  <si>
    <t>開始日は空欄であること</t>
  </si>
  <si>
    <t>終了日は空欄であること</t>
  </si>
  <si>
    <t>備考は空欄であること</t>
  </si>
  <si>
    <t>PJ名は確認画面の値と同じであること</t>
  </si>
  <si>
    <t>売上高は確認画面の値と同じであること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</si>
  <si>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</si>
  <si>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</si>
  <si>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</si>
  <si>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</si>
  <si>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</si>
  <si>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PJ名は確認画面の値がそのまま表示されること</t>
  </si>
  <si>
    <t>売上高は確認画面の値がそのまま表示されること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</si>
  <si>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</si>
  <si>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</si>
  <si>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</si>
  <si>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</si>
  <si>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</si>
  <si>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事業部の表示位置が「システム機能設計書」通りであること</t>
    <rPh sb="0" eb="3">
      <t>ジギョウブ</t>
    </rPh>
    <phoneticPr fontId="4"/>
  </si>
  <si>
    <t>売上高の表示サイズ（幅、高さ、行数）が「システム機能設計書」通りであること</t>
    <phoneticPr fontId="4"/>
  </si>
  <si>
    <t>PJ分類のラジオボタンに選択可能なデータは1つであること。</t>
    <phoneticPr fontId="4"/>
  </si>
  <si>
    <t>HTTPステータスは200であること</t>
    <phoneticPr fontId="4"/>
  </si>
  <si>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</si>
  <si>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</si>
  <si>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顧客は登録画面で選択した顧客の顧客名が表示されること</t>
    <rPh sb="8" eb="10">
      <t>センタク</t>
    </rPh>
    <rPh sb="12" eb="14">
      <t>コキャク</t>
    </rPh>
    <rPh sb="15" eb="18">
      <t>コキャクメイ</t>
    </rPh>
    <rPh sb="19" eb="21">
      <t>ヒョウジ</t>
    </rPh>
    <phoneticPr fontId="4"/>
  </si>
  <si>
    <t>PJ名は登録画面で入力した値が表示されること</t>
  </si>
  <si>
    <t>売上高は登録画面で入力した値が表示されること</t>
  </si>
  <si>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</si>
  <si>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</si>
  <si>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</si>
  <si>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</si>
  <si>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</si>
  <si>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</si>
  <si>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</si>
  <si>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顧客のラベルが空欄であること</t>
    <phoneticPr fontId="4"/>
  </si>
  <si>
    <t>顧客のラベルは確認画面の値（顧客名）と同じであること</t>
    <phoneticPr fontId="4"/>
  </si>
  <si>
    <t>顧客のラベルには確認画面の値（顧客名）が表示されること</t>
    <rPh sb="15" eb="18">
      <t>コキャクメイ</t>
    </rPh>
    <phoneticPr fontId="4"/>
  </si>
  <si>
    <t>PJ名は登録画面で入力した値がそのまま表示されること</t>
  </si>
  <si>
    <t>PMは登録画面で入力した値がそのまま表示されること</t>
  </si>
  <si>
    <t>PLは登録画面で入力した値がそのまま表示されること</t>
  </si>
  <si>
    <t>終了日は登録画面で入力した値がそのまま表示されること</t>
  </si>
  <si>
    <t>備考は登録画面で入力した値がそのまま表示されること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</si>
  <si>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</si>
  <si>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開始日は登録画面で入力した値がそのまま表示されること</t>
    <phoneticPr fontId="4"/>
  </si>
  <si>
    <t>事業部のプルダウンが空で表示されること。</t>
    <rPh sb="10" eb="11">
      <t>カラ</t>
    </rPh>
    <rPh sb="12" eb="14">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</si>
  <si>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</si>
  <si>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事業部のプルダウンの並び順を指定していないので対象外。</t>
    <rPh sb="10" eb="11">
      <t>ナラ</t>
    </rPh>
    <rPh sb="12" eb="13">
      <t>ジュン</t>
    </rPh>
    <rPh sb="14" eb="16">
      <t>シテイ</t>
    </rPh>
    <rPh sb="23" eb="26">
      <t>タイショウガイ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</si>
  <si>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</si>
  <si>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</si>
  <si>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部門のプルダウンが空で表示されること。</t>
    <rPh sb="9" eb="10">
      <t>カラ</t>
    </rPh>
    <rPh sb="11" eb="13">
      <t>ヒョウジ</t>
    </rPh>
    <phoneticPr fontId="4"/>
  </si>
  <si>
    <t>部門のプルダウンの並び順を指定していないので対象外。</t>
    <rPh sb="9" eb="10">
      <t>ナラ</t>
    </rPh>
    <rPh sb="11" eb="12">
      <t>ジュン</t>
    </rPh>
    <rPh sb="13" eb="15">
      <t>シテイ</t>
    </rPh>
    <rPh sb="22" eb="25">
      <t>タイショウガイ</t>
    </rPh>
    <phoneticPr fontId="4"/>
  </si>
  <si>
    <t>入力精査エラーとなり「終了日には、開始日より後の日付を入力して下さい。」が開始日の項目直下に表示されること。</t>
    <rPh sb="37" eb="40">
      <t>カイシビ</t>
    </rPh>
    <phoneticPr fontId="4"/>
  </si>
  <si>
    <t>固定表示文言が「システム機能設計書」通りであること</t>
    <rPh sb="0" eb="6">
      <t>コテイヒョウジモンゴン</t>
    </rPh>
    <rPh sb="18" eb="19">
      <t>トオ</t>
    </rPh>
    <phoneticPr fontId="4"/>
  </si>
  <si>
    <t>備考は登録画面で入力した値が改行も含めてそのまま表示されること</t>
    <rPh sb="14" eb="16">
      <t>カイギョウ</t>
    </rPh>
    <rPh sb="17" eb="18">
      <t>フク</t>
    </rPh>
    <phoneticPr fontId="4"/>
  </si>
  <si>
    <t>備考は確認画面の値が改行も含めてそのまま表示されること</t>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</si>
  <si>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</si>
  <si>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</si>
  <si>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[登録]
登録画面で売上高が未入力の状態でこの画面に遷移させたのち、この画面で登録ボタンを押下する。</t>
  </si>
  <si>
    <t>[登録]
登録画面で備考が未入力の状態でこの画面に遷移させたのち、この画面で登録ボタンを押下する。</t>
  </si>
  <si>
    <t>[登録]
登録画面でPJ名に128文字入力した状態でこの画面に遷移させたのち、この画面で登録ボタンを押下する。</t>
  </si>
  <si>
    <t>[登録]
登録画面でPMに128文字入力した状態でこの画面に遷移させたのち、この画面で登録ボタンを押下する。</t>
  </si>
  <si>
    <t>[登録]
登録画面でPLに128文字入力した状態でこの画面に遷移させたのち、この画面で登録ボタンを押下する。</t>
  </si>
  <si>
    <t>[登録]
登録画面で備考に512文字入力した状態でこの画面に遷移させたのち、この画面で登録ボタンを押下する。</t>
  </si>
  <si>
    <t>[登録]
登録画面で売上高に999999999を入力した状態でこの画面に遷移させたのち、この画面で登録ボタンを押下する。</t>
  </si>
  <si>
    <t>[登録]
登録画面で売上高に0を入力した状態でこの画面に遷移させたのち、この画面で登録ボタンを押下する。</t>
  </si>
  <si>
    <t>[登録]
登録画面で事業部に1を入力した状態でこの画面に遷移させたのち、この画面で登録ボタンを押下する。</t>
  </si>
  <si>
    <t>[登録]
登録画面で部門に3を入力した状態でこの画面に遷移させたのち、この画面で登録ボタンを押下する。</t>
  </si>
  <si>
    <t>[登録]
登録画面でPJ名に"テスト"を入力した状態でこの画面に遷移させたのち、この画面で登録ボタンを押下する。</t>
  </si>
  <si>
    <t>[登録]
登録画面で売上高に10000を入力した状態でこの画面に遷移させたのち、この画面で登録ボタンを押下する。</t>
  </si>
  <si>
    <t>[登録]
登録画面で顧客に1を入力した状態でこの画面に遷移させたのち、この画面で登録ボタンを押下する。</t>
  </si>
  <si>
    <t>[登録]
登録画面でPMに"山田太郎"を入力した状態でこの画面に遷移させたのち、この画面で登録ボタンを押下する。</t>
  </si>
  <si>
    <t>[登録]
登録画面でPLに"リーダ"を入力した状態でこの画面に遷移させたのち、この画面で登録ボタンを押下する。</t>
  </si>
  <si>
    <t>[登録]
登録画面でPJ種別"01"(新規開発PJ)を入力した状態でこの画面に遷移させたのち、この画面で登録ボタンを押下する。</t>
  </si>
  <si>
    <t>[登録]
登録画面でPJ分類"01"(SS)を入力した状態でこの画面に遷移させたのち、この画面で登録ボタンを押下する。</t>
  </si>
  <si>
    <t>[登録]
登録画面で開始日に"2020-06-07"を入力した状態でこの画面に遷移させたのち、この画面で登録ボタンを押下する。</t>
  </si>
  <si>
    <t>[登録]
登録画面で終了日に"2020-06-07"を入力した状態でこの画面に遷移させたのち、この画面で登録ボタンを押下する。</t>
  </si>
  <si>
    <t>[登録]
登録画面で以下のような値を入力した状態でこの画面に遷移させたのち、この画面で登録ボタンを押下する。
・プロジェクト終了日付がプロジェクト開始日付の一日後</t>
  </si>
  <si>
    <t>[登録]
登録画面で以下のような値を入力した状態でこの画面に遷移させたのち、この画面で登録ボタンを押下する。
・プロジェクト開始日付とプロジェクト終了日付が同日</t>
  </si>
  <si>
    <t>[登録]
全項目に値が指定された状態で登録ボタンを押下する</t>
  </si>
  <si>
    <t>[登録]
必須項目は値あり、任意項目は値なしの場合で登録ボタンを押下する</t>
  </si>
  <si>
    <t>[登録]
登録画面で部門が4文字のデータを入力した状態でこの画面に遷移させたのち、この画面で登録ボタンを押下する。</t>
  </si>
  <si>
    <t>[登録]
登録画面でPJ名が128文字のデータを入力した状態でこの画面に遷移させたのち、この画面で登録ボタンを押下する。</t>
  </si>
  <si>
    <t>[登録]
登録画面でPMが128文字のデータを入力した状態でこの画面に遷移させたのち、この画面で登録ボタンを押下する。</t>
  </si>
  <si>
    <t>[登録]
登録画面でPLが128文字のデータを入力した状態でこの画面に遷移させたのち、この画面で登録ボタンを押下する。</t>
  </si>
  <si>
    <t>[登録]
登録画面で備考が512文字のデータを入力した状態でこの画面に遷移させたのち、この画面で登録ボタンを押下する。</t>
  </si>
  <si>
    <t>[登録]
正常に入力がされている状態で登録ボタンを押下する</t>
  </si>
  <si>
    <t>[初期表示]
確認画面を表示する</t>
  </si>
  <si>
    <t>[登録]
タイムアウトを再現させるために、Cookieを削除した状態で、登録ボタンを押下する。</t>
  </si>
  <si>
    <t>[初期表示]
登録画面から確認画面に遷移する</t>
  </si>
  <si>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</si>
  <si>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</si>
  <si>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</si>
  <si>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</si>
  <si>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[初期表示]
登録画面で備考に改行を含む文字列を入力した状態で登録画面から確認画面に遷移する</t>
  </si>
  <si>
    <t>[登録]
登録ボタンを押下する</t>
  </si>
  <si>
    <t>[登録]
登録ボタンを押下する。</t>
  </si>
  <si>
    <t>[戻る]
戻るボタンを押下する。</t>
  </si>
  <si>
    <t>[初期表示]
完了画面を表示する</t>
  </si>
  <si>
    <t>[次へ]
タイムアウトを再現させるために、Cookieを削除した状態で、次へボタンを押下する。</t>
  </si>
  <si>
    <t>[次へ]
次へボタンを押下する。</t>
  </si>
  <si>
    <t>[次へ]
次へボタンを押下する</t>
  </si>
  <si>
    <t>[確認]
事業部が未入力の状態で確認ボタンを押下する。</t>
  </si>
  <si>
    <t>[確認]
部門が未入力の状態で確認ボタンを押下する。</t>
  </si>
  <si>
    <t>[確認]
PJ名が未入力の状態で確認ボタンを押下する。</t>
  </si>
  <si>
    <t>[確認]
PJ種別が未入力の状態で確認ボタンを押下する。</t>
  </si>
  <si>
    <t>[確認]
PJ分類が未入力の状態で確認ボタンを押下する。</t>
  </si>
  <si>
    <t>[確認]
顧客が未入力の状態で確認ボタンを押下する。</t>
  </si>
  <si>
    <t>[確認]
PMが未入力の状態で確認ボタンを押下する。</t>
  </si>
  <si>
    <t>[確認]
PLが未入力の状態で確認ボタンを押下する。</t>
  </si>
  <si>
    <t>[確認]
開始日が未入力の状態で確認ボタンを押下する。</t>
  </si>
  <si>
    <t>[確認]
終了日が未入力の状態で確認ボタンを押下する。</t>
  </si>
  <si>
    <t>[確認]
売上高が未入力の状態で確認ボタンを押下する。</t>
  </si>
  <si>
    <t>[確認]
備考が未入力の状態で確認ボタンを押下する。</t>
  </si>
  <si>
    <t>[確認]
PJ名に128文字入力した状態で確認ボタンを押下する。</t>
  </si>
  <si>
    <t>[確認]
PMに128文字入力した状態で確認ボタンを押下する。</t>
  </si>
  <si>
    <t>[確認]
PLに128文字入力した状態で確認ボタンを押下する。</t>
  </si>
  <si>
    <t>[確認]
備考に512文字入力した状態で確認ボタンを押下する。</t>
  </si>
  <si>
    <t>[確認]
売上高に999999999を入力した状態で確認ボタンを押下する。</t>
  </si>
  <si>
    <t>[確認]
売上高に0を入力した状態で確認ボタンを押下する。</t>
  </si>
  <si>
    <t>[確認]
売上高に-1を入力した状態で確認ボタンを押下する。</t>
  </si>
  <si>
    <t>[確認]
事業部に1を入力した状態で確認ボタンを押下する。</t>
  </si>
  <si>
    <t>[確認]
部門に3を入力した状態で確認ボタンを押下する。</t>
  </si>
  <si>
    <t>[確認]
PJ名に"テスト"を入力した状態で確認ボタンを押下する。</t>
  </si>
  <si>
    <t>[確認]
売上高に10000を入力した状態で確認ボタンを押下する。</t>
  </si>
  <si>
    <t>[確認]
顧客に1を入力した状態で確認ボタンを押下する。</t>
  </si>
  <si>
    <t>[確認]
PMに"山田太郎"を入力した状態で確認ボタンを押下する。</t>
  </si>
  <si>
    <t>[確認]
PLに"リーダ"を入力した状態で確認ボタンを押下する。</t>
  </si>
  <si>
    <t>[確認]
PJ名に"Test"を入力した状態で確認ボタンを押下する。</t>
  </si>
  <si>
    <t>[確認]
売上高”五百"を入力した状態で確認ボタンを押下する。</t>
  </si>
  <si>
    <t>[確認]
PMに"Yamada"を入力した状態で確認ボタンを押下する。</t>
  </si>
  <si>
    <t>[確認]
PLに"Leader"を入力した状態で確認ボタンを押下する。</t>
  </si>
  <si>
    <t>[確認]
PJ種別"01"(新規開発PJ)を入力した状態で確認ボタンを押下する。</t>
  </si>
  <si>
    <t>[確認]
PJ分類"01"(SS)を入力した状態で確認ボタンを押下する。</t>
  </si>
  <si>
    <t>[確認]
開始日に"2020-06-07"を入力した状態で確認ボタンを押下する。</t>
  </si>
  <si>
    <t>[確認]
終了日に"2020-06-07"を入力した状態で確認ボタンを押下する。</t>
  </si>
  <si>
    <t>[確認]
以下のような値を入力した状態で確認ボタンを押下する。
・プロジェクト終了日付がプロジェクト開始日付の一日後</t>
  </si>
  <si>
    <t>[確認]
以下のような値を入力した状態で確認ボタンを押下する。
・プロジェクト開始日付とプロジェクト終了日付が同日</t>
  </si>
  <si>
    <t>[確認]
以下のような値を入力した状態で確認ボタンを押下する。
・プロジェクト終了日付がプロジェクト開始日付の一日前</t>
  </si>
  <si>
    <t>[初期表示]
マスタに事業部プルダウンに表示するデータがある状態で、登録画面を表示する。</t>
  </si>
  <si>
    <t>[初期表示]
マスタに部門プルダウンに表示するデータがある状態で、登録画面を表示する。</t>
  </si>
  <si>
    <t>[初期表示]
マスタに事業部プルダウンに表示するデータがない状態で、登録画面を表示する。</t>
  </si>
  <si>
    <t>[初期表示]
登録画面を表示する</t>
  </si>
  <si>
    <t>[確認]
単項目精査エラーを発生させる</t>
  </si>
  <si>
    <t>[確認]
項目間精査エラーを発生させる
・プロジェクト終了日付、プロジェクト開始日付</t>
  </si>
  <si>
    <t>[確認]
複数の項目で入力精査エラーを発生させる</t>
  </si>
  <si>
    <t>[確認]
タイムアウトを再現させるために、Cookieを削除した状態で、確認ボタンを押下する。</t>
  </si>
  <si>
    <t>[初期表示]
登録画面を表示する（初期表示）</t>
  </si>
  <si>
    <t>[確認画面からの戻り]
確認画面から登録画面に戻る</t>
  </si>
  <si>
    <t>[確認画面からの戻り]
確認画面から戻ったときのPJ名の値が128文字だった場合</t>
  </si>
  <si>
    <t>[確認画面からの戻り]
確認画面から戻ったときのPMの値が128文字だった場合</t>
  </si>
  <si>
    <t>[確認画面からの戻り]
確認画面から戻ったときのPLの値が128文字だった場合</t>
  </si>
  <si>
    <t>[確認画面からの戻り]
確認画面から戻ったときの備考の値が512文字だった場合</t>
  </si>
  <si>
    <t>[初期表示]
マスタに部門プルダウンに表示するデータがない状態で、登録画面を表示する。</t>
  </si>
  <si>
    <t>[確認画面からの戻り]
確認画面から戻ったときの備考の値が改行を含む文字列だった場合</t>
  </si>
  <si>
    <t>[初期表示]
登録画面を表示し、PJ名に128文字入力する。</t>
  </si>
  <si>
    <t>[初期表示]
登録画面を表示し、PMに128文字入力する。</t>
  </si>
  <si>
    <t>[初期表示]
登録画面を表示し、PLに128文字入力する。</t>
  </si>
  <si>
    <t>[初期表示]
登録画面を表示し、備考に512文字入力する。</t>
  </si>
  <si>
    <t>[確認]
確認ボタンを押下する。</t>
  </si>
  <si>
    <t>[確認]
入力精査エラーを発生させる。</t>
  </si>
  <si>
    <t>[確認]
確認ボタンを押下する</t>
  </si>
  <si>
    <t>[顧客検索]
顧客選択ボタンを押下する。</t>
  </si>
  <si>
    <t>[確認]
プロジェクト登録画面で精査エラーを発生させたあと、それを修正して再度確認ボタンを押下する</t>
  </si>
  <si>
    <t>再度DBに登録されないこと。</t>
    <rPh sb="0" eb="2">
      <t>サイド</t>
    </rPh>
    <rPh sb="5" eb="7">
      <t>トウロク</t>
    </rPh>
    <phoneticPr fontId="4"/>
  </si>
  <si>
    <t>5-3-1</t>
    <phoneticPr fontId="4"/>
  </si>
  <si>
    <t>5-4-1</t>
    <phoneticPr fontId="4"/>
  </si>
  <si>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</si>
  <si>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</si>
  <si>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</si>
  <si>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</si>
  <si>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</si>
  <si>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画面タイトルが「UI標準」通りであること。</t>
    <phoneticPr fontId="4"/>
  </si>
  <si>
    <t>画面ヘッダーが「UI標準」通りであること。</t>
    <phoneticPr fontId="4"/>
  </si>
  <si>
    <t>画面フッターが「UI標準」通りであること。</t>
    <phoneticPr fontId="4"/>
  </si>
  <si>
    <t>画面のメニューが「UI標準」通りであること。</t>
    <phoneticPr fontId="4"/>
  </si>
  <si>
    <t>「新規登録」型</t>
    <phoneticPr fontId="4"/>
  </si>
  <si>
    <t>[登録]
1.確認画面でCTRLを押しながら「登録」ボタンを押下する。（別タブに結果が出力される）
2.続けて、再度「登録」ボタンを押下する。</t>
    <rPh sb="1" eb="3">
      <t>トウロク</t>
    </rPh>
    <rPh sb="7" eb="11">
      <t>カクニンガメン</t>
    </rPh>
    <rPh sb="17" eb="18">
      <t>オ</t>
    </rPh>
    <rPh sb="23" eb="25">
      <t>トウロク</t>
    </rPh>
    <rPh sb="30" eb="32">
      <t>オウカ</t>
    </rPh>
    <rPh sb="36" eb="37">
      <t>ベツ</t>
    </rPh>
    <rPh sb="40" eb="42">
      <t>ケッカ</t>
    </rPh>
    <rPh sb="43" eb="45">
      <t>シュツリョク</t>
    </rPh>
    <rPh sb="52" eb="53">
      <t>ツヅ</t>
    </rPh>
    <rPh sb="56" eb="58">
      <t>サイド</t>
    </rPh>
    <rPh sb="59" eb="61">
      <t>トウロク</t>
    </rPh>
    <rPh sb="66" eb="68">
      <t>オウカ</t>
    </rPh>
    <phoneticPr fontId="4"/>
  </si>
  <si>
    <t>2回目の「登録」押下時にエラーとなり
「不正な画面遷移を検出したため、処理を中断しました。」が画面中央部に表示されること。</t>
    <rPh sb="1" eb="3">
      <t>カイメ</t>
    </rPh>
    <rPh sb="5" eb="7">
      <t>トウロク</t>
    </rPh>
    <rPh sb="8" eb="10">
      <t>オウカ</t>
    </rPh>
    <rPh sb="10" eb="11">
      <t>ジ</t>
    </rPh>
    <rPh sb="47" eb="49">
      <t>ガメン</t>
    </rPh>
    <rPh sb="49" eb="50">
      <t>チュウ</t>
    </rPh>
    <rPh sb="50" eb="52">
      <t>オウブ</t>
    </rPh>
    <rPh sb="53" eb="55">
      <t>ヒョウジ</t>
    </rPh>
    <phoneticPr fontId="4"/>
  </si>
  <si>
    <t>[登録]
完了画面でブラウザのリロードボタンを押下する</t>
    <rPh sb="1" eb="3">
      <t>トウロク</t>
    </rPh>
    <rPh sb="5" eb="7">
      <t>カンリョウ</t>
    </rPh>
    <phoneticPr fontId="4"/>
  </si>
  <si>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</si>
  <si>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04</t>
    <phoneticPr fontId="4"/>
  </si>
  <si>
    <t>06</t>
    <phoneticPr fontId="4"/>
  </si>
  <si>
    <t>05</t>
    <phoneticPr fontId="4"/>
  </si>
  <si>
    <t>07</t>
    <phoneticPr fontId="4"/>
  </si>
  <si>
    <t>01,12</t>
    <phoneticPr fontId="4"/>
  </si>
  <si>
    <t>21</t>
    <phoneticPr fontId="4"/>
  </si>
  <si>
    <t>22</t>
    <phoneticPr fontId="4"/>
  </si>
  <si>
    <t>23</t>
    <phoneticPr fontId="4"/>
  </si>
  <si>
    <t>24</t>
    <phoneticPr fontId="4"/>
  </si>
  <si>
    <t>25</t>
    <phoneticPr fontId="4"/>
  </si>
  <si>
    <t>27</t>
    <phoneticPr fontId="4"/>
  </si>
  <si>
    <t>26</t>
    <phoneticPr fontId="4"/>
  </si>
  <si>
    <t>29</t>
    <phoneticPr fontId="4"/>
  </si>
  <si>
    <t>28</t>
    <phoneticPr fontId="4"/>
  </si>
  <si>
    <t>30</t>
    <phoneticPr fontId="4"/>
  </si>
  <si>
    <t>31</t>
    <phoneticPr fontId="4"/>
  </si>
  <si>
    <t>32</t>
    <phoneticPr fontId="4"/>
  </si>
  <si>
    <t>[登録]
プロジェクト登録画面で精査エラーを発生させたあと、それを修正して再度登録ボタンを押下する</t>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</si>
  <si>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</si>
  <si>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</si>
  <si>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(a)UI標準
(b)ドメイン定義書
(c)メッセージ設計書</t>
    <rPh sb="5" eb="7">
      <t>ヒョウジュン</t>
    </rPh>
    <phoneticPr fontId="4"/>
  </si>
  <si>
    <t>(a)メッセージエリア
(b)ドメイン定義
(c)メッセージ設計</t>
    <phoneticPr fontId="4"/>
  </si>
  <si>
    <t>(a)エラー時の画面遷移
(b)ドメイン定義
(c)メッセージ設計</t>
    <phoneticPr fontId="4"/>
  </si>
  <si>
    <t>[確認画面からの戻り]
確認画面から戻ったときの事業部が128文字の組織名をもつ組織だった場合</t>
    <rPh sb="31" eb="33">
      <t>モジ</t>
    </rPh>
    <rPh sb="34" eb="37">
      <t>ソシキメイ</t>
    </rPh>
    <rPh sb="40" eb="42">
      <t>ソシキ</t>
    </rPh>
    <phoneticPr fontId="4"/>
  </si>
  <si>
    <t>[確認画面からの戻り]
確認画面から戻ったときの事業部の128文字の組織名をもつ組織だった場合</t>
    <phoneticPr fontId="4"/>
  </si>
  <si>
    <t>[初期表示]
確認画面を表示させたときの事業部の値が示す組織の組織名が128文字だった場合</t>
    <phoneticPr fontId="4"/>
  </si>
  <si>
    <t>[確認画面からの戻り]
確認画面から戻ったときの部門が128文字の組織名をもつ組織だった場合</t>
    <rPh sb="24" eb="26">
      <t>ブモン</t>
    </rPh>
    <rPh sb="30" eb="32">
      <t>モジ</t>
    </rPh>
    <rPh sb="33" eb="36">
      <t>ソシキメイ</t>
    </rPh>
    <rPh sb="39" eb="41">
      <t>ソシキ</t>
    </rPh>
    <phoneticPr fontId="4"/>
  </si>
  <si>
    <t>[確認画面からの戻り]
確認画面から戻ったときの部門の128文字の組織名をもつ組織だった場合</t>
    <rPh sb="24" eb="26">
      <t>ブモン</t>
    </rPh>
    <phoneticPr fontId="4"/>
  </si>
  <si>
    <t>[初期表示]
確認画面を表示させたときの部門の値が示す組織の組織名が128文字だった場合</t>
    <rPh sb="20" eb="22">
      <t>ブモン</t>
    </rPh>
    <phoneticPr fontId="4"/>
  </si>
  <si>
    <t>testConfirmOverMaxNumbers</t>
  </si>
  <si>
    <t>testConfirmDenyedCharacters</t>
  </si>
  <si>
    <t>testConfirmNotExistsCode</t>
  </si>
  <si>
    <t>testConfirmInvalidDate1</t>
  </si>
  <si>
    <t>testConfirmInvalidDate2</t>
  </si>
  <si>
    <t>testExecuteRequired</t>
  </si>
  <si>
    <t>testExecuteOverMaxLength</t>
  </si>
  <si>
    <t>testExecuteOverMaxNumbers</t>
  </si>
  <si>
    <t>testExecuteOverUpperLimitNumbers</t>
  </si>
  <si>
    <t>testExecuteBelowLowerLimitNumbers</t>
    <phoneticPr fontId="4"/>
  </si>
  <si>
    <t>testExecuteDenyedCharacters</t>
  </si>
  <si>
    <t>testExecuteNotExistsCode</t>
  </si>
  <si>
    <t>testExecuteInvalidDate1</t>
  </si>
  <si>
    <t>testExecuteInvalidDate2</t>
  </si>
  <si>
    <t>testExecuteProjectStartDateIsAfterProjectEndDate</t>
  </si>
  <si>
    <t>サーバ側でのみ対処するので対象外</t>
    <phoneticPr fontId="4"/>
  </si>
  <si>
    <t>2重サブミットの対策はサーバ側でのみ実施するので対象外</t>
    <rPh sb="1" eb="2">
      <t>ジュウ</t>
    </rPh>
    <rPh sb="8" eb="10">
      <t>タイサク</t>
    </rPh>
    <rPh sb="18" eb="20">
      <t>ジッシ</t>
    </rPh>
    <phoneticPr fontId="4"/>
  </si>
  <si>
    <t>精査エラー発生時には後続の処理が実施されないことはFWにて担保されるので対象外</t>
    <rPh sb="0" eb="2">
      <t>セイサ</t>
    </rPh>
    <rPh sb="5" eb="7">
      <t>ハッセイ</t>
    </rPh>
    <rPh sb="7" eb="8">
      <t>ジ</t>
    </rPh>
    <rPh sb="10" eb="12">
      <t>コウゾク</t>
    </rPh>
    <rPh sb="13" eb="15">
      <t>ショリ</t>
    </rPh>
    <rPh sb="16" eb="18">
      <t>ジッシ</t>
    </rPh>
    <rPh sb="29" eb="31">
      <t>タンポ</t>
    </rPh>
    <rPh sb="36" eb="39">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</si>
  <si>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</si>
  <si>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入力精査エラー発生時は、プロジェクト登録画面に遷移し、プロジェクト登録画面の機能でエラーメッセージを表示するので対象外。</t>
    <rPh sb="7" eb="10">
      <t>ハッセイジ</t>
    </rPh>
    <rPh sb="18" eb="22">
      <t>トウロクガメン</t>
    </rPh>
    <rPh sb="23" eb="25">
      <t>センイ</t>
    </rPh>
    <rPh sb="33" eb="37">
      <t>トウロクガメン</t>
    </rPh>
    <rPh sb="38" eb="40">
      <t>キノウ</t>
    </rPh>
    <rPh sb="50" eb="52">
      <t>ヒョウジ</t>
    </rPh>
    <rPh sb="56" eb="59">
      <t>タイショウガイ</t>
    </rPh>
    <phoneticPr fontId="4"/>
  </si>
  <si>
    <t>[初期表示]
登録画面から確認画面に遷移する</t>
    <phoneticPr fontId="4"/>
  </si>
  <si>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</si>
  <si>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</si>
  <si>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</si>
  <si>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</si>
  <si>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[初期表示]
登録画面を表示させてから、登録画面の事業部プルダウンで選択した組織を組織マスタから削除したうえで、確認画面に遷移する。</t>
    <rPh sb="12" eb="14">
      <t>ヒョウジ</t>
    </rPh>
    <rPh sb="22" eb="24">
      <t>ガメン</t>
    </rPh>
    <rPh sb="25" eb="28">
      <t>ジギョウブ</t>
    </rPh>
    <rPh sb="34" eb="36">
      <t>センタク</t>
    </rPh>
    <rPh sb="38" eb="40">
      <t>ソシキ</t>
    </rPh>
    <rPh sb="41" eb="43">
      <t>ソシキ</t>
    </rPh>
    <rPh sb="48" eb="50">
      <t>サクジョ</t>
    </rPh>
    <phoneticPr fontId="4"/>
  </si>
  <si>
    <t>[初期表示]
登録画面を表示させてから、登録画面の部門プルダウンで選択した組織を組織マスタから削除したうえで、確認画面に遷移する。</t>
    <rPh sb="25" eb="27">
      <t>ブモン</t>
    </rPh>
    <phoneticPr fontId="4"/>
  </si>
  <si>
    <t>[初期表示]
登録画面を表示させてから、組織マスタの全レコードを削除したのち、確認画面に遷移する。</t>
    <rPh sb="7" eb="9">
      <t>トウロク</t>
    </rPh>
    <rPh sb="9" eb="11">
      <t>ガメン</t>
    </rPh>
    <rPh sb="12" eb="14">
      <t>ヒョウジ</t>
    </rPh>
    <rPh sb="20" eb="22">
      <t>ソシキ</t>
    </rPh>
    <rPh sb="26" eb="27">
      <t>ゼン</t>
    </rPh>
    <rPh sb="32" eb="34">
      <t>サクジョ</t>
    </rPh>
    <phoneticPr fontId="4"/>
  </si>
  <si>
    <t>testExecuteViewNameOnError</t>
    <phoneticPr fontId="4"/>
  </si>
  <si>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</si>
  <si>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[初期表示]
ブラウザのウインドウサイズをフルWXGA仕様(1366px×768px)にして、登録画面を表示する。</t>
    <rPh sb="47" eb="49">
      <t>トウロク</t>
    </rPh>
    <phoneticPr fontId="4"/>
  </si>
  <si>
    <t>[初期表示]
ブラウザのウインドウサイズをフルWXGA仕様(1366px×768px)にして、確認画面を表示する。</t>
    <phoneticPr fontId="4"/>
  </si>
  <si>
    <t>[初期表示]
ブラウザのウインドウサイズをフルWXGA仕様(1366px×768px)にして、完了画面を表示する。</t>
    <rPh sb="47" eb="49">
      <t>カンリョウ</t>
    </rPh>
    <phoneticPr fontId="4"/>
  </si>
  <si>
    <t>「WA1020101シート」の画面イベント一覧</t>
    <rPh sb="15" eb="17">
      <t>ガメン</t>
    </rPh>
    <rPh sb="21" eb="23">
      <t>イチラン</t>
    </rPh>
    <phoneticPr fontId="4"/>
  </si>
  <si>
    <t>IME制御は行わないため対象外</t>
    <rPh sb="12" eb="15">
      <t>タイショウガイ</t>
    </rPh>
    <phoneticPr fontId="4"/>
  </si>
  <si>
    <t>ブラウザキャッシュ制御</t>
    <phoneticPr fontId="4"/>
  </si>
  <si>
    <t>レスポンスに方式設計書で定めたキャッシュ制御用HTTPヘッダが含まれていること。</t>
    <rPh sb="6" eb="8">
      <t>ホウシキ</t>
    </rPh>
    <rPh sb="8" eb="11">
      <t>セッケイショ</t>
    </rPh>
    <rPh sb="12" eb="13">
      <t>サダ</t>
    </rPh>
    <rPh sb="20" eb="23">
      <t>セイギョヨウ</t>
    </rPh>
    <rPh sb="31" eb="32">
      <t>フク</t>
    </rPh>
    <phoneticPr fontId="4"/>
  </si>
  <si>
    <t>フレームワークで制御しており、レビューで担保できるので対象外</t>
    <rPh sb="8" eb="10">
      <t>セイギョ</t>
    </rPh>
    <rPh sb="20" eb="22">
      <t>タンポ</t>
    </rPh>
    <rPh sb="27" eb="30">
      <t>タイショウガイ</t>
    </rPh>
    <phoneticPr fontId="4"/>
  </si>
  <si>
    <t>33</t>
    <phoneticPr fontId="4"/>
  </si>
  <si>
    <t>34</t>
    <phoneticPr fontId="4"/>
  </si>
  <si>
    <t>(a)画面遷移図
(b)リクエスト一覧</t>
    <rPh sb="3" eb="8">
      <t>ガメンセンイズ</t>
    </rPh>
    <rPh sb="17" eb="19">
      <t>イチラン</t>
    </rPh>
    <phoneticPr fontId="4"/>
  </si>
  <si>
    <t>(a)プロジェクト管理(A102)
(b)URL一覧</t>
    <rPh sb="9" eb="11">
      <t>カンリ</t>
    </rPh>
    <rPh sb="24" eb="26">
      <t>イチラン</t>
    </rPh>
    <phoneticPr fontId="4"/>
  </si>
  <si>
    <t>以下のURLを直接指定しアクセスする。
http://localhost:8080/project/create</t>
    <rPh sb="0" eb="2">
      <t>イカ</t>
    </rPh>
    <rPh sb="7" eb="9">
      <t>チョクセツ</t>
    </rPh>
    <rPh sb="9" eb="11">
      <t>シテイ</t>
    </rPh>
    <phoneticPr fontId="4"/>
  </si>
  <si>
    <t>以下のURLを直接指定しアクセスする。
http://localhost:8080/project/create/confirm</t>
    <rPh sb="0" eb="2">
      <t>イカ</t>
    </rPh>
    <rPh sb="7" eb="9">
      <t>チョクセツ</t>
    </rPh>
    <rPh sb="9" eb="11">
      <t>シテイ</t>
    </rPh>
    <phoneticPr fontId="4"/>
  </si>
  <si>
    <t>17</t>
    <phoneticPr fontId="4"/>
  </si>
  <si>
    <t>以下のURLを直接指定しアクセスする。
http://localhost:8080/project/create/execute</t>
    <rPh sb="0" eb="2">
      <t>イカ</t>
    </rPh>
    <rPh sb="7" eb="9">
      <t>チョクセツ</t>
    </rPh>
    <rPh sb="9" eb="11">
      <t>シテイ</t>
    </rPh>
    <phoneticPr fontId="4"/>
  </si>
  <si>
    <t>以下のURLを直接指定しアクセスする。
http://localhost:8080/project/create/complete</t>
    <rPh sb="0" eb="2">
      <t>イカ</t>
    </rPh>
    <rPh sb="7" eb="9">
      <t>チョクセツ</t>
    </rPh>
    <rPh sb="9" eb="11">
      <t>シテイ</t>
    </rPh>
    <phoneticPr fontId="4"/>
  </si>
  <si>
    <t>登録後続けて登録する場合、前回の入力内容がクリアされていることを確認
【画面遷移】
プロジェクト登録画面→[確認]→プロジェクト登録確認画面→[登録]→プロジェクト登録完了画面→[次へ]→プロジェクト登録画面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90" eb="91">
      <t>ツギ</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</si>
  <si>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</si>
  <si>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サブウインドウである顧客選択が正しく動作することを確認
【画面遷移】
プロジェクト登録画面（顧客選択も利用）→[確認]→プロジェクト登録確認画面→[登録]→プロジェクト登録完了画面</t>
    <rPh sb="46" eb="50">
      <t>コキャクセンタク</t>
    </rPh>
    <rPh sb="51" eb="53">
      <t>リヨウ</t>
    </rPh>
    <rPh sb="56" eb="58">
      <t>カクニン</t>
    </rPh>
    <rPh sb="74" eb="76">
      <t>トウロク</t>
    </rPh>
    <phoneticPr fontId="4"/>
  </si>
  <si>
    <t>エラー画面になり、以下のメッセージが表示される
「不正な画面遷移を検出したため、処理を中断しました。」</t>
    <rPh sb="3" eb="5">
      <t>ガメン</t>
    </rPh>
    <rPh sb="9" eb="11">
      <t>イカ</t>
    </rPh>
    <rPh sb="18" eb="20">
      <t>ヒョウジ</t>
    </rPh>
    <phoneticPr fontId="4"/>
  </si>
  <si>
    <t>testConfirmOverMaxLength</t>
    <phoneticPr fontId="4"/>
  </si>
  <si>
    <t>[確認]
PJ名に129文字入力した状態で確認ボタンを押下する。
(自動テストで実施)</t>
    <rPh sb="1" eb="3">
      <t>カクニン</t>
    </rPh>
    <rPh sb="7" eb="8">
      <t>メイ</t>
    </rPh>
    <rPh sb="12" eb="14">
      <t>モジ</t>
    </rPh>
    <rPh sb="14" eb="16">
      <t>ニュウリョク</t>
    </rPh>
    <rPh sb="18" eb="20">
      <t>ジョウタイ</t>
    </rPh>
    <rPh sb="21" eb="23">
      <t>カクニン</t>
    </rPh>
    <rPh sb="27" eb="29">
      <t>オウカ</t>
    </rPh>
    <rPh sb="34" eb="36">
      <t>ジドウ</t>
    </rPh>
    <rPh sb="40" eb="42">
      <t>ジッシ</t>
    </rPh>
    <phoneticPr fontId="4"/>
  </si>
  <si>
    <t>[確認]
PMに129文字入力した状態で確認ボタンを押下する。
(自動テストで実施)</t>
    <phoneticPr fontId="4"/>
  </si>
  <si>
    <t>[確認]
PLに129文字入力した状態で確認ボタンを押下する。
(自動テストで実施)</t>
    <phoneticPr fontId="4"/>
  </si>
  <si>
    <t>[確認]
備考に513文字入力した状態で確認ボタンを押下する。
(自動テストで実施)</t>
    <phoneticPr fontId="4"/>
  </si>
  <si>
    <t>[確認]
事業部に1234を入力した状態で確認ボタンを押下する。</t>
    <phoneticPr fontId="4"/>
  </si>
  <si>
    <t>[確認]
部門に5678を入力した状態で確認ボタンを押下する。</t>
    <phoneticPr fontId="4"/>
  </si>
  <si>
    <t>[確認]
顧客に123456789を入力した状態で確認ボタンを押下する。</t>
    <phoneticPr fontId="4"/>
  </si>
  <si>
    <t>[確認]
部門に56789を入力した状態で確認ボタンを押下する。
(自動テストで実施)</t>
    <phoneticPr fontId="4"/>
  </si>
  <si>
    <t>[確認]
事業部に12345を入力した状態で確認ボタンを押下する。
(自動テストで実施)</t>
    <phoneticPr fontId="4"/>
  </si>
  <si>
    <t>[確認]
顧客に1234567890を入力した状態で確認ボタンを押下する。
(自動テストで実施)</t>
    <phoneticPr fontId="4"/>
  </si>
  <si>
    <t>[確認]
売上高に1000000000を入力した状態で確認ボタンを押下する。
(自動テストで実施)</t>
    <phoneticPr fontId="4"/>
  </si>
  <si>
    <t>testConfirmOverUpperlimitNumbers</t>
    <phoneticPr fontId="4"/>
  </si>
  <si>
    <t>[確認]
事業部に"A"を入力した状態で確認ボタンを押下する。
(自動テストで実施)</t>
    <phoneticPr fontId="4"/>
  </si>
  <si>
    <t>[確認]
部門に"C"を入力した状態で確認ボタンを押下する。
(自動テストで実施)</t>
    <phoneticPr fontId="4"/>
  </si>
  <si>
    <t>[確認]
顧客に"C"を入力した状態で確認ボタンを押下する。
(自動テストで実施)</t>
    <phoneticPr fontId="4"/>
  </si>
  <si>
    <t>[確認]
PJ種別"44"(存在しない値)を入力した状態で確認ボタンを押下する。
(自動テストで実施)</t>
    <phoneticPr fontId="4"/>
  </si>
  <si>
    <t>[確認]
PJ分類"44"(存在しない値)を入力した状態で確認ボタンを押下する。
(自動テストで実施)</t>
    <phoneticPr fontId="4"/>
  </si>
  <si>
    <t>[確認]
開始日に"xxxxxx"を入力した状態で確認ボタンを押下する。
(自動テストで実施)</t>
    <phoneticPr fontId="4"/>
  </si>
  <si>
    <t>[確認]
終了日に"xxxxxx"を入力した状態で確認ボタンを押下する。
(自動テストで実施)</t>
    <phoneticPr fontId="4"/>
  </si>
  <si>
    <t>[確認]
開始日に"2020-06-32"を入力した状態で確認ボタンを押下する。
(自動テストで実施)</t>
    <phoneticPr fontId="4"/>
  </si>
  <si>
    <t>[確認]
終了日に"2020-06-32"を入力した状態で確認ボタンを押下する。
(自動テストで実施)</t>
    <phoneticPr fontId="4"/>
  </si>
  <si>
    <t>16</t>
    <phoneticPr fontId="4"/>
  </si>
  <si>
    <t>18</t>
    <phoneticPr fontId="4"/>
  </si>
  <si>
    <t>19</t>
    <phoneticPr fontId="4"/>
  </si>
  <si>
    <t>20</t>
    <phoneticPr fontId="4"/>
  </si>
  <si>
    <t>当該項目が入力精査エラーとなること。</t>
    <rPh sb="0" eb="2">
      <t>トウガイ</t>
    </rPh>
    <rPh sb="2" eb="4">
      <t>コウモク</t>
    </rPh>
    <phoneticPr fontId="4"/>
  </si>
  <si>
    <t>当該項目が入力精査エラーとならないこと。</t>
    <rPh sb="0" eb="4">
      <t>トウガイコウモク</t>
    </rPh>
    <phoneticPr fontId="4"/>
  </si>
  <si>
    <t>[確認]
売上高に"５百"を入力した状態で確認ボタンを押下する。</t>
    <phoneticPr fontId="4"/>
  </si>
  <si>
    <t>[登録]
事業部に1234を入力した状態で登録ボタンを押下する。</t>
    <phoneticPr fontId="4"/>
  </si>
  <si>
    <t>[登録]
部門に5678を入力した状態で登録ボタンを押下する。</t>
    <phoneticPr fontId="4"/>
  </si>
  <si>
    <t>[登録]
顧客に123456789を入力した状態で登録ボタンを押下する。</t>
    <phoneticPr fontId="4"/>
  </si>
  <si>
    <t>[登録]
PJ名に129文字入力した状態で登録ボタンを押下する。
(自動テストで実施)</t>
    <phoneticPr fontId="4"/>
  </si>
  <si>
    <t>[登録]
事業部が未入力の状態で登録ボタンを押下する。
(自動テストで実施)</t>
    <phoneticPr fontId="4"/>
  </si>
  <si>
    <t>[登録]
部門が未入力の状態で登録ボタンを押下する。
(自動テストで実施)</t>
    <phoneticPr fontId="4"/>
  </si>
  <si>
    <t>[登録]
PJ名が未入力の状態で登録ボタンを押下する。
（自動テストで実施)</t>
    <phoneticPr fontId="4"/>
  </si>
  <si>
    <t>[登録]
PJ種別が未入力の状態で登録ボタンを押下する。
（自動テストで実施)</t>
    <phoneticPr fontId="4"/>
  </si>
  <si>
    <t>[登録]
PJ分類が未入力の状態で登録ボタンを押下する。
（自動テストで実施)</t>
    <phoneticPr fontId="4"/>
  </si>
  <si>
    <t>[登録]
顧客が未入力の状態で登録ボタンを押下する。
（自動テストで実施)</t>
    <phoneticPr fontId="4"/>
  </si>
  <si>
    <t>[登録]
PMが未入力の状態で登録ボタンを押下する。
（自動テストで実施)</t>
    <phoneticPr fontId="4"/>
  </si>
  <si>
    <t>[登録]
PLが未入力の状態で登録ボタンを押下する。
（自動テストで実施)</t>
    <phoneticPr fontId="4"/>
  </si>
  <si>
    <t>[登録]
開始日が未入力の状態で登録ボタンを押下する。
（自動テストで実施)</t>
    <phoneticPr fontId="4"/>
  </si>
  <si>
    <t>[登録]
終了日が未入力の状態で登録ボタンを押下する。
（自動テストで実施)</t>
    <phoneticPr fontId="4"/>
  </si>
  <si>
    <t>[登録]
PMに129文字入力した状態で登録ボタンを押下する。
（自動テストで実施)</t>
    <phoneticPr fontId="4"/>
  </si>
  <si>
    <t>[登録]
PLに129文字入力した状態で登録ボタンを押下する。
（自動テストで実施)</t>
    <phoneticPr fontId="4"/>
  </si>
  <si>
    <t>[登録]
備考に513文字入力した状態で登録ボタンを押下する。
（自動テストで実施)</t>
    <phoneticPr fontId="4"/>
  </si>
  <si>
    <t>[登録]
事業部に12345を入力した状態で登録ボタンを押下する。
（自動テストで実施)</t>
    <phoneticPr fontId="4"/>
  </si>
  <si>
    <t>[登録]
部門に56789を入力した状態で登録ボタンを押下する。
（自動テストで実施)</t>
    <phoneticPr fontId="4"/>
  </si>
  <si>
    <t>[登録]
顧客に1234567890を入力した状態で登録ボタンを押下する。
（自動テストで実施)</t>
    <phoneticPr fontId="4"/>
  </si>
  <si>
    <t>[登録]
登録画面で売上高に1000000000を入力した状態でこの画面に遷移させたのち、この画面で登録ボタンを押下する。
（自動テストで実施)</t>
    <phoneticPr fontId="4"/>
  </si>
  <si>
    <t>[登録]
登録画面で売上高に-1を入力した状態でこの画面に遷移させたのち、この画面で登録ボタンを押下する。
（自動テストで実施)</t>
    <phoneticPr fontId="4"/>
  </si>
  <si>
    <t>[登録]
事業部に"A"を入力した状態で登録ボタンを押下する。
（自動テストで実施)</t>
    <phoneticPr fontId="4"/>
  </si>
  <si>
    <t>[登録]
部門に"C"を入力した状態で登録ボタンを押下する。
（自動テストで実施)</t>
    <phoneticPr fontId="4"/>
  </si>
  <si>
    <t>[登録]
PJ名に"Test"を入力した状態で登録ボタンを押下する。
（自動テストで実施)</t>
    <phoneticPr fontId="4"/>
  </si>
  <si>
    <t>[登録]
売上高”五百"を入力した状態で登録ボタンを押下する。
（自動テストで実施)</t>
    <phoneticPr fontId="4"/>
  </si>
  <si>
    <t>[登録]
顧客に"C"を入力した状態で登録ボタンを押下する。
（自動テストで実施)</t>
    <phoneticPr fontId="4"/>
  </si>
  <si>
    <t>[登録]
PMに"Yamada"を入力した状態で登録ボタンを押下する。
（自動テストで実施)</t>
    <phoneticPr fontId="4"/>
  </si>
  <si>
    <t>[登録]
PLに"Leader"を入力した状態で登録ボタンを押下する。
（自動テストで実施)</t>
    <phoneticPr fontId="4"/>
  </si>
  <si>
    <t>[登録]
PJ種別"44"(存在しない値)を入力した状態で登録ボタンを押下する。
（自動テストで実施)</t>
    <phoneticPr fontId="4"/>
  </si>
  <si>
    <t>[登録]
PJ分類"44"(存在しない値)を入力した状態で登録ボタンを押下する。
（自動テストで実施)</t>
    <phoneticPr fontId="4"/>
  </si>
  <si>
    <t>[登録]
開始日に"xxxxxx"を入力した状態で登録ボタンを押下する。
（自動テストで実施)</t>
    <phoneticPr fontId="4"/>
  </si>
  <si>
    <t>[登録]
終了日に"xxxxxx"を入力した状態で登録ボタンを押下する。（自動テストで実施)</t>
    <phoneticPr fontId="4"/>
  </si>
  <si>
    <t>[登録]
終了日に"2020-06-32"を入力した状態で登録ボタンを押下する。
（自動テストで実施)</t>
    <phoneticPr fontId="4"/>
  </si>
  <si>
    <t>[登録]
開始日に"2020-06-32"を入力した状態で登録ボタンを押下する。
（自動テストで実施)</t>
    <phoneticPr fontId="4"/>
  </si>
  <si>
    <t>[登録]
以下のような値を入力した状態で登録ボタンを押下する。
・プロジェクト終了日付がプロジェクト開始日付の一日前
（自動テストで実施)</t>
    <phoneticPr fontId="4"/>
  </si>
  <si>
    <t>[登録]
入力精査エラーを発生させる。
（自動テストで実施)</t>
    <phoneticPr fontId="4"/>
  </si>
  <si>
    <t>項目間精査エラーとならないこと。</t>
    <rPh sb="0" eb="2">
      <t>コウモク</t>
    </rPh>
    <rPh sb="2" eb="3">
      <t>カン</t>
    </rPh>
    <rPh sb="3" eb="5">
      <t>セイサ</t>
    </rPh>
    <phoneticPr fontId="4"/>
  </si>
  <si>
    <t>項目間精査エラーとならないこと。</t>
    <rPh sb="3" eb="5">
      <t>セイサ</t>
    </rPh>
    <phoneticPr fontId="4"/>
  </si>
  <si>
    <t>項目間精査エラーとなること。</t>
    <rPh sb="3" eb="5">
      <t>セイサ</t>
    </rPh>
    <phoneticPr fontId="4"/>
  </si>
  <si>
    <t>アプリケーション方式設計書</t>
    <phoneticPr fontId="4"/>
  </si>
  <si>
    <t>フォーカス</t>
    <phoneticPr fontId="4"/>
  </si>
  <si>
    <t>Tabキー押下でフォーカスを移動させる。</t>
    <rPh sb="5" eb="7">
      <t>オウカ</t>
    </rPh>
    <rPh sb="14" eb="16">
      <t>イドウ</t>
    </rPh>
    <phoneticPr fontId="4"/>
  </si>
  <si>
    <t>フォーカスが左→右、上→下のZ型に移動すること。</t>
    <phoneticPr fontId="4"/>
  </si>
  <si>
    <t>35</t>
    <phoneticPr fontId="4"/>
  </si>
  <si>
    <t>[戻る]
ブラウザの戻るボタンを押下する</t>
    <phoneticPr fontId="4"/>
  </si>
  <si>
    <t>戻れないこと（PRGパターンのため）。</t>
    <rPh sb="0" eb="1">
      <t>モド</t>
    </rPh>
    <phoneticPr fontId="4"/>
  </si>
  <si>
    <t>遷移元の画面が表示される（メニューから遷移するため）</t>
    <rPh sb="0" eb="2">
      <t>センイ</t>
    </rPh>
    <rPh sb="2" eb="3">
      <t>モト</t>
    </rPh>
    <rPh sb="4" eb="6">
      <t>ガメン</t>
    </rPh>
    <rPh sb="7" eb="9">
      <t>ヒョウジ</t>
    </rPh>
    <rPh sb="19" eb="21">
      <t>センイ</t>
    </rPh>
    <phoneticPr fontId="4"/>
  </si>
  <si>
    <t>36</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</si>
</sst>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quot;-&quot;"/>
  </numFmts>
  <fonts count="57">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9"/>
      <color theme="10"/>
      <name val="メイリオ"/>
      <family val="2"/>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6"/>
      <name val="ＭＳ 明朝"/>
      <family val="1"/>
      <charset val="128"/>
    </font>
    <font>
      <u/>
      <sz val="11"/>
      <color indexed="12"/>
      <name val="ＭＳ Ｐゴシック"/>
      <family val="3"/>
      <charset val="128"/>
    </font>
    <font>
      <sz val="9"/>
      <color theme="0" tint="-0.14999847407452621"/>
      <name val="ＭＳ 明朝"/>
      <family val="1"/>
      <charset val="128"/>
    </font>
  </fonts>
  <fills count="29">
    <fill>
      <patternFill patternType="none"/>
    </fill>
    <fill>
      <patternFill patternType="gray125"/>
    </fill>
    <fill>
      <patternFill patternType="solid">
        <fgColor theme="0" tint="-0.24994659260841701"/>
        <bgColor indexed="64"/>
      </patternFill>
    </fill>
    <fill>
      <patternFill patternType="solid">
        <fgColor indexed="22"/>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499984740745262"/>
        <bgColor indexed="64"/>
      </patternFill>
    </fill>
    <fill>
      <patternFill patternType="solid">
        <fgColor theme="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auto="1"/>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593">
    <xf numFmtId="0" fontId="0" fillId="0" borderId="0"/>
    <xf numFmtId="0" fontId="7" fillId="0" borderId="0"/>
    <xf numFmtId="0" fontId="5" fillId="0" borderId="0"/>
    <xf numFmtId="0" fontId="7" fillId="0" borderId="0"/>
    <xf numFmtId="0" fontId="7" fillId="0" borderId="0"/>
    <xf numFmtId="0" fontId="16" fillId="0" borderId="0"/>
    <xf numFmtId="9" fontId="7" fillId="0" borderId="0" applyFont="0" applyFill="0" applyBorder="0" applyAlignment="0" applyProtection="0"/>
    <xf numFmtId="0" fontId="7" fillId="0" borderId="0"/>
    <xf numFmtId="0" fontId="20" fillId="0" borderId="0" applyNumberFormat="0" applyFill="0" applyBorder="0" applyAlignment="0" applyProtection="0">
      <alignment vertical="top"/>
      <protection locked="0"/>
    </xf>
    <xf numFmtId="0" fontId="24" fillId="0" borderId="0">
      <alignment vertical="center"/>
    </xf>
    <xf numFmtId="0" fontId="27" fillId="0" borderId="0" applyNumberFormat="0" applyFill="0" applyBorder="0" applyAlignment="0" applyProtection="0">
      <alignment vertical="center"/>
    </xf>
    <xf numFmtId="0" fontId="28" fillId="0" borderId="0"/>
    <xf numFmtId="0" fontId="29" fillId="0" borderId="0" applyNumberFormat="0" applyFill="0" applyBorder="0" applyAlignment="0" applyProtection="0"/>
    <xf numFmtId="0" fontId="30" fillId="5" borderId="0" applyNumberFormat="0" applyBorder="0" applyAlignment="0" applyProtection="0">
      <alignment vertical="center"/>
    </xf>
    <xf numFmtId="0" fontId="30" fillId="6" borderId="0" applyNumberFormat="0" applyBorder="0" applyAlignment="0" applyProtection="0">
      <alignment vertical="center"/>
    </xf>
    <xf numFmtId="0" fontId="30" fillId="7" borderId="0" applyNumberFormat="0" applyBorder="0" applyAlignment="0" applyProtection="0">
      <alignment vertical="center"/>
    </xf>
    <xf numFmtId="0" fontId="30" fillId="8" borderId="0" applyNumberFormat="0" applyBorder="0" applyAlignment="0" applyProtection="0">
      <alignment vertical="center"/>
    </xf>
    <xf numFmtId="0" fontId="30" fillId="9" borderId="0" applyNumberFormat="0" applyBorder="0" applyAlignment="0" applyProtection="0">
      <alignment vertical="center"/>
    </xf>
    <xf numFmtId="0" fontId="30" fillId="1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179" fontId="32" fillId="0" borderId="0" applyFill="0" applyBorder="0" applyAlignment="0"/>
    <xf numFmtId="0" fontId="33" fillId="0" borderId="33" applyNumberFormat="0" applyAlignment="0" applyProtection="0">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4" fillId="0" borderId="0"/>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8" fillId="0" borderId="0" applyNumberFormat="0" applyFill="0" applyBorder="0" applyAlignment="0" applyProtection="0">
      <alignment vertical="center"/>
    </xf>
    <xf numFmtId="0" fontId="35" fillId="23" borderId="34" applyNumberFormat="0" applyAlignment="0" applyProtection="0">
      <alignment vertical="center"/>
    </xf>
    <xf numFmtId="0" fontId="36" fillId="24" borderId="0" applyNumberFormat="0" applyBorder="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37" fillId="0" borderId="36" applyNumberFormat="0" applyFill="0" applyAlignment="0" applyProtection="0">
      <alignment vertical="center"/>
    </xf>
    <xf numFmtId="0" fontId="38" fillId="6" borderId="0" applyNumberFormat="0" applyBorder="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40" fillId="0" borderId="0" applyNumberFormat="0" applyFill="0" applyBorder="0" applyAlignment="0" applyProtection="0">
      <alignment vertical="center"/>
    </xf>
    <xf numFmtId="0" fontId="41" fillId="0" borderId="38" applyNumberFormat="0" applyFill="0" applyAlignment="0" applyProtection="0">
      <alignment vertical="center"/>
    </xf>
    <xf numFmtId="0" fontId="42" fillId="0" borderId="39" applyNumberFormat="0" applyFill="0" applyAlignment="0" applyProtection="0">
      <alignment vertical="center"/>
    </xf>
    <xf numFmtId="0" fontId="43" fillId="0" borderId="40" applyNumberFormat="0" applyFill="0" applyAlignment="0" applyProtection="0">
      <alignment vertical="center"/>
    </xf>
    <xf numFmtId="0" fontId="43" fillId="0" borderId="0" applyNumberFormat="0" applyFill="0" applyBorder="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6" fillId="0" borderId="0" applyNumberFormat="0" applyFill="0" applyBorder="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7"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8" fillId="0" borderId="0">
      <alignment vertical="center"/>
    </xf>
    <xf numFmtId="0" fontId="28" fillId="0" borderId="0"/>
    <xf numFmtId="0" fontId="28" fillId="0" borderId="0"/>
    <xf numFmtId="0" fontId="3" fillId="0" borderId="0">
      <alignment vertical="center"/>
    </xf>
    <xf numFmtId="0" fontId="3" fillId="0" borderId="0">
      <alignment vertical="center"/>
    </xf>
    <xf numFmtId="0" fontId="3" fillId="0" borderId="0">
      <alignment vertical="center"/>
    </xf>
    <xf numFmtId="0" fontId="5" fillId="0" borderId="0"/>
    <xf numFmtId="0" fontId="3" fillId="0" borderId="0">
      <alignment vertical="center"/>
    </xf>
    <xf numFmtId="0" fontId="30" fillId="0" borderId="0">
      <alignment vertical="center"/>
    </xf>
    <xf numFmtId="0" fontId="3" fillId="0" borderId="0">
      <alignment vertical="center"/>
    </xf>
    <xf numFmtId="0" fontId="3" fillId="0" borderId="0">
      <alignment vertical="center"/>
    </xf>
    <xf numFmtId="0" fontId="28" fillId="0" borderId="0">
      <alignment vertical="center"/>
    </xf>
    <xf numFmtId="0" fontId="7" fillId="0" borderId="0"/>
    <xf numFmtId="0" fontId="5" fillId="0" borderId="0"/>
    <xf numFmtId="0" fontId="49" fillId="0" borderId="0">
      <alignment vertical="center"/>
    </xf>
    <xf numFmtId="0" fontId="50" fillId="0" borderId="0"/>
    <xf numFmtId="0" fontId="7" fillId="0" borderId="0"/>
    <xf numFmtId="0" fontId="5" fillId="0" borderId="0"/>
    <xf numFmtId="0" fontId="50" fillId="0" borderId="0"/>
    <xf numFmtId="0" fontId="7" fillId="0" borderId="0"/>
    <xf numFmtId="0" fontId="7" fillId="0" borderId="0"/>
    <xf numFmtId="0" fontId="7" fillId="0" borderId="0"/>
    <xf numFmtId="0" fontId="51" fillId="0" borderId="0"/>
    <xf numFmtId="0" fontId="52" fillId="0" borderId="0"/>
    <xf numFmtId="0" fontId="53" fillId="7"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300">
    <xf numFmtId="0" fontId="0" fillId="0" borderId="0" xfId="0"/>
    <xf numFmtId="0" fontId="9" fillId="0" borderId="0" xfId="3" applyFont="1"/>
    <xf numFmtId="0" fontId="10" fillId="0" borderId="0" xfId="3" applyFont="1"/>
    <xf numFmtId="0" fontId="11" fillId="0" borderId="0" xfId="3" applyFont="1"/>
    <xf numFmtId="0" fontId="12" fillId="0" borderId="0" xfId="3" applyFont="1"/>
    <xf numFmtId="0" fontId="13" fillId="0" borderId="0" xfId="3" applyFont="1"/>
    <xf numFmtId="177" fontId="14" fillId="0" borderId="0" xfId="4" quotePrefix="1" applyNumberFormat="1" applyFont="1" applyAlignment="1">
      <alignment horizontal="center"/>
    </xf>
    <xf numFmtId="0" fontId="13" fillId="0" borderId="0" xfId="3" applyFont="1" applyAlignment="1">
      <alignment horizontal="center"/>
    </xf>
    <xf numFmtId="31" fontId="13" fillId="0" borderId="0" xfId="3" applyNumberFormat="1" applyFont="1"/>
    <xf numFmtId="0" fontId="17" fillId="0" borderId="0" xfId="5" applyFont="1" applyAlignment="1">
      <alignment horizontal="center"/>
    </xf>
    <xf numFmtId="0" fontId="18" fillId="0" borderId="0" xfId="3" applyFont="1" applyAlignment="1">
      <alignment horizontal="center"/>
    </xf>
    <xf numFmtId="0" fontId="14" fillId="0" borderId="0" xfId="4" applyFont="1"/>
    <xf numFmtId="0" fontId="18" fillId="0" borderId="0" xfId="3" applyFont="1"/>
    <xf numFmtId="0" fontId="14" fillId="0" borderId="0" xfId="3" applyFont="1"/>
    <xf numFmtId="0" fontId="19" fillId="0" borderId="0" xfId="3" applyFont="1"/>
    <xf numFmtId="0" fontId="7" fillId="0" borderId="0" xfId="8" applyFont="1" applyFill="1" applyBorder="1" applyAlignment="1" applyProtection="1"/>
    <xf numFmtId="0" fontId="19" fillId="0" borderId="0" xfId="3" applyFont="1" applyAlignment="1">
      <alignment horizontal="right"/>
    </xf>
    <xf numFmtId="0" fontId="21" fillId="0" borderId="0" xfId="3" applyFont="1"/>
    <xf numFmtId="0" fontId="18" fillId="0" borderId="0" xfId="3" applyFont="1" applyAlignment="1">
      <alignment horizontal="left"/>
    </xf>
    <xf numFmtId="0" fontId="22" fillId="0" borderId="0" xfId="3" quotePrefix="1" applyFont="1" applyAlignment="1">
      <alignment horizontal="right"/>
    </xf>
    <xf numFmtId="0" fontId="21" fillId="0" borderId="0" xfId="3" applyFont="1" applyAlignment="1">
      <alignment horizontal="left"/>
    </xf>
    <xf numFmtId="0" fontId="7" fillId="0" borderId="0" xfId="8" applyFont="1" applyFill="1" applyAlignment="1" applyProtection="1">
      <alignment horizontal="left"/>
    </xf>
    <xf numFmtId="0" fontId="22" fillId="0" borderId="0" xfId="3" quotePrefix="1" applyFont="1" applyAlignment="1">
      <alignment horizontal="right" vertical="center"/>
    </xf>
    <xf numFmtId="0" fontId="19" fillId="0" borderId="0" xfId="3" applyFont="1" applyAlignment="1">
      <alignment horizontal="right" vertical="center"/>
    </xf>
    <xf numFmtId="0" fontId="7" fillId="0" borderId="0" xfId="8" applyFont="1" applyFill="1" applyAlignment="1" applyProtection="1">
      <alignment horizontal="left" vertical="center"/>
    </xf>
    <xf numFmtId="0" fontId="7" fillId="0" borderId="0" xfId="2" applyFont="1"/>
    <xf numFmtId="49" fontId="7" fillId="0" borderId="0" xfId="2" applyNumberFormat="1" applyFont="1"/>
    <xf numFmtId="0" fontId="7" fillId="0" borderId="2" xfId="2" applyFont="1" applyBorder="1"/>
    <xf numFmtId="49" fontId="7" fillId="0" borderId="2" xfId="2" applyNumberFormat="1" applyFont="1" applyBorder="1"/>
    <xf numFmtId="0" fontId="7" fillId="4" borderId="1" xfId="0" applyFont="1" applyFill="1" applyBorder="1" applyAlignment="1">
      <alignment vertical="center"/>
    </xf>
    <xf numFmtId="0" fontId="7" fillId="4" borderId="1" xfId="2" applyFont="1" applyFill="1" applyBorder="1" applyAlignment="1">
      <alignment vertical="center"/>
    </xf>
    <xf numFmtId="0" fontId="7" fillId="0" borderId="0" xfId="2" applyFont="1" applyAlignment="1">
      <alignment vertical="center"/>
    </xf>
    <xf numFmtId="0" fontId="7" fillId="4" borderId="1" xfId="0" applyFont="1" applyFill="1" applyBorder="1" applyAlignment="1">
      <alignment vertical="top"/>
    </xf>
    <xf numFmtId="49" fontId="7" fillId="0" borderId="0" xfId="2" applyNumberFormat="1" applyFont="1" applyAlignment="1">
      <alignment vertical="center"/>
    </xf>
    <xf numFmtId="49" fontId="7" fillId="0" borderId="21" xfId="2" applyNumberFormat="1" applyFont="1" applyBorder="1" applyAlignment="1">
      <alignment horizontal="left" vertical="top"/>
    </xf>
    <xf numFmtId="0" fontId="7" fillId="0" borderId="7" xfId="2" applyFont="1" applyBorder="1" applyAlignment="1">
      <alignment vertical="top"/>
    </xf>
    <xf numFmtId="0" fontId="7" fillId="4" borderId="5" xfId="2" applyFont="1" applyFill="1" applyBorder="1" applyAlignment="1">
      <alignment vertical="center"/>
    </xf>
    <xf numFmtId="0" fontId="7" fillId="0" borderId="0" xfId="2" applyFont="1" applyAlignment="1">
      <alignment wrapText="1"/>
    </xf>
    <xf numFmtId="0" fontId="7" fillId="0" borderId="2" xfId="2" applyFont="1" applyBorder="1" applyAlignment="1">
      <alignment wrapText="1"/>
    </xf>
    <xf numFmtId="0" fontId="7" fillId="0" borderId="0" xfId="2" applyFont="1" applyAlignment="1">
      <alignment vertical="top" wrapText="1"/>
    </xf>
    <xf numFmtId="0" fontId="7" fillId="0" borderId="2" xfId="2" applyFont="1" applyBorder="1" applyAlignment="1">
      <alignment vertical="top" wrapText="1"/>
    </xf>
    <xf numFmtId="0" fontId="7" fillId="4" borderId="5" xfId="2" applyFont="1" applyFill="1" applyBorder="1" applyAlignment="1">
      <alignment vertical="center" wrapText="1"/>
    </xf>
    <xf numFmtId="0" fontId="7" fillId="4" borderId="5" xfId="2" applyFont="1" applyFill="1" applyBorder="1" applyAlignment="1">
      <alignment vertical="top" wrapText="1"/>
    </xf>
    <xf numFmtId="0" fontId="7" fillId="4" borderId="5" xfId="0" applyFont="1" applyFill="1" applyBorder="1" applyAlignment="1">
      <alignment vertical="center"/>
    </xf>
    <xf numFmtId="49" fontId="7" fillId="0" borderId="20" xfId="2" applyNumberFormat="1" applyFont="1" applyBorder="1" applyAlignment="1">
      <alignment horizontal="left" vertical="top"/>
    </xf>
    <xf numFmtId="0" fontId="23" fillId="0" borderId="5" xfId="1" applyFont="1" applyBorder="1" applyAlignment="1">
      <alignment horizontal="left" vertical="top" wrapText="1"/>
    </xf>
    <xf numFmtId="0" fontId="23" fillId="0" borderId="10" xfId="1" applyFont="1" applyBorder="1" applyAlignment="1">
      <alignment horizontal="left" vertical="top" wrapText="1"/>
    </xf>
    <xf numFmtId="0" fontId="23" fillId="0" borderId="12" xfId="1" applyFont="1" applyBorder="1" applyAlignment="1">
      <alignment horizontal="left" vertical="top" wrapText="1"/>
    </xf>
    <xf numFmtId="0" fontId="23" fillId="0" borderId="3" xfId="1" applyFont="1" applyBorder="1" applyAlignment="1">
      <alignment horizontal="left" vertical="top" wrapText="1"/>
    </xf>
    <xf numFmtId="0" fontId="7" fillId="0" borderId="6" xfId="2" applyFont="1" applyBorder="1" applyAlignment="1">
      <alignment vertical="top"/>
    </xf>
    <xf numFmtId="14" fontId="7" fillId="0" borderId="6" xfId="2" applyNumberFormat="1" applyFont="1" applyBorder="1" applyAlignment="1">
      <alignment vertical="top"/>
    </xf>
    <xf numFmtId="0" fontId="23" fillId="0" borderId="4" xfId="1" applyFont="1" applyBorder="1" applyAlignment="1">
      <alignment horizontal="left" vertical="top"/>
    </xf>
    <xf numFmtId="0" fontId="23" fillId="0" borderId="10" xfId="1" applyFont="1" applyBorder="1" applyAlignment="1">
      <alignment horizontal="left" vertical="top"/>
    </xf>
    <xf numFmtId="0" fontId="23" fillId="0" borderId="12" xfId="1" applyFont="1" applyBorder="1" applyAlignment="1">
      <alignment horizontal="left" vertical="top"/>
    </xf>
    <xf numFmtId="0" fontId="23" fillId="0" borderId="14" xfId="1" applyFont="1" applyBorder="1" applyAlignment="1">
      <alignment horizontal="left" vertical="top" wrapText="1"/>
    </xf>
    <xf numFmtId="14" fontId="7" fillId="0" borderId="7" xfId="2" applyNumberFormat="1" applyFont="1" applyBorder="1" applyAlignment="1">
      <alignment vertical="top"/>
    </xf>
    <xf numFmtId="0" fontId="23" fillId="0" borderId="5" xfId="1" applyFont="1" applyBorder="1" applyAlignment="1">
      <alignment horizontal="left" vertical="top"/>
    </xf>
    <xf numFmtId="0" fontId="23" fillId="0" borderId="1" xfId="1" applyFont="1" applyBorder="1" applyAlignment="1">
      <alignment horizontal="left" vertical="top"/>
    </xf>
    <xf numFmtId="0" fontId="7" fillId="0" borderId="52" xfId="2" applyFont="1" applyBorder="1" applyAlignment="1">
      <alignment vertical="center"/>
    </xf>
    <xf numFmtId="49" fontId="7" fillId="0" borderId="52" xfId="2" applyNumberFormat="1" applyFont="1" applyBorder="1" applyAlignment="1">
      <alignment vertical="center"/>
    </xf>
    <xf numFmtId="0" fontId="23" fillId="27" borderId="10" xfId="1" applyFont="1" applyFill="1" applyBorder="1" applyAlignment="1">
      <alignment horizontal="left" vertical="top"/>
    </xf>
    <xf numFmtId="0" fontId="23" fillId="27" borderId="12" xfId="1" applyFont="1" applyFill="1" applyBorder="1" applyAlignment="1">
      <alignment horizontal="left" vertical="top"/>
    </xf>
    <xf numFmtId="0" fontId="23" fillId="27" borderId="5" xfId="1" applyFont="1" applyFill="1" applyBorder="1" applyAlignment="1">
      <alignment horizontal="left" vertical="top" wrapText="1"/>
    </xf>
    <xf numFmtId="0" fontId="23" fillId="27" borderId="14" xfId="1" applyFont="1" applyFill="1" applyBorder="1" applyAlignment="1">
      <alignment horizontal="left" vertical="top" wrapText="1"/>
    </xf>
    <xf numFmtId="0" fontId="7" fillId="27" borderId="7" xfId="2" applyFont="1" applyFill="1" applyBorder="1" applyAlignment="1">
      <alignment vertical="top"/>
    </xf>
    <xf numFmtId="14" fontId="7" fillId="27" borderId="7" xfId="2" applyNumberFormat="1" applyFont="1" applyFill="1" applyBorder="1" applyAlignment="1">
      <alignment vertical="top"/>
    </xf>
    <xf numFmtId="0" fontId="7" fillId="27" borderId="0" xfId="2" applyFont="1" applyFill="1" applyAlignment="1">
      <alignment vertical="center"/>
    </xf>
    <xf numFmtId="0" fontId="23" fillId="27" borderId="1" xfId="1" applyFont="1" applyFill="1" applyBorder="1" applyAlignment="1">
      <alignment horizontal="left" vertical="top" wrapText="1"/>
    </xf>
    <xf numFmtId="0" fontId="23" fillId="27" borderId="1" xfId="1" applyFont="1" applyFill="1" applyBorder="1" applyAlignment="1">
      <alignment horizontal="left" vertical="top"/>
    </xf>
    <xf numFmtId="0" fontId="23" fillId="0" borderId="13" xfId="1" applyFont="1" applyBorder="1" applyAlignment="1">
      <alignment horizontal="left" vertical="top"/>
    </xf>
    <xf numFmtId="49" fontId="7" fillId="0" borderId="43" xfId="2" applyNumberFormat="1" applyFont="1" applyBorder="1" applyAlignment="1">
      <alignment horizontal="left" vertical="top"/>
    </xf>
    <xf numFmtId="0" fontId="23" fillId="27" borderId="17" xfId="1" applyFont="1" applyFill="1" applyBorder="1" applyAlignment="1">
      <alignment horizontal="left" vertical="top"/>
    </xf>
    <xf numFmtId="0" fontId="23" fillId="27" borderId="19" xfId="1" applyFont="1" applyFill="1" applyBorder="1" applyAlignment="1">
      <alignment horizontal="left" vertical="top" wrapText="1"/>
    </xf>
    <xf numFmtId="0" fontId="23" fillId="27" borderId="18" xfId="1" applyFont="1" applyFill="1" applyBorder="1" applyAlignment="1">
      <alignment horizontal="left" vertical="top"/>
    </xf>
    <xf numFmtId="0" fontId="23" fillId="27" borderId="44" xfId="1" applyFont="1" applyFill="1" applyBorder="1" applyAlignment="1">
      <alignment horizontal="left" vertical="top"/>
    </xf>
    <xf numFmtId="0" fontId="23" fillId="27" borderId="45" xfId="1" applyFont="1" applyFill="1" applyBorder="1" applyAlignment="1">
      <alignment horizontal="left" vertical="top"/>
    </xf>
    <xf numFmtId="0" fontId="23" fillId="27" borderId="46" xfId="1" applyFont="1" applyFill="1" applyBorder="1" applyAlignment="1">
      <alignment horizontal="left" vertical="top" wrapText="1"/>
    </xf>
    <xf numFmtId="0" fontId="23" fillId="27" borderId="47" xfId="1" applyFont="1" applyFill="1" applyBorder="1" applyAlignment="1">
      <alignment horizontal="left" vertical="top"/>
    </xf>
    <xf numFmtId="0" fontId="23" fillId="27" borderId="48" xfId="1" applyFont="1" applyFill="1" applyBorder="1" applyAlignment="1">
      <alignment horizontal="left" vertical="top"/>
    </xf>
    <xf numFmtId="0" fontId="23" fillId="27" borderId="49" xfId="1" applyFont="1" applyFill="1" applyBorder="1" applyAlignment="1">
      <alignment horizontal="left" vertical="top" wrapText="1"/>
    </xf>
    <xf numFmtId="0" fontId="7" fillId="27" borderId="51" xfId="2" applyFont="1" applyFill="1" applyBorder="1" applyAlignment="1">
      <alignment vertical="top"/>
    </xf>
    <xf numFmtId="14" fontId="7" fillId="27" borderId="51" xfId="2" applyNumberFormat="1" applyFont="1" applyFill="1" applyBorder="1" applyAlignment="1">
      <alignment vertical="top"/>
    </xf>
    <xf numFmtId="0" fontId="7" fillId="27" borderId="1" xfId="2" applyFont="1" applyFill="1" applyBorder="1" applyAlignment="1">
      <alignment vertical="top" wrapText="1"/>
    </xf>
    <xf numFmtId="49" fontId="7" fillId="0" borderId="0" xfId="2" applyNumberFormat="1" applyFont="1" applyAlignment="1">
      <alignment vertical="top" wrapText="1"/>
    </xf>
    <xf numFmtId="49" fontId="7" fillId="0" borderId="2" xfId="2" applyNumberFormat="1" applyFont="1" applyBorder="1" applyAlignment="1">
      <alignment vertical="top" wrapText="1"/>
    </xf>
    <xf numFmtId="49" fontId="7" fillId="4" borderId="5" xfId="2" applyNumberFormat="1" applyFont="1" applyFill="1" applyBorder="1" applyAlignment="1">
      <alignment vertical="top" wrapText="1"/>
    </xf>
    <xf numFmtId="49" fontId="7" fillId="4" borderId="1" xfId="2" applyNumberFormat="1" applyFont="1" applyFill="1" applyBorder="1" applyAlignment="1">
      <alignment vertical="center"/>
    </xf>
    <xf numFmtId="49" fontId="7" fillId="0" borderId="8" xfId="2" applyNumberFormat="1" applyFont="1" applyBorder="1" applyAlignment="1">
      <alignment horizontal="left" vertical="top"/>
    </xf>
    <xf numFmtId="49" fontId="7" fillId="0" borderId="9" xfId="2" applyNumberFormat="1" applyFont="1" applyBorder="1" applyAlignment="1">
      <alignment horizontal="left" vertical="top"/>
    </xf>
    <xf numFmtId="49" fontId="7" fillId="27" borderId="9" xfId="2" applyNumberFormat="1" applyFont="1" applyFill="1" applyBorder="1" applyAlignment="1">
      <alignment horizontal="left" vertical="top"/>
    </xf>
    <xf numFmtId="49" fontId="7" fillId="27" borderId="50" xfId="2" applyNumberFormat="1" applyFont="1" applyFill="1" applyBorder="1" applyAlignment="1">
      <alignment horizontal="left" vertical="top"/>
    </xf>
    <xf numFmtId="0" fontId="23" fillId="27" borderId="5" xfId="1" applyFont="1" applyFill="1" applyBorder="1" applyAlignment="1">
      <alignment horizontal="left" vertical="top"/>
    </xf>
    <xf numFmtId="0" fontId="23" fillId="27" borderId="13" xfId="1" applyFont="1" applyFill="1" applyBorder="1" applyAlignment="1">
      <alignment horizontal="left" vertical="top"/>
    </xf>
    <xf numFmtId="0" fontId="7" fillId="0" borderId="0" xfId="2" applyFont="1" applyAlignment="1">
      <alignment vertical="top"/>
    </xf>
    <xf numFmtId="0" fontId="7" fillId="0" borderId="2" xfId="2" applyFont="1" applyBorder="1" applyAlignment="1">
      <alignment vertical="top"/>
    </xf>
    <xf numFmtId="0" fontId="7" fillId="4" borderId="5" xfId="2" applyFont="1" applyFill="1" applyBorder="1" applyAlignment="1">
      <alignment vertical="top"/>
    </xf>
    <xf numFmtId="49" fontId="7" fillId="0" borderId="0" xfId="2" applyNumberFormat="1" applyFont="1" applyAlignment="1">
      <alignment vertical="top"/>
    </xf>
    <xf numFmtId="49" fontId="7" fillId="0" borderId="2" xfId="2" applyNumberFormat="1" applyFont="1" applyBorder="1" applyAlignment="1">
      <alignment vertical="top"/>
    </xf>
    <xf numFmtId="49" fontId="7" fillId="4" borderId="5" xfId="2" applyNumberFormat="1" applyFont="1" applyFill="1" applyBorder="1" applyAlignment="1">
      <alignment vertical="top"/>
    </xf>
    <xf numFmtId="0" fontId="23" fillId="0" borderId="1" xfId="1" applyFont="1" applyBorder="1" applyAlignment="1">
      <alignment horizontal="left" vertical="top" wrapText="1"/>
    </xf>
    <xf numFmtId="0" fontId="7" fillId="0" borderId="0" xfId="4"/>
    <xf numFmtId="0" fontId="7" fillId="0" borderId="0" xfId="4" applyAlignment="1">
      <alignment horizontal="right"/>
    </xf>
    <xf numFmtId="0" fontId="7" fillId="0" borderId="0" xfId="4" applyAlignment="1">
      <alignment vertical="top"/>
    </xf>
    <xf numFmtId="0" fontId="7" fillId="0" borderId="0" xfId="4" applyAlignment="1">
      <alignment horizontal="center" vertical="center"/>
    </xf>
    <xf numFmtId="0" fontId="7" fillId="0" borderId="0" xfId="4" quotePrefix="1" applyAlignment="1">
      <alignment vertical="center"/>
    </xf>
    <xf numFmtId="0" fontId="7" fillId="0" borderId="0" xfId="4" applyAlignment="1">
      <alignment vertical="center"/>
    </xf>
    <xf numFmtId="0" fontId="7" fillId="0" borderId="28" xfId="3" applyBorder="1" applyAlignment="1">
      <alignment horizontal="center" vertical="center"/>
    </xf>
    <xf numFmtId="0" fontId="7" fillId="0" borderId="0" xfId="4" applyAlignment="1">
      <alignment horizontal="left" vertical="center"/>
    </xf>
    <xf numFmtId="0" fontId="7" fillId="0" borderId="13" xfId="3" applyBorder="1" applyAlignment="1">
      <alignment horizontal="right" vertical="top"/>
    </xf>
    <xf numFmtId="0" fontId="7" fillId="0" borderId="1" xfId="3" applyBorder="1" applyAlignment="1">
      <alignment horizontal="right" vertical="top"/>
    </xf>
    <xf numFmtId="0" fontId="7" fillId="0" borderId="0" xfId="3"/>
    <xf numFmtId="0" fontId="7" fillId="0" borderId="0" xfId="3" quotePrefix="1"/>
    <xf numFmtId="0" fontId="7" fillId="0" borderId="0" xfId="3" applyAlignment="1">
      <alignment vertical="top"/>
    </xf>
    <xf numFmtId="0" fontId="7" fillId="0" borderId="0" xfId="3" applyAlignment="1">
      <alignment vertical="center"/>
    </xf>
    <xf numFmtId="0" fontId="7" fillId="0" borderId="0" xfId="3" quotePrefix="1" applyAlignment="1">
      <alignment vertical="center"/>
    </xf>
    <xf numFmtId="0" fontId="7" fillId="0" borderId="0" xfId="3" applyAlignment="1">
      <alignment horizontal="left" vertical="top"/>
    </xf>
    <xf numFmtId="0" fontId="7" fillId="0" borderId="0" xfId="3" applyAlignment="1">
      <alignment horizontal="left" vertical="center"/>
    </xf>
    <xf numFmtId="0" fontId="7" fillId="0" borderId="0" xfId="3" applyAlignment="1">
      <alignment horizontal="right"/>
    </xf>
    <xf numFmtId="0" fontId="7" fillId="0" borderId="0" xfId="3" applyAlignment="1">
      <alignment horizontal="left"/>
    </xf>
    <xf numFmtId="0" fontId="7" fillId="0" borderId="0" xfId="3" quotePrefix="1" applyAlignment="1">
      <alignment horizontal="right"/>
    </xf>
    <xf numFmtId="0" fontId="7" fillId="0" borderId="0" xfId="3" quotePrefix="1" applyAlignment="1">
      <alignment horizontal="right" vertical="center"/>
    </xf>
    <xf numFmtId="0" fontId="7" fillId="0" borderId="1" xfId="2" applyFont="1" applyBorder="1" applyAlignment="1">
      <alignment vertical="top" wrapText="1"/>
    </xf>
    <xf numFmtId="0" fontId="7" fillId="0" borderId="23" xfId="9" applyFont="1" applyBorder="1" applyAlignment="1">
      <alignment vertical="top" wrapText="1"/>
    </xf>
    <xf numFmtId="0" fontId="7" fillId="0" borderId="5" xfId="9" applyFont="1" applyBorder="1" applyAlignment="1">
      <alignment vertical="top" wrapText="1"/>
    </xf>
    <xf numFmtId="0" fontId="7" fillId="0" borderId="4" xfId="9" applyFont="1" applyBorder="1" applyAlignment="1">
      <alignment vertical="top" wrapText="1"/>
    </xf>
    <xf numFmtId="0" fontId="23" fillId="0" borderId="1" xfId="1" applyFont="1" applyBorder="1" applyAlignment="1">
      <alignment horizontal="left" vertical="top" wrapText="1" shrinkToFit="1"/>
    </xf>
    <xf numFmtId="0" fontId="23" fillId="0" borderId="1" xfId="1" applyFont="1" applyBorder="1" applyAlignment="1">
      <alignment vertical="top" wrapText="1" shrinkToFit="1"/>
    </xf>
    <xf numFmtId="49" fontId="7" fillId="0" borderId="1" xfId="2" applyNumberFormat="1" applyFont="1" applyBorder="1" applyAlignment="1">
      <alignment horizontal="left" vertical="top"/>
    </xf>
    <xf numFmtId="176" fontId="7" fillId="0" borderId="1" xfId="2" applyNumberFormat="1" applyFont="1" applyBorder="1" applyAlignment="1">
      <alignment horizontal="left" vertical="top"/>
    </xf>
    <xf numFmtId="14" fontId="7" fillId="0" borderId="1" xfId="2" applyNumberFormat="1" applyFont="1" applyBorder="1" applyAlignment="1">
      <alignment vertical="top"/>
    </xf>
    <xf numFmtId="14" fontId="7" fillId="0" borderId="1" xfId="2" applyNumberFormat="1" applyFont="1" applyBorder="1" applyAlignment="1">
      <alignment horizontal="left" vertical="top"/>
    </xf>
    <xf numFmtId="0" fontId="7" fillId="0" borderId="24" xfId="9" applyFont="1" applyBorder="1" applyAlignment="1">
      <alignment vertical="top" wrapText="1"/>
    </xf>
    <xf numFmtId="0" fontId="7" fillId="0" borderId="13" xfId="9" applyFont="1" applyBorder="1" applyAlignment="1">
      <alignment vertical="top" wrapText="1"/>
    </xf>
    <xf numFmtId="0" fontId="56" fillId="0" borderId="24" xfId="9" applyFont="1" applyBorder="1" applyAlignment="1">
      <alignment vertical="top" wrapText="1"/>
    </xf>
    <xf numFmtId="49" fontId="7" fillId="0" borderId="1" xfId="2" applyNumberFormat="1" applyFont="1" applyBorder="1" applyAlignment="1">
      <alignment horizontal="left" vertical="top" wrapText="1"/>
    </xf>
    <xf numFmtId="0" fontId="7" fillId="0" borderId="1" xfId="2" applyFont="1" applyBorder="1" applyAlignment="1">
      <alignment vertical="top"/>
    </xf>
    <xf numFmtId="0" fontId="7" fillId="27" borderId="1" xfId="9" applyFont="1" applyFill="1" applyBorder="1" applyAlignment="1">
      <alignment vertical="top" wrapText="1"/>
    </xf>
    <xf numFmtId="0" fontId="23" fillId="27" borderId="1" xfId="1" applyFont="1" applyFill="1" applyBorder="1" applyAlignment="1">
      <alignment horizontal="left" vertical="top" wrapText="1" shrinkToFit="1"/>
    </xf>
    <xf numFmtId="49" fontId="7" fillId="27" borderId="1" xfId="2" applyNumberFormat="1" applyFont="1" applyFill="1" applyBorder="1" applyAlignment="1">
      <alignment horizontal="left" vertical="top" wrapText="1"/>
    </xf>
    <xf numFmtId="176" fontId="7" fillId="27" borderId="1" xfId="2" applyNumberFormat="1" applyFont="1" applyFill="1" applyBorder="1" applyAlignment="1">
      <alignment horizontal="left" vertical="top" wrapText="1"/>
    </xf>
    <xf numFmtId="176" fontId="7" fillId="27" borderId="1" xfId="2" applyNumberFormat="1" applyFont="1" applyFill="1" applyBorder="1" applyAlignment="1">
      <alignment horizontal="right" vertical="top" wrapText="1"/>
    </xf>
    <xf numFmtId="0" fontId="7" fillId="27" borderId="1" xfId="2" applyFont="1" applyFill="1" applyBorder="1" applyAlignment="1">
      <alignment horizontal="left" vertical="top" wrapText="1"/>
    </xf>
    <xf numFmtId="14" fontId="7" fillId="27" borderId="1" xfId="2" applyNumberFormat="1" applyFont="1" applyFill="1" applyBorder="1" applyAlignment="1">
      <alignment horizontal="left" vertical="top" wrapText="1"/>
    </xf>
    <xf numFmtId="49" fontId="7" fillId="27" borderId="1" xfId="2" applyNumberFormat="1" applyFont="1" applyFill="1" applyBorder="1" applyAlignment="1">
      <alignment horizontal="left" vertical="top"/>
    </xf>
    <xf numFmtId="176" fontId="7" fillId="27" borderId="1" xfId="2" applyNumberFormat="1" applyFont="1" applyFill="1" applyBorder="1" applyAlignment="1">
      <alignment horizontal="left" vertical="top"/>
    </xf>
    <xf numFmtId="0" fontId="7" fillId="27" borderId="1" xfId="2" applyFont="1" applyFill="1" applyBorder="1" applyAlignment="1">
      <alignment horizontal="right" vertical="top"/>
    </xf>
    <xf numFmtId="14" fontId="7" fillId="27" borderId="1" xfId="2" applyNumberFormat="1" applyFont="1" applyFill="1" applyBorder="1" applyAlignment="1">
      <alignment horizontal="left" vertical="top"/>
    </xf>
    <xf numFmtId="0" fontId="7" fillId="0" borderId="25" xfId="9" applyFont="1" applyBorder="1" applyAlignment="1">
      <alignment vertical="top" wrapText="1"/>
    </xf>
    <xf numFmtId="0" fontId="7" fillId="0" borderId="16" xfId="9" applyFont="1" applyBorder="1" applyAlignment="1">
      <alignment vertical="top" wrapText="1"/>
    </xf>
    <xf numFmtId="14" fontId="7" fillId="0" borderId="1" xfId="2" applyNumberFormat="1" applyFont="1" applyBorder="1" applyAlignment="1">
      <alignment horizontal="right" vertical="top"/>
    </xf>
    <xf numFmtId="0" fontId="7" fillId="27" borderId="0" xfId="2" applyFont="1" applyFill="1"/>
    <xf numFmtId="0" fontId="7" fillId="27" borderId="4" xfId="9" applyFont="1" applyFill="1" applyBorder="1" applyAlignment="1">
      <alignment vertical="top" wrapText="1"/>
    </xf>
    <xf numFmtId="0" fontId="23" fillId="27" borderId="1" xfId="0" applyFont="1" applyFill="1" applyBorder="1" applyAlignment="1">
      <alignment horizontal="left" vertical="top" wrapText="1" shrinkToFit="1"/>
    </xf>
    <xf numFmtId="0" fontId="7" fillId="27" borderId="1" xfId="2" applyFont="1" applyFill="1" applyBorder="1" applyAlignment="1">
      <alignment horizontal="left" vertical="top"/>
    </xf>
    <xf numFmtId="0" fontId="7" fillId="27" borderId="13" xfId="9" applyFont="1" applyFill="1" applyBorder="1" applyAlignment="1">
      <alignment vertical="top" wrapText="1"/>
    </xf>
    <xf numFmtId="0" fontId="56" fillId="0" borderId="13" xfId="9" applyFont="1" applyBorder="1" applyAlignment="1">
      <alignment vertical="top" wrapText="1"/>
    </xf>
    <xf numFmtId="0" fontId="7" fillId="0" borderId="12" xfId="9" applyFont="1" applyBorder="1" applyAlignment="1">
      <alignment vertical="top" wrapText="1"/>
    </xf>
    <xf numFmtId="0" fontId="7" fillId="27" borderId="16" xfId="9" applyFont="1" applyFill="1" applyBorder="1" applyAlignment="1">
      <alignment vertical="top" wrapText="1"/>
    </xf>
    <xf numFmtId="0" fontId="56" fillId="0" borderId="27" xfId="9" applyFont="1" applyBorder="1" applyAlignment="1">
      <alignment vertical="top" wrapText="1"/>
    </xf>
    <xf numFmtId="0" fontId="7" fillId="27" borderId="25" xfId="9" applyFont="1" applyFill="1" applyBorder="1" applyAlignment="1">
      <alignment vertical="top" wrapText="1"/>
    </xf>
    <xf numFmtId="0" fontId="7" fillId="0" borderId="32" xfId="9" applyFont="1" applyBorder="1" applyAlignment="1">
      <alignment vertical="top" wrapText="1"/>
    </xf>
    <xf numFmtId="0" fontId="7" fillId="27" borderId="32" xfId="9" applyFont="1" applyFill="1" applyBorder="1" applyAlignment="1">
      <alignment vertical="top" wrapText="1"/>
    </xf>
    <xf numFmtId="0" fontId="56" fillId="0" borderId="4" xfId="9" applyFont="1" applyBorder="1" applyAlignment="1">
      <alignment vertical="top" wrapText="1"/>
    </xf>
    <xf numFmtId="0" fontId="56" fillId="0" borderId="0" xfId="9" applyFont="1" applyAlignment="1">
      <alignment vertical="top" wrapText="1"/>
    </xf>
    <xf numFmtId="49" fontId="7" fillId="27" borderId="1" xfId="2" applyNumberFormat="1" applyFont="1" applyFill="1" applyBorder="1" applyAlignment="1">
      <alignment vertical="top"/>
    </xf>
    <xf numFmtId="0" fontId="7" fillId="27" borderId="1" xfId="2" applyFont="1" applyFill="1" applyBorder="1" applyAlignment="1">
      <alignment vertical="top"/>
    </xf>
    <xf numFmtId="0" fontId="7" fillId="27" borderId="1" xfId="2" applyFont="1" applyFill="1" applyBorder="1"/>
    <xf numFmtId="0" fontId="56" fillId="0" borderId="25" xfId="9" applyFont="1" applyBorder="1" applyAlignment="1">
      <alignment vertical="top" wrapText="1"/>
    </xf>
    <xf numFmtId="0" fontId="7" fillId="0" borderId="15" xfId="9" applyFont="1" applyBorder="1" applyAlignment="1">
      <alignment vertical="top" wrapText="1"/>
    </xf>
    <xf numFmtId="0" fontId="7" fillId="0" borderId="1" xfId="9" applyFont="1" applyBorder="1" applyAlignment="1">
      <alignment vertical="top" wrapText="1"/>
    </xf>
    <xf numFmtId="49" fontId="7" fillId="0" borderId="1" xfId="2" applyNumberFormat="1" applyFont="1" applyBorder="1" applyAlignment="1">
      <alignment vertical="top" wrapText="1"/>
    </xf>
    <xf numFmtId="0" fontId="56" fillId="0" borderId="16" xfId="9" applyFont="1" applyBorder="1" applyAlignment="1">
      <alignment vertical="top" wrapText="1"/>
    </xf>
    <xf numFmtId="49" fontId="7" fillId="0" borderId="1" xfId="2" applyNumberFormat="1" applyFont="1" applyBorder="1" applyAlignment="1">
      <alignment vertical="top"/>
    </xf>
    <xf numFmtId="0" fontId="56" fillId="27" borderId="16" xfId="9" applyFont="1" applyFill="1" applyBorder="1" applyAlignment="1">
      <alignment vertical="top" wrapText="1"/>
    </xf>
    <xf numFmtId="0" fontId="56" fillId="27" borderId="13" xfId="9" applyFont="1" applyFill="1" applyBorder="1" applyAlignment="1">
      <alignment vertical="top" wrapText="1"/>
    </xf>
    <xf numFmtId="0" fontId="56" fillId="27" borderId="24" xfId="9" applyFont="1" applyFill="1" applyBorder="1" applyAlignment="1">
      <alignment vertical="top" wrapText="1"/>
    </xf>
    <xf numFmtId="0" fontId="56" fillId="27" borderId="4" xfId="9" applyFont="1" applyFill="1" applyBorder="1" applyAlignment="1">
      <alignment vertical="top" wrapText="1"/>
    </xf>
    <xf numFmtId="0" fontId="7" fillId="27" borderId="22" xfId="9" applyFont="1" applyFill="1" applyBorder="1" applyAlignment="1">
      <alignment vertical="top" wrapText="1"/>
    </xf>
    <xf numFmtId="0" fontId="56" fillId="27" borderId="27" xfId="9" applyFont="1" applyFill="1" applyBorder="1" applyAlignment="1">
      <alignment vertical="top" wrapText="1"/>
    </xf>
    <xf numFmtId="0" fontId="7" fillId="27" borderId="23" xfId="9" applyFont="1" applyFill="1" applyBorder="1" applyAlignment="1">
      <alignment vertical="top" wrapText="1"/>
    </xf>
    <xf numFmtId="0" fontId="7" fillId="27" borderId="5" xfId="9" applyFont="1" applyFill="1" applyBorder="1" applyAlignment="1">
      <alignment vertical="top" wrapText="1"/>
    </xf>
    <xf numFmtId="0" fontId="7" fillId="27" borderId="24" xfId="9" applyFont="1" applyFill="1" applyBorder="1" applyAlignment="1">
      <alignment vertical="top" wrapText="1"/>
    </xf>
    <xf numFmtId="0" fontId="7" fillId="27" borderId="27" xfId="9" applyFont="1" applyFill="1" applyBorder="1" applyAlignment="1">
      <alignment vertical="top" wrapText="1"/>
    </xf>
    <xf numFmtId="0" fontId="7" fillId="27" borderId="10" xfId="9" applyFont="1" applyFill="1" applyBorder="1" applyAlignment="1">
      <alignment vertical="top" wrapText="1"/>
    </xf>
    <xf numFmtId="0" fontId="7" fillId="27" borderId="0" xfId="9" applyFont="1" applyFill="1" applyAlignment="1">
      <alignment vertical="top" wrapText="1"/>
    </xf>
    <xf numFmtId="0" fontId="21" fillId="27" borderId="13" xfId="9" applyFont="1" applyFill="1" applyBorder="1" applyAlignment="1">
      <alignment vertical="top" wrapText="1"/>
    </xf>
    <xf numFmtId="0" fontId="7" fillId="28" borderId="1" xfId="9" applyFont="1" applyFill="1" applyBorder="1" applyAlignment="1">
      <alignment vertical="top" wrapText="1"/>
    </xf>
    <xf numFmtId="49" fontId="23" fillId="0" borderId="1" xfId="1" applyNumberFormat="1" applyFont="1" applyBorder="1" applyAlignment="1">
      <alignment horizontal="left" vertical="top" wrapText="1"/>
    </xf>
    <xf numFmtId="0" fontId="7" fillId="0" borderId="27" xfId="9" applyFont="1" applyBorder="1" applyAlignment="1">
      <alignment vertical="top" wrapText="1"/>
    </xf>
    <xf numFmtId="0" fontId="7" fillId="27" borderId="12" xfId="9" applyFont="1" applyFill="1" applyBorder="1" applyAlignment="1">
      <alignment vertical="top" wrapText="1"/>
    </xf>
    <xf numFmtId="0" fontId="56" fillId="0" borderId="26" xfId="9" applyFont="1" applyBorder="1" applyAlignment="1">
      <alignment vertical="top" wrapText="1"/>
    </xf>
    <xf numFmtId="49" fontId="23" fillId="0" borderId="1" xfId="1" applyNumberFormat="1" applyFont="1" applyBorder="1" applyAlignment="1">
      <alignment horizontal="left" vertical="top" wrapText="1" shrinkToFit="1"/>
    </xf>
    <xf numFmtId="49" fontId="23" fillId="27" borderId="1" xfId="1" applyNumberFormat="1" applyFont="1" applyFill="1" applyBorder="1" applyAlignment="1">
      <alignment horizontal="left" vertical="top" wrapText="1"/>
    </xf>
    <xf numFmtId="14" fontId="7" fillId="27" borderId="1" xfId="2" applyNumberFormat="1" applyFont="1" applyFill="1" applyBorder="1" applyAlignment="1">
      <alignment horizontal="right" vertical="top"/>
    </xf>
    <xf numFmtId="49" fontId="7" fillId="27" borderId="1" xfId="2" applyNumberFormat="1" applyFont="1" applyFill="1" applyBorder="1" applyAlignment="1">
      <alignment vertical="top" wrapText="1"/>
    </xf>
    <xf numFmtId="14" fontId="7" fillId="27" borderId="1" xfId="2" applyNumberFormat="1" applyFont="1" applyFill="1" applyBorder="1" applyAlignment="1">
      <alignment vertical="top"/>
    </xf>
    <xf numFmtId="0" fontId="56" fillId="27" borderId="0" xfId="9" applyFont="1" applyFill="1" applyAlignment="1">
      <alignment vertical="top" wrapText="1"/>
    </xf>
    <xf numFmtId="0" fontId="7" fillId="0" borderId="10" xfId="2" applyFont="1" applyBorder="1" applyAlignment="1">
      <alignment vertical="top" wrapText="1"/>
    </xf>
    <xf numFmtId="0" fontId="56" fillId="27" borderId="25" xfId="9" applyFont="1" applyFill="1" applyBorder="1" applyAlignment="1">
      <alignment vertical="top" wrapText="1"/>
    </xf>
    <xf numFmtId="0" fontId="7" fillId="27" borderId="15" xfId="9" applyFont="1" applyFill="1" applyBorder="1" applyAlignment="1">
      <alignment vertical="top" wrapText="1"/>
    </xf>
    <xf numFmtId="0" fontId="7" fillId="0" borderId="10" xfId="9" applyFont="1" applyBorder="1" applyAlignment="1">
      <alignment vertical="top" wrapText="1"/>
    </xf>
    <xf numFmtId="49" fontId="7" fillId="0" borderId="21" xfId="2" applyNumberFormat="1" applyFont="1" applyFill="1" applyBorder="1" applyAlignment="1">
      <alignment horizontal="left" vertical="top"/>
    </xf>
    <xf numFmtId="0" fontId="23" fillId="0" borderId="4" xfId="1" applyFont="1" applyFill="1" applyBorder="1" applyAlignment="1">
      <alignment horizontal="left" vertical="top"/>
    </xf>
    <xf numFmtId="0" fontId="23" fillId="0" borderId="10" xfId="1" applyFont="1" applyFill="1" applyBorder="1" applyAlignment="1">
      <alignment horizontal="left" vertical="top"/>
    </xf>
    <xf numFmtId="0" fontId="23" fillId="0" borderId="12" xfId="1" applyFont="1" applyFill="1" applyBorder="1" applyAlignment="1">
      <alignment horizontal="left" vertical="top"/>
    </xf>
    <xf numFmtId="0" fontId="23" fillId="0" borderId="5" xfId="1" applyFont="1" applyFill="1" applyBorder="1" applyAlignment="1">
      <alignment horizontal="left" vertical="top" wrapText="1"/>
    </xf>
    <xf numFmtId="0" fontId="23" fillId="0" borderId="3" xfId="1" applyFont="1" applyFill="1" applyBorder="1" applyAlignment="1">
      <alignment horizontal="left" vertical="top" wrapText="1"/>
    </xf>
    <xf numFmtId="49" fontId="7" fillId="0" borderId="8" xfId="2" applyNumberFormat="1" applyFont="1" applyFill="1" applyBorder="1" applyAlignment="1">
      <alignment horizontal="left" vertical="top"/>
    </xf>
    <xf numFmtId="0" fontId="7" fillId="0" borderId="6" xfId="2" applyFont="1" applyFill="1" applyBorder="1" applyAlignment="1">
      <alignment vertical="top"/>
    </xf>
    <xf numFmtId="14" fontId="7" fillId="0" borderId="6" xfId="2" applyNumberFormat="1" applyFont="1" applyFill="1" applyBorder="1" applyAlignment="1">
      <alignment vertical="top"/>
    </xf>
    <xf numFmtId="0" fontId="7" fillId="0" borderId="0" xfId="2" applyFont="1" applyFill="1" applyAlignment="1">
      <alignment vertical="center"/>
    </xf>
    <xf numFmtId="49" fontId="7" fillId="0" borderId="1" xfId="2" applyNumberFormat="1" applyFont="1" applyFill="1" applyBorder="1" applyAlignment="1">
      <alignment vertical="top"/>
    </xf>
    <xf numFmtId="49" fontId="7" fillId="0" borderId="1" xfId="2" applyNumberFormat="1" applyFont="1" applyFill="1" applyBorder="1" applyAlignment="1">
      <alignment horizontal="left" vertical="top"/>
    </xf>
    <xf numFmtId="49" fontId="7" fillId="0" borderId="1" xfId="2" applyNumberFormat="1" applyFont="1" applyFill="1" applyBorder="1" applyAlignment="1">
      <alignment vertical="top" wrapText="1"/>
    </xf>
    <xf numFmtId="0" fontId="7" fillId="0" borderId="1" xfId="9" applyFont="1" applyFill="1" applyBorder="1" applyAlignment="1">
      <alignment vertical="top" wrapText="1"/>
    </xf>
    <xf numFmtId="0" fontId="7" fillId="0" borderId="5" xfId="9" applyFont="1" applyFill="1" applyBorder="1" applyAlignment="1">
      <alignment vertical="top" wrapText="1"/>
    </xf>
    <xf numFmtId="0" fontId="56" fillId="0" borderId="16" xfId="9" applyFont="1" applyFill="1" applyBorder="1" applyAlignment="1">
      <alignment vertical="top" wrapText="1"/>
    </xf>
    <xf numFmtId="0" fontId="56" fillId="0" borderId="25" xfId="9" applyFont="1" applyFill="1" applyBorder="1" applyAlignment="1">
      <alignment vertical="top" wrapText="1"/>
    </xf>
    <xf numFmtId="0" fontId="7" fillId="0" borderId="4" xfId="9" applyFont="1" applyFill="1" applyBorder="1" applyAlignment="1">
      <alignment vertical="top" wrapText="1"/>
    </xf>
    <xf numFmtId="0" fontId="7" fillId="0" borderId="13" xfId="9" applyFont="1" applyFill="1" applyBorder="1" applyAlignment="1">
      <alignment vertical="top" wrapText="1"/>
    </xf>
    <xf numFmtId="31" fontId="14" fillId="0" borderId="0" xfId="3" quotePrefix="1" applyNumberFormat="1" applyFont="1" applyAlignment="1">
      <alignment horizontal="center" vertical="center"/>
    </xf>
    <xf numFmtId="0" fontId="7" fillId="0" borderId="10" xfId="3" applyBorder="1" applyAlignment="1">
      <alignment horizontal="center" vertical="top"/>
    </xf>
    <xf numFmtId="0" fontId="7" fillId="0" borderId="12" xfId="3" applyBorder="1" applyAlignment="1">
      <alignment horizontal="center" vertical="top"/>
    </xf>
    <xf numFmtId="14" fontId="7" fillId="0" borderId="10" xfId="3" applyNumberFormat="1" applyBorder="1" applyAlignment="1">
      <alignment horizontal="center" vertical="top"/>
    </xf>
    <xf numFmtId="14" fontId="7" fillId="0" borderId="11" xfId="3" applyNumberFormat="1" applyBorder="1" applyAlignment="1">
      <alignment horizontal="center" vertical="top"/>
    </xf>
    <xf numFmtId="14" fontId="7" fillId="0" borderId="12" xfId="3" applyNumberFormat="1" applyBorder="1" applyAlignment="1">
      <alignment horizontal="center" vertical="top"/>
    </xf>
    <xf numFmtId="0" fontId="7" fillId="0" borderId="11" xfId="3" applyBorder="1" applyAlignment="1">
      <alignment horizontal="center" vertical="top"/>
    </xf>
    <xf numFmtId="0" fontId="7" fillId="0" borderId="10" xfId="3" applyBorder="1" applyAlignment="1">
      <alignment horizontal="left" vertical="top"/>
    </xf>
    <xf numFmtId="0" fontId="7" fillId="0" borderId="11" xfId="3" applyBorder="1" applyAlignment="1">
      <alignment horizontal="left" vertical="top"/>
    </xf>
    <xf numFmtId="0" fontId="7" fillId="0" borderId="12" xfId="3" applyBorder="1" applyAlignment="1">
      <alignment horizontal="left" vertical="top"/>
    </xf>
    <xf numFmtId="0" fontId="7" fillId="0" borderId="10" xfId="3" applyBorder="1" applyAlignment="1">
      <alignment horizontal="left" vertical="top" wrapText="1"/>
    </xf>
    <xf numFmtId="0" fontId="7" fillId="0" borderId="11" xfId="3" applyBorder="1" applyAlignment="1">
      <alignment horizontal="left" vertical="top" wrapText="1"/>
    </xf>
    <xf numFmtId="0" fontId="7" fillId="0" borderId="12" xfId="3" applyBorder="1" applyAlignment="1">
      <alignment horizontal="left" vertical="top" wrapText="1"/>
    </xf>
    <xf numFmtId="0" fontId="18" fillId="0" borderId="11" xfId="3" applyFont="1" applyBorder="1" applyAlignment="1">
      <alignment horizontal="left" vertical="top"/>
    </xf>
    <xf numFmtId="0" fontId="7" fillId="0" borderId="29" xfId="3" applyBorder="1" applyAlignment="1">
      <alignment horizontal="center" vertical="top"/>
    </xf>
    <xf numFmtId="0" fontId="7" fillId="0" borderId="30" xfId="3" applyBorder="1" applyAlignment="1">
      <alignment horizontal="center" vertical="top"/>
    </xf>
    <xf numFmtId="14" fontId="7" fillId="0" borderId="29" xfId="3" applyNumberFormat="1" applyBorder="1" applyAlignment="1">
      <alignment horizontal="center" vertical="top"/>
    </xf>
    <xf numFmtId="14" fontId="7" fillId="0" borderId="31" xfId="3" quotePrefix="1" applyNumberFormat="1" applyBorder="1" applyAlignment="1">
      <alignment horizontal="center" vertical="top"/>
    </xf>
    <xf numFmtId="14" fontId="7" fillId="0" borderId="30" xfId="3" quotePrefix="1" applyNumberFormat="1" applyBorder="1" applyAlignment="1">
      <alignment horizontal="center" vertical="top"/>
    </xf>
    <xf numFmtId="0" fontId="7" fillId="0" borderId="31" xfId="3" applyBorder="1" applyAlignment="1">
      <alignment horizontal="center" vertical="top"/>
    </xf>
    <xf numFmtId="0" fontId="7" fillId="0" borderId="29" xfId="3" applyBorder="1" applyAlignment="1">
      <alignment horizontal="left" vertical="top"/>
    </xf>
    <xf numFmtId="0" fontId="7" fillId="0" borderId="31" xfId="3" applyBorder="1" applyAlignment="1">
      <alignment horizontal="left" vertical="top"/>
    </xf>
    <xf numFmtId="0" fontId="7" fillId="0" borderId="30" xfId="3" applyBorder="1" applyAlignment="1">
      <alignment horizontal="left" vertical="top"/>
    </xf>
    <xf numFmtId="0" fontId="7" fillId="0" borderId="29" xfId="3" applyBorder="1" applyAlignment="1">
      <alignment horizontal="left" vertical="top" wrapText="1"/>
    </xf>
    <xf numFmtId="0" fontId="7" fillId="0" borderId="31" xfId="3" applyBorder="1" applyAlignment="1">
      <alignment horizontal="left" vertical="top" wrapText="1"/>
    </xf>
    <xf numFmtId="0" fontId="7" fillId="0" borderId="30" xfId="3" applyBorder="1" applyAlignment="1">
      <alignment horizontal="left" vertical="top" wrapText="1"/>
    </xf>
    <xf numFmtId="178" fontId="7" fillId="0" borderId="10" xfId="5" applyNumberFormat="1" applyFont="1" applyBorder="1" applyAlignment="1">
      <alignment horizontal="right" vertical="top"/>
    </xf>
    <xf numFmtId="178" fontId="7" fillId="0" borderId="11" xfId="5" applyNumberFormat="1" applyFont="1" applyBorder="1" applyAlignment="1">
      <alignment horizontal="right" vertical="top"/>
    </xf>
    <xf numFmtId="178" fontId="7" fillId="0" borderId="12" xfId="5" applyNumberFormat="1" applyFont="1" applyBorder="1" applyAlignment="1">
      <alignment horizontal="right" vertical="top"/>
    </xf>
    <xf numFmtId="0" fontId="7" fillId="0" borderId="15" xfId="3" applyBorder="1" applyAlignment="1">
      <alignment horizontal="center" vertical="center"/>
    </xf>
    <xf numFmtId="0" fontId="7" fillId="0" borderId="23" xfId="3" applyBorder="1" applyAlignment="1">
      <alignment horizontal="center" vertical="center"/>
    </xf>
    <xf numFmtId="0" fontId="7" fillId="0" borderId="22" xfId="3" applyBorder="1" applyAlignment="1">
      <alignment horizontal="center" vertical="center"/>
    </xf>
    <xf numFmtId="0" fontId="7" fillId="2" borderId="10" xfId="4" applyFill="1" applyBorder="1" applyAlignment="1">
      <alignment horizontal="left" vertical="top"/>
    </xf>
    <xf numFmtId="0" fontId="7" fillId="2" borderId="11" xfId="4" applyFill="1" applyBorder="1" applyAlignment="1">
      <alignment horizontal="left" vertical="top"/>
    </xf>
    <xf numFmtId="0" fontId="7" fillId="2" borderId="12" xfId="4" applyFill="1" applyBorder="1" applyAlignment="1">
      <alignment horizontal="left" vertical="top"/>
    </xf>
    <xf numFmtId="0" fontId="7" fillId="0" borderId="10" xfId="7" applyBorder="1" applyAlignment="1">
      <alignment horizontal="left" vertical="top"/>
    </xf>
    <xf numFmtId="0" fontId="7" fillId="0" borderId="11" xfId="7" applyBorder="1" applyAlignment="1">
      <alignment horizontal="left" vertical="top"/>
    </xf>
    <xf numFmtId="0" fontId="7" fillId="0" borderId="12" xfId="7" applyBorder="1" applyAlignment="1">
      <alignment horizontal="left" vertical="top"/>
    </xf>
    <xf numFmtId="0" fontId="7" fillId="0" borderId="10" xfId="4" applyBorder="1" applyAlignment="1">
      <alignment horizontal="left" vertical="top"/>
    </xf>
    <xf numFmtId="0" fontId="7" fillId="0" borderId="11" xfId="4" applyBorder="1" applyAlignment="1">
      <alignment horizontal="left" vertical="top"/>
    </xf>
    <xf numFmtId="0" fontId="7" fillId="0" borderId="12" xfId="4" applyBorder="1" applyAlignment="1">
      <alignment horizontal="left" vertical="top"/>
    </xf>
    <xf numFmtId="0" fontId="7" fillId="2" borderId="15" xfId="4" applyFill="1" applyBorder="1" applyAlignment="1">
      <alignment horizontal="left" vertical="top"/>
    </xf>
    <xf numFmtId="0" fontId="7" fillId="2" borderId="22" xfId="4" applyFill="1" applyBorder="1" applyAlignment="1">
      <alignment horizontal="left" vertical="top"/>
    </xf>
    <xf numFmtId="0" fontId="7" fillId="2" borderId="23" xfId="4" applyFill="1" applyBorder="1" applyAlignment="1">
      <alignment horizontal="left" vertical="top"/>
    </xf>
    <xf numFmtId="0" fontId="7" fillId="2" borderId="16" xfId="4" applyFill="1" applyBorder="1" applyAlignment="1">
      <alignment horizontal="left" vertical="top"/>
    </xf>
    <xf numFmtId="0" fontId="7" fillId="2" borderId="0" xfId="4" applyFill="1" applyAlignment="1">
      <alignment horizontal="left" vertical="top"/>
    </xf>
    <xf numFmtId="0" fontId="7" fillId="2" borderId="24" xfId="4" applyFill="1" applyBorder="1" applyAlignment="1">
      <alignment horizontal="left" vertical="top"/>
    </xf>
    <xf numFmtId="0" fontId="7" fillId="2" borderId="25" xfId="4" applyFill="1" applyBorder="1" applyAlignment="1">
      <alignment horizontal="left" vertical="top"/>
    </xf>
    <xf numFmtId="0" fontId="7" fillId="2" borderId="26" xfId="4" applyFill="1" applyBorder="1" applyAlignment="1">
      <alignment horizontal="left" vertical="top"/>
    </xf>
    <xf numFmtId="0" fontId="7" fillId="2" borderId="27" xfId="4" applyFill="1" applyBorder="1" applyAlignment="1">
      <alignment horizontal="left" vertical="top"/>
    </xf>
    <xf numFmtId="0" fontId="7" fillId="0" borderId="15" xfId="4" applyBorder="1" applyAlignment="1">
      <alignment horizontal="left" vertical="top" wrapText="1"/>
    </xf>
    <xf numFmtId="0" fontId="7" fillId="0" borderId="22" xfId="4" applyBorder="1" applyAlignment="1">
      <alignment horizontal="left" vertical="top" wrapText="1"/>
    </xf>
    <xf numFmtId="0" fontId="7" fillId="0" borderId="23" xfId="4" applyBorder="1" applyAlignment="1">
      <alignment horizontal="left" vertical="top" wrapText="1"/>
    </xf>
    <xf numFmtId="0" fontId="7" fillId="0" borderId="16" xfId="4" applyBorder="1" applyAlignment="1">
      <alignment horizontal="left" vertical="top" wrapText="1"/>
    </xf>
    <xf numFmtId="0" fontId="7" fillId="0" borderId="0" xfId="4" applyAlignment="1">
      <alignment horizontal="left" vertical="top" wrapText="1"/>
    </xf>
    <xf numFmtId="0" fontId="7" fillId="0" borderId="24" xfId="4" applyBorder="1" applyAlignment="1">
      <alignment horizontal="left" vertical="top" wrapText="1"/>
    </xf>
    <xf numFmtId="0" fontId="7" fillId="0" borderId="25" xfId="4" applyBorder="1" applyAlignment="1">
      <alignment horizontal="left" vertical="top" wrapText="1"/>
    </xf>
    <xf numFmtId="0" fontId="7" fillId="0" borderId="26" xfId="4" applyBorder="1" applyAlignment="1">
      <alignment horizontal="left" vertical="top" wrapText="1"/>
    </xf>
    <xf numFmtId="0" fontId="7" fillId="0" borderId="27" xfId="4" applyBorder="1" applyAlignment="1">
      <alignment horizontal="left" vertical="top" wrapText="1"/>
    </xf>
    <xf numFmtId="14" fontId="7" fillId="0" borderId="10" xfId="4" applyNumberFormat="1" applyBorder="1" applyAlignment="1">
      <alignment horizontal="left" vertical="top"/>
    </xf>
    <xf numFmtId="14" fontId="7" fillId="0" borderId="11" xfId="4" applyNumberFormat="1" applyBorder="1" applyAlignment="1">
      <alignment horizontal="left" vertical="top"/>
    </xf>
    <xf numFmtId="14" fontId="7" fillId="0" borderId="12" xfId="4" applyNumberFormat="1" applyBorder="1" applyAlignment="1">
      <alignment horizontal="left" vertical="top"/>
    </xf>
    <xf numFmtId="0" fontId="7" fillId="3" borderId="10" xfId="4" applyFill="1" applyBorder="1" applyAlignment="1">
      <alignment horizontal="left" vertical="top"/>
    </xf>
    <xf numFmtId="0" fontId="7" fillId="3" borderId="11" xfId="4" applyFill="1" applyBorder="1" applyAlignment="1">
      <alignment horizontal="left" vertical="top"/>
    </xf>
    <xf numFmtId="0" fontId="7" fillId="3" borderId="12" xfId="4" applyFill="1" applyBorder="1" applyAlignment="1">
      <alignment horizontal="left" vertical="top"/>
    </xf>
    <xf numFmtId="0" fontId="7" fillId="3" borderId="15" xfId="4" applyFill="1" applyBorder="1" applyAlignment="1">
      <alignment horizontal="left" vertical="top"/>
    </xf>
    <xf numFmtId="0" fontId="7" fillId="3" borderId="22" xfId="4" applyFill="1" applyBorder="1" applyAlignment="1">
      <alignment horizontal="left" vertical="top"/>
    </xf>
    <xf numFmtId="0" fontId="7" fillId="3" borderId="23" xfId="4" applyFill="1" applyBorder="1" applyAlignment="1">
      <alignment horizontal="left" vertical="top"/>
    </xf>
    <xf numFmtId="0" fontId="7" fillId="3" borderId="16" xfId="4" applyFill="1" applyBorder="1" applyAlignment="1">
      <alignment horizontal="left" vertical="top"/>
    </xf>
    <xf numFmtId="0" fontId="7" fillId="3" borderId="0" xfId="4" applyFill="1" applyAlignment="1">
      <alignment horizontal="left" vertical="top"/>
    </xf>
    <xf numFmtId="0" fontId="7" fillId="3" borderId="24" xfId="4" applyFill="1" applyBorder="1" applyAlignment="1">
      <alignment horizontal="left" vertical="top"/>
    </xf>
    <xf numFmtId="0" fontId="7" fillId="3" borderId="25" xfId="4" applyFill="1" applyBorder="1" applyAlignment="1">
      <alignment horizontal="left" vertical="top"/>
    </xf>
    <xf numFmtId="0" fontId="7" fillId="3" borderId="26" xfId="4" applyFill="1" applyBorder="1" applyAlignment="1">
      <alignment horizontal="left" vertical="top"/>
    </xf>
    <xf numFmtId="0" fontId="7" fillId="3" borderId="27" xfId="4" applyFill="1" applyBorder="1" applyAlignment="1">
      <alignment horizontal="left" vertical="top"/>
    </xf>
    <xf numFmtId="178" fontId="7" fillId="0" borderId="10" xfId="3" applyNumberFormat="1" applyBorder="1" applyAlignment="1">
      <alignment horizontal="right" vertical="top"/>
    </xf>
    <xf numFmtId="178" fontId="7" fillId="0" borderId="11" xfId="3" applyNumberFormat="1" applyBorder="1" applyAlignment="1">
      <alignment horizontal="right" vertical="top"/>
    </xf>
    <xf numFmtId="178" fontId="7" fillId="0" borderId="12" xfId="3" applyNumberFormat="1" applyBorder="1" applyAlignment="1">
      <alignment horizontal="right" vertical="top"/>
    </xf>
    <xf numFmtId="0" fontId="7" fillId="27" borderId="4" xfId="9" applyFont="1" applyFill="1" applyBorder="1" applyAlignment="1">
      <alignment vertical="top" wrapText="1"/>
    </xf>
    <xf numFmtId="0" fontId="23" fillId="27" borderId="10" xfId="1" applyFont="1" applyFill="1" applyBorder="1" applyAlignment="1">
      <alignment horizontal="left" vertical="top" wrapText="1"/>
    </xf>
    <xf numFmtId="0" fontId="6" fillId="27" borderId="12" xfId="0" applyFont="1" applyFill="1" applyBorder="1" applyAlignment="1">
      <alignment horizontal="left" vertical="top" wrapText="1"/>
    </xf>
  </cellXfs>
  <cellStyles count="593">
    <cellStyle name="20% - アクセント 1 2" xfId="13" xr:uid="{23403568-8CC2-4ABF-93AD-F5FE5AA33E89}"/>
    <cellStyle name="20% - アクセント 2 2" xfId="14" xr:uid="{4629B8F9-66F4-4848-AC34-9A0A261B3BAB}"/>
    <cellStyle name="20% - アクセント 3 2" xfId="15" xr:uid="{8BB639CF-945E-45B5-A5A1-BA3168D4E5D3}"/>
    <cellStyle name="20% - アクセント 4 2" xfId="16" xr:uid="{9F98313E-60CC-4CBF-A324-8B8650386451}"/>
    <cellStyle name="20% - アクセント 5 2" xfId="17" xr:uid="{F3CBCA8F-0A6B-4E67-95A0-E3D99DA3B4A5}"/>
    <cellStyle name="20% - アクセント 6 2" xfId="18" xr:uid="{58EB2AC5-5752-481C-AF60-E9912E149F1C}"/>
    <cellStyle name="40% - アクセント 1 2" xfId="19" xr:uid="{47F29284-0BE8-40E0-8A5B-581809E1BB4D}"/>
    <cellStyle name="40% - アクセント 2 2" xfId="20" xr:uid="{31CFE76D-335A-41C2-9121-7AA54C97D078}"/>
    <cellStyle name="40% - アクセント 3 2" xfId="21" xr:uid="{7931E8AC-438A-4270-B9AE-4831CE121CF1}"/>
    <cellStyle name="40% - アクセント 4 2" xfId="22" xr:uid="{6CBC99C6-60C2-4C9C-9411-EBC104C62844}"/>
    <cellStyle name="40% - アクセント 5 2" xfId="23" xr:uid="{6FD76A98-D7E5-4463-BDA9-1E43934D9FC9}"/>
    <cellStyle name="40% - アクセント 6 2" xfId="24" xr:uid="{4347E8C6-3BBF-4BA7-A6B9-7A75B1301CD0}"/>
    <cellStyle name="60% - アクセント 1 2" xfId="25" xr:uid="{0EF0A0C9-F05B-42B7-981D-32B6E9B29B97}"/>
    <cellStyle name="60% - アクセント 2 2" xfId="26" xr:uid="{4EC8F9BC-152E-4DB3-858A-60A5C0476953}"/>
    <cellStyle name="60% - アクセント 3 2" xfId="27" xr:uid="{D261E9B6-90BC-4C7B-82C2-3FC63E8B697B}"/>
    <cellStyle name="60% - アクセント 4 2" xfId="28" xr:uid="{8BCC8403-F298-4005-93C6-57D752D99B68}"/>
    <cellStyle name="60% - アクセント 5 2" xfId="29" xr:uid="{BAB2F01C-9DB7-45BC-9743-83E22EB83D52}"/>
    <cellStyle name="60% - アクセント 6 2" xfId="30" xr:uid="{B73325C8-9E57-4FD1-8246-FF8C180E2C40}"/>
    <cellStyle name="Calc Currency (0)" xfId="31" xr:uid="{3C989FB9-3231-46CE-8FA3-3E1BD1F5E358}"/>
    <cellStyle name="Header1" xfId="32" xr:uid="{F96D554D-D8B9-4461-B81A-37CBE55F1C4A}"/>
    <cellStyle name="Header2" xfId="33" xr:uid="{C97E0392-34B1-494B-BCE7-E99A0D4B2478}"/>
    <cellStyle name="Header2 2" xfId="34" xr:uid="{BE6F5F34-1ADA-4BE8-A622-81F6EC674059}"/>
    <cellStyle name="Header2 2 10" xfId="35" xr:uid="{4AEEA2EB-733C-4A31-993D-0EA2B0D60319}"/>
    <cellStyle name="Header2 2 10 2" xfId="36" xr:uid="{656E2027-CDCF-4980-851F-D9CB2F65EA51}"/>
    <cellStyle name="Header2 2 11" xfId="37" xr:uid="{EF89C83A-E378-4D37-9B75-82D20135F01B}"/>
    <cellStyle name="Header2 2 11 2" xfId="38" xr:uid="{39199F16-A819-4CD8-9D69-B2452ED94B99}"/>
    <cellStyle name="Header2 2 12" xfId="39" xr:uid="{60E0FCE3-0B11-45EA-B0EE-AC4AB092779A}"/>
    <cellStyle name="Header2 2 12 2" xfId="40" xr:uid="{6B83C084-2E93-4498-8E9F-D829833DB629}"/>
    <cellStyle name="Header2 2 13" xfId="41" xr:uid="{00AFE891-BB85-4A23-8B17-1C21CBF7AE4D}"/>
    <cellStyle name="Header2 2 2" xfId="42" xr:uid="{DB4BB66B-F0D3-4422-81A4-50747505EF9A}"/>
    <cellStyle name="Header2 2 2 2" xfId="43" xr:uid="{5E3A9526-5B27-49A9-A8BC-06D101989D9C}"/>
    <cellStyle name="Header2 2 2 2 2" xfId="44" xr:uid="{FC75C5E0-F676-4E09-A724-3A19323DE7F7}"/>
    <cellStyle name="Header2 2 2 3" xfId="45" xr:uid="{B9D84735-0465-4E1E-9FFE-395EAD4F9571}"/>
    <cellStyle name="Header2 2 2 3 2" xfId="46" xr:uid="{C75C2047-E56D-4DEE-9FD0-E0CA0400AEC2}"/>
    <cellStyle name="Header2 2 2 4" xfId="47" xr:uid="{38713D91-93E4-4727-8D44-61831F5E0F07}"/>
    <cellStyle name="Header2 2 2 4 2" xfId="48" xr:uid="{32184B13-8764-4D1D-B3D3-D2C81A5F4047}"/>
    <cellStyle name="Header2 2 2 5" xfId="49" xr:uid="{48FB5EB3-CB25-4288-BBF1-4DAFD35BA69C}"/>
    <cellStyle name="Header2 2 2 5 2" xfId="50" xr:uid="{652370A9-0D7A-4CF9-AA10-5ACEED600C8A}"/>
    <cellStyle name="Header2 2 2 6" xfId="51" xr:uid="{E40B8945-95A7-45FF-B1BE-29521870BC91}"/>
    <cellStyle name="Header2 2 2 6 2" xfId="52" xr:uid="{751F03B7-4A80-4E86-9555-C1EDEE4E84FC}"/>
    <cellStyle name="Header2 2 2 7" xfId="53" xr:uid="{6CCA1353-7C20-4DE2-B23B-1D31D892181F}"/>
    <cellStyle name="Header2 2 3" xfId="54" xr:uid="{8805B536-F50C-4B16-AB77-EF530AD44634}"/>
    <cellStyle name="Header2 2 4" xfId="55" xr:uid="{76F1294F-5F57-4515-9423-5747EF45D92A}"/>
    <cellStyle name="Header2 2 4 2" xfId="56" xr:uid="{4C9D4118-188C-42FB-A462-FED122FC0A86}"/>
    <cellStyle name="Header2 2 4 2 2" xfId="57" xr:uid="{AB2817BD-155B-4C23-98AD-0BE475F12723}"/>
    <cellStyle name="Header2 2 4 3" xfId="58" xr:uid="{36C11528-CDF6-4C2C-9C93-D41F876C8D92}"/>
    <cellStyle name="Header2 2 4 3 2" xfId="59" xr:uid="{BF8F0380-2827-486F-B1C9-09D53EC2C49F}"/>
    <cellStyle name="Header2 2 4 4" xfId="60" xr:uid="{4D0A6476-BAFB-4FEE-A9AE-FCD71E1BD356}"/>
    <cellStyle name="Header2 2 4 4 2" xfId="61" xr:uid="{E59789F3-8BC0-41D2-911D-710081259A98}"/>
    <cellStyle name="Header2 2 4 5" xfId="62" xr:uid="{F6A006F7-A3FB-4587-8F8F-7B28D45EBFF3}"/>
    <cellStyle name="Header2 2 4 5 2" xfId="63" xr:uid="{CA56AF62-707B-4D52-B0CA-1B5B7C9CE202}"/>
    <cellStyle name="Header2 2 4 6" xfId="64" xr:uid="{567D5D2A-C43F-48A8-8E82-317ADF65D4D0}"/>
    <cellStyle name="Header2 2 4 6 2" xfId="65" xr:uid="{AFB0746C-3B8E-4501-B344-FC7E31DFCBBD}"/>
    <cellStyle name="Header2 2 4 7" xfId="66" xr:uid="{4C068101-4D4E-4F68-94F5-2FD7AAC5E63B}"/>
    <cellStyle name="Header2 2 5" xfId="67" xr:uid="{7B90EBF3-1935-4C15-91C3-CFA5A97AEAD4}"/>
    <cellStyle name="Header2 2 5 2" xfId="68" xr:uid="{74BA30C9-8352-46D1-B66F-15C46466D7D7}"/>
    <cellStyle name="Header2 2 5 2 2" xfId="69" xr:uid="{B945954C-E615-4C75-8896-C89333F1C987}"/>
    <cellStyle name="Header2 2 5 3" xfId="70" xr:uid="{302DB89E-45F3-455A-8740-196EE3A38BB3}"/>
    <cellStyle name="Header2 2 5 3 2" xfId="71" xr:uid="{4BBBC9F9-507C-4FDF-B553-5D2F35C28E47}"/>
    <cellStyle name="Header2 2 5 4" xfId="72" xr:uid="{811E1BDB-C141-411E-BA53-A43DF4525B8F}"/>
    <cellStyle name="Header2 2 5 4 2" xfId="73" xr:uid="{636E7CC7-1A1B-4065-8592-F7CE49D188B1}"/>
    <cellStyle name="Header2 2 5 5" xfId="74" xr:uid="{F9C1DD69-0903-4653-A7EC-575174092152}"/>
    <cellStyle name="Header2 2 5 5 2" xfId="75" xr:uid="{4286206C-A771-45B8-8EE4-70716C09DBF7}"/>
    <cellStyle name="Header2 2 5 6" xfId="76" xr:uid="{CEA8D6DD-76D2-4084-8456-7089172DA143}"/>
    <cellStyle name="Header2 2 5 6 2" xfId="77" xr:uid="{5C9A1BA8-E1D1-49D0-BB96-3B69212A2F92}"/>
    <cellStyle name="Header2 2 5 7" xfId="78" xr:uid="{D6DE8094-FD30-47E2-8AAE-0CE2F80C1C14}"/>
    <cellStyle name="Header2 2 6" xfId="79" xr:uid="{4A180802-26A8-4FE4-AF19-7A0AEFF23966}"/>
    <cellStyle name="Header2 2 6 2" xfId="80" xr:uid="{9C9D47DD-B861-4172-8AE8-1749FFE29F67}"/>
    <cellStyle name="Header2 2 6 2 2" xfId="81" xr:uid="{8DA04BBA-8D9A-412A-8A73-45A3AF70F11B}"/>
    <cellStyle name="Header2 2 6 3" xfId="82" xr:uid="{A5608836-0D3F-4ABA-9034-06A8AEB97DE9}"/>
    <cellStyle name="Header2 2 6 3 2" xfId="83" xr:uid="{57405BC8-AB05-4759-85AF-D6A43B16EC6D}"/>
    <cellStyle name="Header2 2 6 4" xfId="84" xr:uid="{9341E7D0-A668-43E0-A764-38B682793E34}"/>
    <cellStyle name="Header2 2 6 4 2" xfId="85" xr:uid="{4D12910D-238F-44BD-8F43-16D669B7865B}"/>
    <cellStyle name="Header2 2 6 5" xfId="86" xr:uid="{476A8273-E270-434E-8A32-70197C7CD24F}"/>
    <cellStyle name="Header2 2 6 5 2" xfId="87" xr:uid="{372B63F5-EEFB-4E7C-9949-55DCD743A403}"/>
    <cellStyle name="Header2 2 6 6" xfId="88" xr:uid="{EB172947-273D-41DE-B543-F290A7D2D44F}"/>
    <cellStyle name="Header2 2 6 6 2" xfId="89" xr:uid="{64D0B5A2-0829-49D2-B521-908656C49C1F}"/>
    <cellStyle name="Header2 2 6 7" xfId="90" xr:uid="{DF738868-CA95-439D-98A4-49A2AE72F388}"/>
    <cellStyle name="Header2 2 7" xfId="91" xr:uid="{5BA361C5-B273-4826-B069-15E72891FF0A}"/>
    <cellStyle name="Header2 2 7 2" xfId="92" xr:uid="{8D6D408A-5E29-4D6F-B659-C2BC9ABC97BB}"/>
    <cellStyle name="Header2 2 7 2 2" xfId="93" xr:uid="{7ADE2D0C-AFC7-4BF9-ACCD-31264737ACFF}"/>
    <cellStyle name="Header2 2 7 3" xfId="94" xr:uid="{3D5843A9-0D6C-4000-91D3-DB4AA7EB3FBC}"/>
    <cellStyle name="Header2 2 7 3 2" xfId="95" xr:uid="{C4C95080-3F95-45FB-8ED8-4F2AC74A4B2C}"/>
    <cellStyle name="Header2 2 7 4" xfId="96" xr:uid="{3C138E85-744F-49CD-84BF-7EAC6E76BB33}"/>
    <cellStyle name="Header2 2 7 4 2" xfId="97" xr:uid="{2C7D5E4D-1F38-4571-BA1E-7B31ECFAB69E}"/>
    <cellStyle name="Header2 2 7 5" xfId="98" xr:uid="{8D33A7B6-1900-4638-8080-9705FA189766}"/>
    <cellStyle name="Header2 2 7 5 2" xfId="99" xr:uid="{27546CE6-0925-4ADF-9FFE-EC57702B5299}"/>
    <cellStyle name="Header2 2 7 6" xfId="100" xr:uid="{64BB7BFB-6443-44CD-B133-BC17538B7EF0}"/>
    <cellStyle name="Header2 2 7 6 2" xfId="101" xr:uid="{41C29531-E012-4EF1-9F7F-3D9E7F1DC210}"/>
    <cellStyle name="Header2 2 7 7" xfId="102" xr:uid="{553BDD5B-5F08-4DE8-854A-A348AB734AC8}"/>
    <cellStyle name="Header2 2 8" xfId="103" xr:uid="{C2262680-D63F-4259-A587-1BB94038970A}"/>
    <cellStyle name="Header2 2 8 2" xfId="104" xr:uid="{0138E0E1-C477-48D0-A2D3-5686AFB3A853}"/>
    <cellStyle name="Header2 2 9" xfId="105" xr:uid="{787B9F10-121C-461E-A117-650C0EBE8A78}"/>
    <cellStyle name="Header2 2 9 2" xfId="106" xr:uid="{47F4F349-6E2D-41CC-B99E-D4804A2F0785}"/>
    <cellStyle name="Header2 3" xfId="107" xr:uid="{7B8680F0-CEFA-4A81-A87B-13A378ACE21F}"/>
    <cellStyle name="Header2 3 10" xfId="108" xr:uid="{0D4F9B53-9014-45C1-AA39-92E00C1491E5}"/>
    <cellStyle name="Header2 3 10 2" xfId="109" xr:uid="{2A59DAAC-3A61-4E3D-AB26-5480FB85C42E}"/>
    <cellStyle name="Header2 3 11" xfId="110" xr:uid="{217CC5E2-829E-4032-8B37-90AEB0424395}"/>
    <cellStyle name="Header2 3 11 2" xfId="111" xr:uid="{D42F9F17-4C24-43C6-A0E9-8D657A46E13D}"/>
    <cellStyle name="Header2 3 12" xfId="112" xr:uid="{4C8A3E7E-9AB4-47BB-B16A-FF242B12D39B}"/>
    <cellStyle name="Header2 3 2" xfId="113" xr:uid="{B4F6C8CB-87AB-4F0A-9A69-53276E126761}"/>
    <cellStyle name="Header2 3 2 2" xfId="114" xr:uid="{FEF069DB-2B16-4487-8D3B-6270C9F6F789}"/>
    <cellStyle name="Header2 3 2 2 2" xfId="115" xr:uid="{00F0623A-9F8E-4DB7-82ED-EE70C3C91277}"/>
    <cellStyle name="Header2 3 2 3" xfId="116" xr:uid="{FC623AD8-D620-4CFA-AC1C-F6BCF4561727}"/>
    <cellStyle name="Header2 3 2 3 2" xfId="117" xr:uid="{2F0DF1D2-E4E0-4CFC-A850-6F9A160CDA81}"/>
    <cellStyle name="Header2 3 2 4" xfId="118" xr:uid="{9F0A2556-0FF7-4FB5-A5EF-4808ABDE0DE2}"/>
    <cellStyle name="Header2 3 2 4 2" xfId="119" xr:uid="{EC772F8D-E6DC-44AA-B399-2634BDCF79A2}"/>
    <cellStyle name="Header2 3 2 5" xfId="120" xr:uid="{AFD464DE-4C68-4210-869A-6B03D6C33F3E}"/>
    <cellStyle name="Header2 3 2 5 2" xfId="121" xr:uid="{B287D48E-A2E4-4012-8332-F53835A7758E}"/>
    <cellStyle name="Header2 3 2 6" xfId="122" xr:uid="{13ED0287-37A8-47AF-8244-4B2B210EF30B}"/>
    <cellStyle name="Header2 3 2 6 2" xfId="123" xr:uid="{2371175A-6B1B-46AC-A4F6-90894EB7BCE4}"/>
    <cellStyle name="Header2 3 2 7" xfId="124" xr:uid="{D28B14DA-0450-49D4-8EA9-6B6A9A15BD6F}"/>
    <cellStyle name="Header2 3 3" xfId="125" xr:uid="{7F020117-5EAB-4645-9502-89B3E3DF5654}"/>
    <cellStyle name="Header2 3 3 2" xfId="126" xr:uid="{411A88A8-8678-4DAF-BA32-AAFCD181ADFA}"/>
    <cellStyle name="Header2 3 3 2 2" xfId="127" xr:uid="{6187A123-5B06-4922-9072-3128B9EFCDC8}"/>
    <cellStyle name="Header2 3 3 3" xfId="128" xr:uid="{CB7F5D52-23A2-422D-BE30-E4C90336F399}"/>
    <cellStyle name="Header2 3 3 3 2" xfId="129" xr:uid="{E9172975-2C71-49CB-9080-34C700151A26}"/>
    <cellStyle name="Header2 3 3 4" xfId="130" xr:uid="{5A09F2F2-5056-47DD-AC3A-2330C752D821}"/>
    <cellStyle name="Header2 3 3 4 2" xfId="131" xr:uid="{06B9C435-E2B7-4FD6-A06F-0B1A057E8509}"/>
    <cellStyle name="Header2 3 3 5" xfId="132" xr:uid="{3BFFB9E4-14ED-4AF5-ADD1-DF714DB1F705}"/>
    <cellStyle name="Header2 3 3 5 2" xfId="133" xr:uid="{103E03E7-32D6-4C81-99CE-292157E9A801}"/>
    <cellStyle name="Header2 3 3 6" xfId="134" xr:uid="{3084587D-BA21-4ECD-9880-42E964FD4026}"/>
    <cellStyle name="Header2 3 3 6 2" xfId="135" xr:uid="{D4F6CFBE-7A74-4B65-AA6F-F3CD6635CDA0}"/>
    <cellStyle name="Header2 3 3 7" xfId="136" xr:uid="{96ED1F3A-F044-403E-884D-12D1EC84FBEC}"/>
    <cellStyle name="Header2 3 4" xfId="137" xr:uid="{69AE211C-805A-4D42-AE84-1F3A370954D9}"/>
    <cellStyle name="Header2 3 4 2" xfId="138" xr:uid="{3F07D024-89EE-4087-AD55-B695F07B1C41}"/>
    <cellStyle name="Header2 3 4 2 2" xfId="139" xr:uid="{5D7998AE-9EDC-4D62-A162-697E1BC654D1}"/>
    <cellStyle name="Header2 3 4 3" xfId="140" xr:uid="{1EEA0FEB-BD78-4236-808A-21F20FF3A0BB}"/>
    <cellStyle name="Header2 3 4 3 2" xfId="141" xr:uid="{B8D5CC53-66F2-418E-88C6-C115D0844FFC}"/>
    <cellStyle name="Header2 3 4 4" xfId="142" xr:uid="{1648EA10-3CC3-4A37-BD59-56D009AB1D19}"/>
    <cellStyle name="Header2 3 4 4 2" xfId="143" xr:uid="{491A1CCC-7D76-4CF7-B1E5-5E6D11C7348B}"/>
    <cellStyle name="Header2 3 4 5" xfId="144" xr:uid="{8AA6B933-198F-48B3-B151-316B01ED29C1}"/>
    <cellStyle name="Header2 3 4 5 2" xfId="145" xr:uid="{ABF932BE-E730-4962-A01E-ACE038449F7E}"/>
    <cellStyle name="Header2 3 4 6" xfId="146" xr:uid="{0B424809-2F21-4EB5-9FF7-6B41BF19A9B9}"/>
    <cellStyle name="Header2 3 4 6 2" xfId="147" xr:uid="{216567B8-F9FC-407D-AD26-9CF39F968306}"/>
    <cellStyle name="Header2 3 4 7" xfId="148" xr:uid="{D7A68190-5014-4637-8C6D-878B31AAAF29}"/>
    <cellStyle name="Header2 3 5" xfId="149" xr:uid="{BB750D28-1502-4B12-AF89-6392DDA90824}"/>
    <cellStyle name="Header2 3 5 2" xfId="150" xr:uid="{961077DA-CCE9-41BD-BD61-590D2B6446B1}"/>
    <cellStyle name="Header2 3 5 2 2" xfId="151" xr:uid="{38594635-A70E-44F2-8BB8-4D1E67791AD3}"/>
    <cellStyle name="Header2 3 5 3" xfId="152" xr:uid="{556D122C-E4D5-40BC-8110-8E0EF3E13FDF}"/>
    <cellStyle name="Header2 3 5 3 2" xfId="153" xr:uid="{E43A9C42-B681-49E4-A389-182620ACFA2E}"/>
    <cellStyle name="Header2 3 5 4" xfId="154" xr:uid="{4BA23DA3-C15F-4129-AAD5-C03D7173352E}"/>
    <cellStyle name="Header2 3 5 4 2" xfId="155" xr:uid="{5390C6E6-48E6-4D7B-AB53-7445CC4A635A}"/>
    <cellStyle name="Header2 3 5 5" xfId="156" xr:uid="{B8830F65-CDC0-419D-954F-520E6CD1077B}"/>
    <cellStyle name="Header2 3 5 5 2" xfId="157" xr:uid="{0D7307F6-FF03-4E99-B972-CDF36E826CBC}"/>
    <cellStyle name="Header2 3 5 6" xfId="158" xr:uid="{D6167858-57C5-495D-9BDE-C7FA5D57B779}"/>
    <cellStyle name="Header2 3 5 6 2" xfId="159" xr:uid="{4ABBBE15-447F-424E-B314-E2D803EED5F5}"/>
    <cellStyle name="Header2 3 5 7" xfId="160" xr:uid="{D43ED513-7333-4A95-B4A0-DD4170EE1AE5}"/>
    <cellStyle name="Header2 3 6" xfId="161" xr:uid="{8250486F-62D3-49D4-91D6-D4D9D9D3F400}"/>
    <cellStyle name="Header2 3 6 2" xfId="162" xr:uid="{550EEBAB-6CAE-49A6-9877-B2C01F3CC268}"/>
    <cellStyle name="Header2 3 6 2 2" xfId="163" xr:uid="{CA5A65FD-ACE4-4977-A52C-E05E6A4B6375}"/>
    <cellStyle name="Header2 3 6 3" xfId="164" xr:uid="{F1861631-EA7F-4613-94C8-C277EEB3D5D9}"/>
    <cellStyle name="Header2 3 6 3 2" xfId="165" xr:uid="{C02914EE-7BDC-4A5D-A344-7B9D30E918B5}"/>
    <cellStyle name="Header2 3 6 4" xfId="166" xr:uid="{AF2C028A-D0A9-4E7F-950D-F147CA4DAA37}"/>
    <cellStyle name="Header2 3 6 4 2" xfId="167" xr:uid="{6C79E334-F252-4D50-8924-B21D8A6D5591}"/>
    <cellStyle name="Header2 3 6 5" xfId="168" xr:uid="{5E79E25F-7280-493E-B2EF-986475604746}"/>
    <cellStyle name="Header2 3 6 5 2" xfId="169" xr:uid="{9845E3CE-5273-44CE-8DAB-0FFBA10288B5}"/>
    <cellStyle name="Header2 3 6 6" xfId="170" xr:uid="{D92D4B32-D2BB-4591-B4C0-441E9D945135}"/>
    <cellStyle name="Header2 3 6 6 2" xfId="171" xr:uid="{97CDC291-C889-4CE9-ABBA-4498E92D291F}"/>
    <cellStyle name="Header2 3 6 7" xfId="172" xr:uid="{F96BA7E9-3EFF-447E-B5DD-D76DD652AC58}"/>
    <cellStyle name="Header2 3 7" xfId="173" xr:uid="{38FF4EE6-0B85-4CA5-9980-A9411001FCBD}"/>
    <cellStyle name="Header2 3 7 2" xfId="174" xr:uid="{5BE8864D-7CF3-4FD1-9A6A-215436427F17}"/>
    <cellStyle name="Header2 3 8" xfId="175" xr:uid="{4520A902-4FBF-410F-9AFC-A1B541BDB68F}"/>
    <cellStyle name="Header2 3 8 2" xfId="176" xr:uid="{5A85CD8C-BAAC-4A44-A9D7-B6A8BB5B0EBA}"/>
    <cellStyle name="Header2 3 9" xfId="177" xr:uid="{9F8D0BFC-4D42-4F15-9155-A12121D8DA57}"/>
    <cellStyle name="Header2 3 9 2" xfId="178" xr:uid="{88C583F6-BFF8-4117-9F45-94AA0AB9727A}"/>
    <cellStyle name="Normal_#18-Internet" xfId="179" xr:uid="{B7966F05-F850-4976-A0DF-0ED567900708}"/>
    <cellStyle name="アクセント 1 2" xfId="180" xr:uid="{04B19AB4-C718-418B-A41A-FB9B066EFBED}"/>
    <cellStyle name="アクセント 2 2" xfId="181" xr:uid="{362D7F5A-F925-46A1-ADBA-EB08A435FF25}"/>
    <cellStyle name="アクセント 3 2" xfId="182" xr:uid="{30F17913-A3C2-42AB-89BF-0858B27CC7C0}"/>
    <cellStyle name="アクセント 4 2" xfId="183" xr:uid="{4EB84391-7804-4206-A45D-67576CF4DC4D}"/>
    <cellStyle name="アクセント 5 2" xfId="184" xr:uid="{4C29BC8D-65EE-4C43-A5BE-BDA004558BA9}"/>
    <cellStyle name="アクセント 6 2" xfId="185" xr:uid="{492D1C99-8D20-4871-90F1-44F5AD26B991}"/>
    <cellStyle name="タイトル 2" xfId="186" xr:uid="{9ECA9A30-8BF6-4087-AFA4-3D6E7197EF8D}"/>
    <cellStyle name="チェック セル 2" xfId="187" xr:uid="{DA9944C7-E3CD-463C-A22E-830545ACF325}"/>
    <cellStyle name="どちらでもない 2" xfId="188" xr:uid="{30A600F0-ED45-49A7-86DC-E169389DCC50}"/>
    <cellStyle name="パーセント 2" xfId="6" xr:uid="{00000000-0005-0000-0000-000000000000}"/>
    <cellStyle name="ハイパーリンク" xfId="8" builtinId="8"/>
    <cellStyle name="ハイパーリンク 2" xfId="12" xr:uid="{A245A91E-80C9-4ABE-824C-1617765B196B}"/>
    <cellStyle name="ハイパーリンク 3" xfId="10" xr:uid="{C794B5ED-A173-4396-B89D-82BA0C87D2D7}"/>
    <cellStyle name="メモ 2" xfId="189" xr:uid="{0CD7B4BC-A21F-4B0B-B093-269A57026F5C}"/>
    <cellStyle name="メモ 2 2" xfId="190" xr:uid="{59E789C0-39AA-49B6-8466-261814795C98}"/>
    <cellStyle name="メモ 2 2 2" xfId="191" xr:uid="{B76C254C-F556-4F1C-8DEC-17C8EDE9FA2D}"/>
    <cellStyle name="メモ 2 2 2 2" xfId="192" xr:uid="{EC1D6A98-0CD6-459A-9BA2-EDAA8DD2C935}"/>
    <cellStyle name="メモ 2 2 2 2 2" xfId="193" xr:uid="{AFD95DC6-4AB7-4C3A-B5F5-C91B536D11E6}"/>
    <cellStyle name="メモ 2 2 2 3" xfId="194" xr:uid="{1E6C3881-2084-4614-9A8A-E95FE6653739}"/>
    <cellStyle name="メモ 2 2 2 3 2" xfId="195" xr:uid="{C5933293-F201-4AE9-897B-45FA403FDCE6}"/>
    <cellStyle name="メモ 2 2 2 4" xfId="196" xr:uid="{395874EF-0269-4229-ACA5-6F2642DA1E33}"/>
    <cellStyle name="メモ 2 2 2 4 2" xfId="197" xr:uid="{786C7CDD-2243-4537-BA09-3F666C6E25B3}"/>
    <cellStyle name="メモ 2 2 2 5" xfId="198" xr:uid="{F60D0C41-8742-4408-8C4D-3943DEC0D2DD}"/>
    <cellStyle name="メモ 2 2 2 5 2" xfId="199" xr:uid="{B280FCAF-99FE-4634-BF39-71271E987554}"/>
    <cellStyle name="メモ 2 2 2 6" xfId="200" xr:uid="{1D32DC81-1109-4FCB-836F-568F12F87EEE}"/>
    <cellStyle name="メモ 2 2 2 6 2" xfId="201" xr:uid="{B43FE49F-359F-4A16-8E08-DA4F16CCDE39}"/>
    <cellStyle name="メモ 2 2 2 7" xfId="202" xr:uid="{1D474DE4-3776-4F09-80A4-F94AEE84B7F7}"/>
    <cellStyle name="メモ 2 2 3" xfId="203" xr:uid="{399D2914-5F32-4178-BBA9-A4378637887E}"/>
    <cellStyle name="メモ 2 2 3 2" xfId="204" xr:uid="{AB59CD17-882D-4911-90F2-66F884473039}"/>
    <cellStyle name="メモ 2 2 3 2 2" xfId="205" xr:uid="{52B6F1F3-D0DF-442A-8316-AD6E27BE9B80}"/>
    <cellStyle name="メモ 2 2 3 3" xfId="206" xr:uid="{3BA8421B-4FA9-4DAA-AE5F-5452206468F9}"/>
    <cellStyle name="メモ 2 2 3 3 2" xfId="207" xr:uid="{376FBDA4-0FE5-4DBF-ADA8-ACDA44007F7C}"/>
    <cellStyle name="メモ 2 2 3 4" xfId="208" xr:uid="{AA39508C-3D29-4346-BB0A-4564173FC511}"/>
    <cellStyle name="メモ 2 2 3 4 2" xfId="209" xr:uid="{D243161F-211F-481E-ADE0-DE3CCABCA3C4}"/>
    <cellStyle name="メモ 2 2 3 5" xfId="210" xr:uid="{C9927EE2-F201-4FC5-B266-84BE0C0278FC}"/>
    <cellStyle name="メモ 2 2 3 5 2" xfId="211" xr:uid="{B9B0F2BC-ACA8-43C2-A85A-54FB2A3718A7}"/>
    <cellStyle name="メモ 2 2 3 6" xfId="212" xr:uid="{279CDFA9-6EE6-45F3-88CA-B9A4E0BA2181}"/>
    <cellStyle name="メモ 2 2 3 6 2" xfId="213" xr:uid="{019A2D65-E7AE-489D-88C6-A4097A6B139D}"/>
    <cellStyle name="メモ 2 2 3 7" xfId="214" xr:uid="{54384550-65E0-4B8C-BE57-C065FCBCF5C9}"/>
    <cellStyle name="メモ 2 2 4" xfId="215" xr:uid="{BF88FD1C-708D-4CD0-8F5E-05CEB91F2F65}"/>
    <cellStyle name="メモ 2 2 4 2" xfId="216" xr:uid="{C28395B7-42A7-4A48-B2F2-B8F946EE1E0A}"/>
    <cellStyle name="メモ 2 2 4 2 2" xfId="217" xr:uid="{7B8B60C4-55C6-4235-86F2-BB94FA47E83D}"/>
    <cellStyle name="メモ 2 2 4 3" xfId="218" xr:uid="{42126A12-CE44-4E5F-A8D4-B0918FC310D2}"/>
    <cellStyle name="メモ 2 2 4 3 2" xfId="219" xr:uid="{26C2A721-E131-4FA2-88B2-10708AA2B291}"/>
    <cellStyle name="メモ 2 2 4 4" xfId="220" xr:uid="{620E5FB3-243E-4FE8-9048-0E0998655010}"/>
    <cellStyle name="メモ 2 2 4 4 2" xfId="221" xr:uid="{5CAAE1B8-8DBB-4DEC-8DFE-0365DD7C85EA}"/>
    <cellStyle name="メモ 2 2 4 5" xfId="222" xr:uid="{ACB08E5E-3D60-4C5F-B9D2-27D80C1C1E33}"/>
    <cellStyle name="メモ 2 2 4 5 2" xfId="223" xr:uid="{336A2941-33B6-489B-B4A0-5B681495FAE8}"/>
    <cellStyle name="メモ 2 2 4 6" xfId="224" xr:uid="{AF03E4D9-8AD8-4817-946D-2BCCA53C252C}"/>
    <cellStyle name="メモ 2 2 4 6 2" xfId="225" xr:uid="{BE733E95-A49F-4AE0-8FC4-ED621988D04A}"/>
    <cellStyle name="メモ 2 2 4 7" xfId="226" xr:uid="{4457EE35-5BB1-4461-9846-24774D8F0255}"/>
    <cellStyle name="メモ 2 2 5" xfId="227" xr:uid="{7E5D0CDA-2791-4246-898D-892909788774}"/>
    <cellStyle name="メモ 2 2 5 2" xfId="228" xr:uid="{CE7A484C-F556-40BE-9F9B-00FE94484927}"/>
    <cellStyle name="メモ 2 2 5 2 2" xfId="229" xr:uid="{AA8DEEB9-01B6-4C54-89EB-768CA3C8372A}"/>
    <cellStyle name="メモ 2 2 5 3" xfId="230" xr:uid="{5D5B3C71-86F7-4C74-8304-E74812932351}"/>
    <cellStyle name="メモ 2 2 5 3 2" xfId="231" xr:uid="{DAC0A728-4EE5-4322-8977-11FBEC85730D}"/>
    <cellStyle name="メモ 2 2 5 4" xfId="232" xr:uid="{A702B801-F20A-4F5A-8980-E09155297705}"/>
    <cellStyle name="メモ 2 2 5 4 2" xfId="233" xr:uid="{6E132168-43CD-4A57-991F-F9722EC3A5DC}"/>
    <cellStyle name="メモ 2 2 5 5" xfId="234" xr:uid="{B9FD7BA1-8202-4246-9B36-0EC7D924C827}"/>
    <cellStyle name="メモ 2 2 5 5 2" xfId="235" xr:uid="{4D1837F8-2264-416B-9656-4617186A7625}"/>
    <cellStyle name="メモ 2 2 5 6" xfId="236" xr:uid="{DCE4792B-76A5-4CAD-91C0-EFDC6AE7B589}"/>
    <cellStyle name="メモ 2 2 5 6 2" xfId="237" xr:uid="{49CC922E-CE2A-434B-866F-28891C001E33}"/>
    <cellStyle name="メモ 2 2 5 7" xfId="238" xr:uid="{C9741772-54A7-478D-A494-8D4B39C2456F}"/>
    <cellStyle name="メモ 2 2 6" xfId="239" xr:uid="{4413448D-5819-49DB-8B0E-66C3230F9537}"/>
    <cellStyle name="メモ 2 2 6 2" xfId="240" xr:uid="{8D6534A3-8E13-41B2-815C-CE2254230FE9}"/>
    <cellStyle name="メモ 2 2 6 2 2" xfId="241" xr:uid="{39E8CF4D-56DC-4ED7-9F2C-3B9FDF2817E7}"/>
    <cellStyle name="メモ 2 2 6 3" xfId="242" xr:uid="{BD446631-8CE0-49C0-A686-8DE55FEBF476}"/>
    <cellStyle name="メモ 2 2 6 3 2" xfId="243" xr:uid="{9C9D8F22-68F0-4DDB-8926-1D5B30802887}"/>
    <cellStyle name="メモ 2 2 6 4" xfId="244" xr:uid="{7D8F077D-B8FD-4678-8A8B-E122165D9779}"/>
    <cellStyle name="メモ 2 2 6 4 2" xfId="245" xr:uid="{670108F3-D5A3-417F-9EFD-D7B4515FA66F}"/>
    <cellStyle name="メモ 2 2 6 5" xfId="246" xr:uid="{D507F750-6E94-4CE9-BFBC-986CB3F65E6A}"/>
    <cellStyle name="メモ 2 2 6 5 2" xfId="247" xr:uid="{97CD30BD-CF6E-462E-8F3A-0B52385F6B80}"/>
    <cellStyle name="メモ 2 2 6 6" xfId="248" xr:uid="{BC130C30-DD90-4A3B-8A58-AF6759B05B09}"/>
    <cellStyle name="メモ 2 2 7" xfId="249" xr:uid="{AACCBB98-A2E1-4E74-AEC4-BAC52AADEBC9}"/>
    <cellStyle name="メモ 2 2 7 2" xfId="250" xr:uid="{9B71F5ED-1A70-4248-9811-CCECC30D2367}"/>
    <cellStyle name="メモ 2 2 8" xfId="251" xr:uid="{DAA727AD-1AE9-4615-9BAF-9BA0466C9362}"/>
    <cellStyle name="メモ 2 3" xfId="252" xr:uid="{6BB53D32-0B78-4D93-9307-C2F2B2F0A140}"/>
    <cellStyle name="リンク セル 2" xfId="253" xr:uid="{C08E31D7-40AB-48ED-AED5-36A1208338E9}"/>
    <cellStyle name="悪い 2" xfId="254" xr:uid="{ED83612E-51F6-4139-A916-893D7A6F3C43}"/>
    <cellStyle name="計算 2" xfId="255" xr:uid="{415649BA-4F6A-4C68-BB35-0E1DA9196513}"/>
    <cellStyle name="計算 2 2" xfId="256" xr:uid="{20108155-6F43-44EB-BA2B-164876A67FF6}"/>
    <cellStyle name="計算 2 2 2" xfId="257" xr:uid="{1400B242-E86F-4D65-8400-15B627850C8B}"/>
    <cellStyle name="計算 2 2 2 2" xfId="258" xr:uid="{B1DB1AC6-5BF2-4748-A7A9-9132DCE05A66}"/>
    <cellStyle name="計算 2 2 2 2 2" xfId="259" xr:uid="{F8963518-77A4-4009-A502-FC41C4CAC5C5}"/>
    <cellStyle name="計算 2 2 2 3" xfId="260" xr:uid="{1B7450A3-C3E5-483E-8F58-2DE9B28D4A6D}"/>
    <cellStyle name="計算 2 2 2 3 2" xfId="261" xr:uid="{23921AC7-AC9A-43C7-82D2-12DEE8B05C82}"/>
    <cellStyle name="計算 2 2 2 4" xfId="262" xr:uid="{EBBDD00A-EC8F-4327-BA55-0D74D4A12366}"/>
    <cellStyle name="計算 2 2 2 4 2" xfId="263" xr:uid="{D28F87A1-5D75-4F00-A003-2489BACC402C}"/>
    <cellStyle name="計算 2 2 2 5" xfId="264" xr:uid="{EA303231-2568-4096-A63C-9B419BB097A2}"/>
    <cellStyle name="計算 2 2 2 5 2" xfId="265" xr:uid="{FF54BF3C-64A2-4D54-89A1-D60CEA8750EB}"/>
    <cellStyle name="計算 2 2 2 6" xfId="266" xr:uid="{A4048808-BEF6-446A-8FDD-A460795E2549}"/>
    <cellStyle name="計算 2 2 2 6 2" xfId="267" xr:uid="{DD6EF540-1E0F-4A65-98AF-8D9C4C0ADF14}"/>
    <cellStyle name="計算 2 2 2 7" xfId="268" xr:uid="{2CBDCD68-2F7E-4D93-801C-E8E09BC6566A}"/>
    <cellStyle name="計算 2 2 3" xfId="269" xr:uid="{0B38C33D-DD9D-4720-930A-2740589818F1}"/>
    <cellStyle name="計算 2 2 3 2" xfId="270" xr:uid="{F355A768-B27A-46EA-982F-C7BE3A16353F}"/>
    <cellStyle name="計算 2 2 3 2 2" xfId="271" xr:uid="{921CE6AA-694D-449E-B224-758D699F8CBA}"/>
    <cellStyle name="計算 2 2 3 3" xfId="272" xr:uid="{A96367B8-A89B-428A-8FB2-B1582225F286}"/>
    <cellStyle name="計算 2 2 3 3 2" xfId="273" xr:uid="{BBD53B4D-FD88-4898-BB2E-FE97FA9FDCE3}"/>
    <cellStyle name="計算 2 2 3 4" xfId="274" xr:uid="{BA5D6352-EA15-4BAD-9675-320FC4640C84}"/>
    <cellStyle name="計算 2 2 3 4 2" xfId="275" xr:uid="{1DDD12B3-1E95-4419-B670-E47FFEC082B1}"/>
    <cellStyle name="計算 2 2 3 5" xfId="276" xr:uid="{308D90F8-13DD-463F-BDB7-987675633E27}"/>
    <cellStyle name="計算 2 2 3 5 2" xfId="277" xr:uid="{C7142C01-5815-4108-9F29-94491D05BB74}"/>
    <cellStyle name="計算 2 2 3 6" xfId="278" xr:uid="{665928C0-4E1E-4423-A051-A87C4F634BBA}"/>
    <cellStyle name="計算 2 2 3 6 2" xfId="279" xr:uid="{B88C31DF-F05B-4D9B-9D4A-65E7B769DFCB}"/>
    <cellStyle name="計算 2 2 3 7" xfId="280" xr:uid="{22A6487B-EBCB-4E37-93A3-6EDF8109518B}"/>
    <cellStyle name="計算 2 2 4" xfId="281" xr:uid="{FE03A770-9C9C-4CC9-ADFB-4E6BFE60FA3D}"/>
    <cellStyle name="計算 2 2 4 2" xfId="282" xr:uid="{E9A5125D-CD4A-435D-B31C-4F7203B46C28}"/>
    <cellStyle name="計算 2 2 4 2 2" xfId="283" xr:uid="{962A4007-0AF1-43CA-B248-A43E5173D44A}"/>
    <cellStyle name="計算 2 2 4 3" xfId="284" xr:uid="{48D2A783-765C-44E9-B113-9BDDC112EFDD}"/>
    <cellStyle name="計算 2 2 4 3 2" xfId="285" xr:uid="{2693CD9F-D949-4950-AEF6-46782A74CDB9}"/>
    <cellStyle name="計算 2 2 4 4" xfId="286" xr:uid="{DD50DA6F-F3C4-41F0-8728-5155EFC498FD}"/>
    <cellStyle name="計算 2 2 4 4 2" xfId="287" xr:uid="{B2FB4444-0220-4BC8-B58B-79B01D10ED20}"/>
    <cellStyle name="計算 2 2 4 5" xfId="288" xr:uid="{11F3D213-39C0-404A-BE8D-91E5ABB345F8}"/>
    <cellStyle name="計算 2 2 4 5 2" xfId="289" xr:uid="{61663A18-6434-4250-B72F-6969BA294E84}"/>
    <cellStyle name="計算 2 2 4 6" xfId="290" xr:uid="{53841C10-99B6-430C-AD62-D442A9091E61}"/>
    <cellStyle name="計算 2 2 4 6 2" xfId="291" xr:uid="{9C06753E-4D43-44F1-9206-B1743FAAFD79}"/>
    <cellStyle name="計算 2 2 4 7" xfId="292" xr:uid="{9FD4AB5A-21AE-419B-8D34-3509BA944642}"/>
    <cellStyle name="計算 2 2 5" xfId="293" xr:uid="{51B49908-A7CF-4EFD-AC7B-E6D8303F82F2}"/>
    <cellStyle name="計算 2 2 5 2" xfId="294" xr:uid="{AA057DE8-5017-4131-BB1B-DA8F38589BBB}"/>
    <cellStyle name="計算 2 2 5 2 2" xfId="295" xr:uid="{5994B31A-A2CE-4573-9270-3457EE1BCBE1}"/>
    <cellStyle name="計算 2 2 5 3" xfId="296" xr:uid="{ECC6434C-5829-4AA9-8813-78E17585AF12}"/>
    <cellStyle name="計算 2 2 5 3 2" xfId="297" xr:uid="{642129A8-AB11-47C5-9762-275E3822209A}"/>
    <cellStyle name="計算 2 2 5 4" xfId="298" xr:uid="{9139DFB5-BE69-4B2C-B372-8B739C0DD85B}"/>
    <cellStyle name="計算 2 2 5 4 2" xfId="299" xr:uid="{C6A82DE9-5A16-40C0-AF8E-75416BCBFA6E}"/>
    <cellStyle name="計算 2 2 5 5" xfId="300" xr:uid="{3FDEECA5-6F50-403C-B4BA-51226809FFB7}"/>
    <cellStyle name="計算 2 2 5 5 2" xfId="301" xr:uid="{B726E287-3237-493A-B795-B7F3D404332A}"/>
    <cellStyle name="計算 2 2 5 6" xfId="302" xr:uid="{E7C6BD13-28CD-4DAD-A2AE-6DF8516FFB0C}"/>
    <cellStyle name="計算 2 2 5 6 2" xfId="303" xr:uid="{D09DF020-D65D-4792-A171-46FBDB15A356}"/>
    <cellStyle name="計算 2 2 5 7" xfId="304" xr:uid="{0BEC954F-F61C-4839-9159-94D4B2CC878D}"/>
    <cellStyle name="計算 2 2 6" xfId="305" xr:uid="{0AE7D064-7FB7-4DFA-8985-858ED6563622}"/>
    <cellStyle name="計算 2 2 6 2" xfId="306" xr:uid="{B5B7CB25-3027-4FD2-AC1E-C19D67ECAB5E}"/>
    <cellStyle name="計算 2 2 6 2 2" xfId="307" xr:uid="{223AD32D-F0FF-449E-964E-C337AFDBF9B9}"/>
    <cellStyle name="計算 2 2 6 3" xfId="308" xr:uid="{44D5998A-B963-412A-9088-321EE6C89129}"/>
    <cellStyle name="計算 2 2 6 3 2" xfId="309" xr:uid="{C39F6BF4-13EC-45D0-B4CD-22F281CA24BA}"/>
    <cellStyle name="計算 2 2 6 4" xfId="310" xr:uid="{C6F2270D-AD20-42C4-B425-F08B6A968927}"/>
    <cellStyle name="計算 2 2 6 4 2" xfId="311" xr:uid="{2E74DAAD-BEEB-42F1-B30B-2B16698D5B55}"/>
    <cellStyle name="計算 2 2 6 5" xfId="312" xr:uid="{5533692B-1944-4836-9225-DEFC779A06C7}"/>
    <cellStyle name="計算 2 2 6 5 2" xfId="313" xr:uid="{B2B65679-414D-49F8-A1EC-DD20D7B4E646}"/>
    <cellStyle name="計算 2 2 6 6" xfId="314" xr:uid="{1ABD2E6A-1BDB-47A4-AD06-1CF17E62BE18}"/>
    <cellStyle name="計算 2 2 7" xfId="315" xr:uid="{D91ED06E-21F2-4BC9-9AD6-70340291D042}"/>
    <cellStyle name="計算 2 2 7 2" xfId="316" xr:uid="{A7038890-C199-4037-B93D-FC0CC90D7F68}"/>
    <cellStyle name="計算 2 2 8" xfId="317" xr:uid="{C902D9D9-3068-40E1-871B-B8263AE36583}"/>
    <cellStyle name="計算 2 3" xfId="318" xr:uid="{95B611B1-926B-455E-A605-CAD6B7BCD456}"/>
    <cellStyle name="警告文 2" xfId="319" xr:uid="{2FF02F85-69FB-488F-8664-2287AF6514BF}"/>
    <cellStyle name="見出し 1 2" xfId="320" xr:uid="{E65D14D3-30CA-4872-BDA1-F0D544649B37}"/>
    <cellStyle name="見出し 2 2" xfId="321" xr:uid="{A78A6B06-81D3-4A11-B3CD-1CA925F5D68D}"/>
    <cellStyle name="見出し 3 2" xfId="322" xr:uid="{6E486D00-0AFC-45CF-A58D-32ACEE882230}"/>
    <cellStyle name="見出し 4 2" xfId="323" xr:uid="{AD9178E1-A8BB-463F-AE4B-E86F557E9F72}"/>
    <cellStyle name="集計 2" xfId="324" xr:uid="{6CACAC8B-7AA2-4233-B07D-DD9FE017E5EE}"/>
    <cellStyle name="集計 2 2" xfId="325" xr:uid="{81399BDA-45C1-441C-B984-FFAEE744F6DD}"/>
    <cellStyle name="集計 2 2 2" xfId="326" xr:uid="{CDDAA20D-3F5B-4063-A056-A8BA1666DEE0}"/>
    <cellStyle name="集計 2 2 2 2" xfId="327" xr:uid="{2C6E760D-A24F-42BC-A744-BC412C760378}"/>
    <cellStyle name="集計 2 2 2 2 2" xfId="328" xr:uid="{B1A962A8-71F6-46BC-BA2B-EC725D491E31}"/>
    <cellStyle name="集計 2 2 2 3" xfId="329" xr:uid="{471A99A3-37E4-4481-8BB6-D03F94EA5266}"/>
    <cellStyle name="集計 2 2 2 3 2" xfId="330" xr:uid="{549A65C5-EDCC-4311-9871-8828FB695883}"/>
    <cellStyle name="集計 2 2 2 4" xfId="331" xr:uid="{7E0ACD01-46A4-48AE-BF57-A835A0E6D273}"/>
    <cellStyle name="集計 2 2 2 4 2" xfId="332" xr:uid="{14BB6AE0-AFD5-4A9D-B700-AFF380674A78}"/>
    <cellStyle name="集計 2 2 2 5" xfId="333" xr:uid="{F5470087-1482-4F95-A1D2-2189FD22A114}"/>
    <cellStyle name="集計 2 2 2 5 2" xfId="334" xr:uid="{2B180B30-66DE-47E5-945C-26BB4ECB47A3}"/>
    <cellStyle name="集計 2 2 2 6" xfId="335" xr:uid="{C15FD087-8CAD-44A4-BA5C-F21C27BD57BE}"/>
    <cellStyle name="集計 2 2 2 6 2" xfId="336" xr:uid="{E9CBD65F-B068-477D-A3E1-F59BC6BF7125}"/>
    <cellStyle name="集計 2 2 2 7" xfId="337" xr:uid="{68302900-33CB-4248-A9FE-54A714305FC0}"/>
    <cellStyle name="集計 2 2 3" xfId="338" xr:uid="{C1B3B866-749F-4956-A4D5-AF405BBFCCBD}"/>
    <cellStyle name="集計 2 2 3 2" xfId="339" xr:uid="{3CFE59A9-D193-4F4F-8A54-2FFB0B1DEC36}"/>
    <cellStyle name="集計 2 2 3 2 2" xfId="340" xr:uid="{CC087774-1528-4E99-8C99-AE23EA2F8BD9}"/>
    <cellStyle name="集計 2 2 3 3" xfId="341" xr:uid="{3EBB8FF7-CA5A-498C-B5B7-D0CF0B47A420}"/>
    <cellStyle name="集計 2 2 3 3 2" xfId="342" xr:uid="{624D57AB-F1C3-47CD-9A13-5CFA32A0E065}"/>
    <cellStyle name="集計 2 2 3 4" xfId="343" xr:uid="{81353353-F8AD-4EA4-B9FB-03BB9F651B4E}"/>
    <cellStyle name="集計 2 2 3 4 2" xfId="344" xr:uid="{808568BD-57F3-49CA-AEA6-26EDDFEB7921}"/>
    <cellStyle name="集計 2 2 3 5" xfId="345" xr:uid="{BD871EEE-44AD-4667-BD65-BA378950063B}"/>
    <cellStyle name="集計 2 2 3 5 2" xfId="346" xr:uid="{0227B2F5-FCF2-44A8-BB67-0348A2C762C7}"/>
    <cellStyle name="集計 2 2 3 6" xfId="347" xr:uid="{F265646F-C9C3-43D4-A403-B4B563EAB57D}"/>
    <cellStyle name="集計 2 2 3 6 2" xfId="348" xr:uid="{AFCF03A9-483F-45AE-BBDA-55F97214D378}"/>
    <cellStyle name="集計 2 2 3 7" xfId="349" xr:uid="{25599BF2-40AE-4071-A1CF-3668E83347B8}"/>
    <cellStyle name="集計 2 2 4" xfId="350" xr:uid="{36800CF5-EF06-4B94-8301-AFA880298796}"/>
    <cellStyle name="集計 2 2 4 2" xfId="351" xr:uid="{C510B54F-6AD8-4A3B-BE92-9F3D1D94CEBD}"/>
    <cellStyle name="集計 2 2 4 2 2" xfId="352" xr:uid="{1787D8FB-217C-4A84-B55E-F3924F8827D0}"/>
    <cellStyle name="集計 2 2 4 3" xfId="353" xr:uid="{C3227195-D516-417C-93C7-4BF4D5B30A7E}"/>
    <cellStyle name="集計 2 2 4 3 2" xfId="354" xr:uid="{9FBDCF7C-4970-4E24-8E33-E3A74E46D856}"/>
    <cellStyle name="集計 2 2 4 4" xfId="355" xr:uid="{35D24ED8-5F25-4178-A59C-36A571C1F15A}"/>
    <cellStyle name="集計 2 2 4 4 2" xfId="356" xr:uid="{4FD68EDD-9DDC-4BAE-BBD5-A454D5B1A89D}"/>
    <cellStyle name="集計 2 2 4 5" xfId="357" xr:uid="{09736479-1ED2-47B8-A83F-0FA2A01F9678}"/>
    <cellStyle name="集計 2 2 4 5 2" xfId="358" xr:uid="{A3976973-1C7C-4832-AA45-67D407F97D33}"/>
    <cellStyle name="集計 2 2 4 6" xfId="359" xr:uid="{865F7444-D38B-49BA-BEDE-7B94196BA5D7}"/>
    <cellStyle name="集計 2 2 4 6 2" xfId="360" xr:uid="{D704DE01-2829-4ED8-A6D6-3220F034D637}"/>
    <cellStyle name="集計 2 2 4 7" xfId="361" xr:uid="{4C0195BF-180B-4234-A861-217283B454BA}"/>
    <cellStyle name="集計 2 2 5" xfId="362" xr:uid="{A0C42CEE-C4D0-46EE-9CE3-5B2FCF7742EA}"/>
    <cellStyle name="集計 2 2 5 2" xfId="363" xr:uid="{635A88B5-4FC7-439E-B786-36E033DE86AD}"/>
    <cellStyle name="集計 2 2 5 2 2" xfId="364" xr:uid="{EC55C3D6-810A-40C5-9529-C8F17310AB9B}"/>
    <cellStyle name="集計 2 2 5 3" xfId="365" xr:uid="{D92CA051-3291-4EC2-99FE-63BA3D7CFBDF}"/>
    <cellStyle name="集計 2 2 5 3 2" xfId="366" xr:uid="{A6553093-08CC-4717-B304-6592AA43AE8A}"/>
    <cellStyle name="集計 2 2 5 4" xfId="367" xr:uid="{EBBAE3E3-28D0-477C-8A25-46B9C31C5ED3}"/>
    <cellStyle name="集計 2 2 5 4 2" xfId="368" xr:uid="{04A2C9B9-352B-4728-AB07-3EAA87BC7CFC}"/>
    <cellStyle name="集計 2 2 5 5" xfId="369" xr:uid="{103BD10C-C9FA-4A5C-9F52-3449A5E4106C}"/>
    <cellStyle name="集計 2 2 5 5 2" xfId="370" xr:uid="{A58E8C87-64FC-4130-9A13-3F4349E2F6C4}"/>
    <cellStyle name="集計 2 2 5 6" xfId="371" xr:uid="{57CF44B6-19C2-40FF-B1B7-B9E98F08F354}"/>
    <cellStyle name="集計 2 2 6" xfId="372" xr:uid="{B5479981-658F-4FB1-8EF3-45EA0958F40D}"/>
    <cellStyle name="集計 2 2 6 2" xfId="373" xr:uid="{1C772879-F859-49B6-BEDF-883B7FFECD1A}"/>
    <cellStyle name="集計 2 2 6 2 2" xfId="374" xr:uid="{7A0896A5-0A2B-48BA-86D1-1DB3C29A160C}"/>
    <cellStyle name="集計 2 2 6 3" xfId="375" xr:uid="{9B27C217-615B-4C03-8A3D-AE32B5E300DE}"/>
    <cellStyle name="集計 2 2 6 3 2" xfId="376" xr:uid="{63D6DA1C-1C72-49A6-BF34-2B3F21256B93}"/>
    <cellStyle name="集計 2 2 6 4" xfId="377" xr:uid="{F6D0843B-D3C4-4ACF-B1BF-A20BC5A6D526}"/>
    <cellStyle name="集計 2 2 6 4 2" xfId="378" xr:uid="{E2CF2B20-4214-405A-A771-A584D1A69094}"/>
    <cellStyle name="集計 2 2 6 5" xfId="379" xr:uid="{89C54C13-B897-4DE4-B20D-DAF7C68D2918}"/>
    <cellStyle name="集計 2 2 6 5 2" xfId="380" xr:uid="{BFABCE30-6809-4AA2-9B40-E26C77855013}"/>
    <cellStyle name="集計 2 2 6 6" xfId="381" xr:uid="{32E27DEF-CDBD-4562-A7E6-9AF15E31226E}"/>
    <cellStyle name="集計 2 2 6 6 2" xfId="382" xr:uid="{37C9FEF8-6C01-4CBC-B11E-DFAE6261070C}"/>
    <cellStyle name="集計 2 2 6 7" xfId="383" xr:uid="{14798850-2820-4129-9E6F-A5735DE28F26}"/>
    <cellStyle name="集計 2 2 7" xfId="384" xr:uid="{5C4FEF57-3D4B-45AC-9E88-68D34ACB0CA1}"/>
    <cellStyle name="集計 2 2 7 2" xfId="385" xr:uid="{3E2523BC-FDD2-4796-A76E-DD7B594898CD}"/>
    <cellStyle name="集計 2 2 8" xfId="386" xr:uid="{3D006AA2-313F-4502-96ED-03BE0566F179}"/>
    <cellStyle name="集計 2 3" xfId="387" xr:uid="{7B8E33A4-84DC-4148-9245-FA8DA5D867EF}"/>
    <cellStyle name="出力 2" xfId="388" xr:uid="{DEF825D4-F76D-4846-A82C-0289EFEF9A73}"/>
    <cellStyle name="出力 2 2" xfId="389" xr:uid="{8C779D02-B08A-495D-A596-4DC1AA0290D2}"/>
    <cellStyle name="出力 2 2 2" xfId="390" xr:uid="{86896B0B-D070-4BDB-912F-ADE6D4416B9B}"/>
    <cellStyle name="出力 2 2 2 2" xfId="391" xr:uid="{930D4005-8416-4AD1-A53A-B011D721A9C6}"/>
    <cellStyle name="出力 2 2 2 2 2" xfId="392" xr:uid="{8471D0C0-E63C-4C6E-9466-3C74342AB4E3}"/>
    <cellStyle name="出力 2 2 2 3" xfId="393" xr:uid="{0249ADF9-58D5-4BC7-80B9-B744A9EB6A39}"/>
    <cellStyle name="出力 2 2 2 3 2" xfId="394" xr:uid="{C863B63F-AEB4-466E-BD57-EBBD5EE82684}"/>
    <cellStyle name="出力 2 2 2 4" xfId="395" xr:uid="{E7937D61-A9C3-4839-8B1A-D498FB7AE48A}"/>
    <cellStyle name="出力 2 2 2 4 2" xfId="396" xr:uid="{96B3823A-600B-4A74-9C42-E29E7C9F6F6D}"/>
    <cellStyle name="出力 2 2 2 5" xfId="397" xr:uid="{DB2F8907-3A28-4706-9890-24F403D4AF32}"/>
    <cellStyle name="出力 2 2 2 5 2" xfId="398" xr:uid="{B7BDBCD0-4A9E-42CE-ABD6-60D6F4450E99}"/>
    <cellStyle name="出力 2 2 2 6" xfId="399" xr:uid="{76D5ACBC-065A-4A26-BA2B-3A485FF501EF}"/>
    <cellStyle name="出力 2 2 2 6 2" xfId="400" xr:uid="{9AE306B3-52BB-40C3-9212-855E4E20A30D}"/>
    <cellStyle name="出力 2 2 2 7" xfId="401" xr:uid="{0B7404D2-6290-4820-9A62-C946111C6751}"/>
    <cellStyle name="出力 2 2 3" xfId="402" xr:uid="{63DB5D07-EEC0-4918-A457-9016061D89C9}"/>
    <cellStyle name="出力 2 2 3 2" xfId="403" xr:uid="{D84F8695-7A73-44F1-9B9F-6E19937E2F55}"/>
    <cellStyle name="出力 2 2 3 2 2" xfId="404" xr:uid="{8D898924-F54B-4902-9BFB-1C2B6E92D5A2}"/>
    <cellStyle name="出力 2 2 3 3" xfId="405" xr:uid="{8DAC0F0D-593A-4F81-A6FF-6C69458D5E56}"/>
    <cellStyle name="出力 2 2 3 3 2" xfId="406" xr:uid="{D70CF8E2-7B99-4F67-B801-C3D719E12849}"/>
    <cellStyle name="出力 2 2 3 4" xfId="407" xr:uid="{640A65EB-C2FF-4640-88D1-6A8E2D42800B}"/>
    <cellStyle name="出力 2 2 3 4 2" xfId="408" xr:uid="{193B849B-871B-42FE-9CA1-5C9696F68A32}"/>
    <cellStyle name="出力 2 2 3 5" xfId="409" xr:uid="{F0BFF02A-8C7B-45E8-95DF-21774F90E606}"/>
    <cellStyle name="出力 2 2 3 5 2" xfId="410" xr:uid="{A99A8A3D-E81C-4971-A2F8-CACC232C46F8}"/>
    <cellStyle name="出力 2 2 3 6" xfId="411" xr:uid="{2AD26076-48B4-4E90-BF92-00133D98E521}"/>
    <cellStyle name="出力 2 2 3 6 2" xfId="412" xr:uid="{09D1D52A-6537-448E-9C68-C2986FB274D7}"/>
    <cellStyle name="出力 2 2 3 7" xfId="413" xr:uid="{7A576314-E8CB-4BCC-A774-D349DDC69A3C}"/>
    <cellStyle name="出力 2 2 4" xfId="414" xr:uid="{DC906121-9F49-4142-A985-811223B4B51A}"/>
    <cellStyle name="出力 2 2 4 2" xfId="415" xr:uid="{3F6BDE59-6E69-44B3-B637-33D1569750D7}"/>
    <cellStyle name="出力 2 2 4 2 2" xfId="416" xr:uid="{ECDF0B78-AEF4-441D-98CE-ED5936D17128}"/>
    <cellStyle name="出力 2 2 4 3" xfId="417" xr:uid="{865F9089-E866-4BE4-8F2D-EEE66688242B}"/>
    <cellStyle name="出力 2 2 4 3 2" xfId="418" xr:uid="{6881C05B-4B1A-409F-974A-520489170817}"/>
    <cellStyle name="出力 2 2 4 4" xfId="419" xr:uid="{CC413790-EAEE-4BB0-BB6D-2D6F8F2020F6}"/>
    <cellStyle name="出力 2 2 4 4 2" xfId="420" xr:uid="{FA65BD77-702C-4DDF-A12E-FFAFD014E6BE}"/>
    <cellStyle name="出力 2 2 4 5" xfId="421" xr:uid="{BC25883C-C4D8-4B7A-84C1-2B15A2EE9B02}"/>
    <cellStyle name="出力 2 2 4 5 2" xfId="422" xr:uid="{178CDD62-9079-40A2-A397-85F00C752763}"/>
    <cellStyle name="出力 2 2 4 6" xfId="423" xr:uid="{0A688E4B-4D30-4E78-A089-EA13AA089954}"/>
    <cellStyle name="出力 2 2 4 6 2" xfId="424" xr:uid="{5E5AEB74-89A8-4E29-969C-5DFAD5F75C57}"/>
    <cellStyle name="出力 2 2 4 7" xfId="425" xr:uid="{F405A401-EE32-4AFF-A797-BA4E97245CF4}"/>
    <cellStyle name="出力 2 2 5" xfId="426" xr:uid="{93D4FC16-A4EB-4C7B-B14A-55AF9A2E21D9}"/>
    <cellStyle name="出力 2 2 5 2" xfId="427" xr:uid="{5A512B15-657C-461C-A5B9-66834F1A5800}"/>
    <cellStyle name="出力 2 2 5 2 2" xfId="428" xr:uid="{81E1C43C-AE58-4ADE-AF27-B8554D90E431}"/>
    <cellStyle name="出力 2 2 5 3" xfId="429" xr:uid="{09F0A0D7-C4CD-4D84-9660-D0761C77EF05}"/>
    <cellStyle name="出力 2 2 5 3 2" xfId="430" xr:uid="{89E0EFFA-B2ED-46E4-8FBD-3922148057E7}"/>
    <cellStyle name="出力 2 2 5 4" xfId="431" xr:uid="{93F7D714-B698-457E-BA3C-AB5FA3C2E2B2}"/>
    <cellStyle name="出力 2 2 5 4 2" xfId="432" xr:uid="{728C747A-642C-4547-BCAA-5326D05B8D59}"/>
    <cellStyle name="出力 2 2 5 5" xfId="433" xr:uid="{3CCC7B1C-AC30-492D-8760-FF6562D853E8}"/>
    <cellStyle name="出力 2 2 5 5 2" xfId="434" xr:uid="{B2B3F930-629C-457C-92BB-B03E92E9D87F}"/>
    <cellStyle name="出力 2 2 5 6" xfId="435" xr:uid="{846AD810-981D-4A78-995B-AF32A36A4997}"/>
    <cellStyle name="出力 2 2 6" xfId="436" xr:uid="{83678ADB-999C-44A0-804F-4BC0176FAC98}"/>
    <cellStyle name="出力 2 2 6 2" xfId="437" xr:uid="{62DCF67E-4CB8-4CF3-943F-782C1BAB27BE}"/>
    <cellStyle name="出力 2 2 6 2 2" xfId="438" xr:uid="{87BF5921-258B-4021-B03E-62F63648605A}"/>
    <cellStyle name="出力 2 2 6 3" xfId="439" xr:uid="{FD57C98E-85BA-45CA-B2EB-2DEB0D5B18D0}"/>
    <cellStyle name="出力 2 2 6 3 2" xfId="440" xr:uid="{CAC41984-1D04-42DA-A065-E0C1C744AC4C}"/>
    <cellStyle name="出力 2 2 6 4" xfId="441" xr:uid="{F8D630C7-EE6A-4B5F-9F05-0A6F43822EE3}"/>
    <cellStyle name="出力 2 2 6 4 2" xfId="442" xr:uid="{7D29041C-1312-4435-BDF1-3AE7A8CDC038}"/>
    <cellStyle name="出力 2 2 6 5" xfId="443" xr:uid="{D9E3A44C-B865-44A7-8DE8-A08E60307BDB}"/>
    <cellStyle name="出力 2 2 6 5 2" xfId="444" xr:uid="{576634BF-DA25-4265-9A6D-512E3688F9A0}"/>
    <cellStyle name="出力 2 2 6 6" xfId="445" xr:uid="{25EFE089-E486-400C-8C9C-C7DFBFA1ACE5}"/>
    <cellStyle name="出力 2 2 6 6 2" xfId="446" xr:uid="{0BA43ED5-F0A4-4064-9088-29F297227190}"/>
    <cellStyle name="出力 2 2 6 7" xfId="447" xr:uid="{796B3131-6E4D-491D-BB6F-B5A9E713C0E2}"/>
    <cellStyle name="出力 2 2 7" xfId="448" xr:uid="{60B604A6-A262-414B-886B-C7718B0DEDDF}"/>
    <cellStyle name="出力 2 2 7 2" xfId="449" xr:uid="{B451AE87-7C0C-4E87-B24D-8DC453E8D9BD}"/>
    <cellStyle name="出力 2 2 8" xfId="450" xr:uid="{43EE0505-0458-49D2-B61E-A74233B29A9A}"/>
    <cellStyle name="出力 2 3" xfId="451" xr:uid="{58557E72-E98F-4FA0-B886-84990D62B913}"/>
    <cellStyle name="説明文 2" xfId="452" xr:uid="{8B32A829-DF85-4576-8AE1-76958EA20E72}"/>
    <cellStyle name="入力 2" xfId="453" xr:uid="{AEDF2C4F-D878-4B18-AB2A-4B8A64E9EF3A}"/>
    <cellStyle name="入力 2 2" xfId="454" xr:uid="{684E19B6-074C-4C04-B1FD-F930FFCA8F3F}"/>
    <cellStyle name="入力 2 2 2" xfId="455" xr:uid="{2465AC6E-9814-4D17-93E0-678F33468B38}"/>
    <cellStyle name="入力 2 2 2 2" xfId="456" xr:uid="{923E4899-74E1-4C75-9ECC-806E8F237B78}"/>
    <cellStyle name="入力 2 2 2 2 2" xfId="457" xr:uid="{3327DA13-4C69-41D3-BB0D-43403C58EDE3}"/>
    <cellStyle name="入力 2 2 2 3" xfId="458" xr:uid="{97A80FC9-37EF-4B82-B28B-4BA979F37920}"/>
    <cellStyle name="入力 2 2 2 3 2" xfId="459" xr:uid="{BAABE126-71FD-440B-9E47-2C4F9D409E66}"/>
    <cellStyle name="入力 2 2 2 4" xfId="460" xr:uid="{8EC1A9E6-BFF7-45C6-A124-B48B4ABEE008}"/>
    <cellStyle name="入力 2 2 2 4 2" xfId="461" xr:uid="{61FFF678-7C31-4FDC-B8A8-31693C49C4D8}"/>
    <cellStyle name="入力 2 2 2 5" xfId="462" xr:uid="{8BF010C5-D58F-4312-946B-E97A0E38F8A6}"/>
    <cellStyle name="入力 2 2 2 5 2" xfId="463" xr:uid="{84437532-ECE2-4A3D-8D92-2D541CBE4761}"/>
    <cellStyle name="入力 2 2 2 6" xfId="464" xr:uid="{38D83961-E1A1-4EB3-8483-F40311405EAF}"/>
    <cellStyle name="入力 2 2 2 6 2" xfId="465" xr:uid="{8F61C2A3-C881-4ADA-9689-D19EAA16F709}"/>
    <cellStyle name="入力 2 2 2 7" xfId="466" xr:uid="{FBF6E8C9-5723-454E-8D9E-75942191F3B3}"/>
    <cellStyle name="入力 2 2 3" xfId="467" xr:uid="{67EB4A19-B611-4D1B-B32F-A38A92C7E332}"/>
    <cellStyle name="入力 2 2 3 2" xfId="468" xr:uid="{8C5FF613-4430-4163-86B7-1231423D470B}"/>
    <cellStyle name="入力 2 2 3 2 2" xfId="469" xr:uid="{140BB766-A010-4407-9999-C3800CA5773A}"/>
    <cellStyle name="入力 2 2 3 3" xfId="470" xr:uid="{9755C45E-7816-4424-97F7-511CF72904D3}"/>
    <cellStyle name="入力 2 2 3 3 2" xfId="471" xr:uid="{B07E8C61-EC0E-4337-9B50-B71DAC566CDD}"/>
    <cellStyle name="入力 2 2 3 4" xfId="472" xr:uid="{69F0BD2D-BCA2-4FC5-96F0-74D68406F1F1}"/>
    <cellStyle name="入力 2 2 3 4 2" xfId="473" xr:uid="{C6DE1F21-273A-4F14-98F2-B950EC4946FC}"/>
    <cellStyle name="入力 2 2 3 5" xfId="474" xr:uid="{90CCF7FD-2B5A-4B68-ACC6-6F1BF615E9C1}"/>
    <cellStyle name="入力 2 2 3 5 2" xfId="475" xr:uid="{3B7889EA-6C1B-496D-B070-3A8A16AE0BBF}"/>
    <cellStyle name="入力 2 2 3 6" xfId="476" xr:uid="{EFAB7162-5735-40A2-8654-4450AA18AAAC}"/>
    <cellStyle name="入力 2 2 3 6 2" xfId="477" xr:uid="{90CAAB08-F14B-418B-B546-F86E5CEBC945}"/>
    <cellStyle name="入力 2 2 3 7" xfId="478" xr:uid="{81B664F0-5FEB-4038-BA27-4E8330F5BC8A}"/>
    <cellStyle name="入力 2 2 4" xfId="479" xr:uid="{25D5D53C-9C88-4A53-A35F-7C270EF0322B}"/>
    <cellStyle name="入力 2 2 4 2" xfId="480" xr:uid="{785607B2-B58D-4B79-ACBB-2FADB5FD0277}"/>
    <cellStyle name="入力 2 2 4 2 2" xfId="481" xr:uid="{58C90D9E-47BA-47AF-8421-104065D47EAB}"/>
    <cellStyle name="入力 2 2 4 3" xfId="482" xr:uid="{EF2979C6-CF87-4BDC-B760-E8AC9D09A037}"/>
    <cellStyle name="入力 2 2 4 3 2" xfId="483" xr:uid="{8D10F2FB-9CAD-4506-8568-C9F0EE2AD5CA}"/>
    <cellStyle name="入力 2 2 4 4" xfId="484" xr:uid="{0D6142C9-E1C7-469B-9A0C-99188E5971F6}"/>
    <cellStyle name="入力 2 2 4 4 2" xfId="485" xr:uid="{5D6B8077-B3EB-4279-8A96-F48C0B9CC64A}"/>
    <cellStyle name="入力 2 2 4 5" xfId="486" xr:uid="{58D6C97B-1871-47D9-BAA1-2080049417EA}"/>
    <cellStyle name="入力 2 2 4 5 2" xfId="487" xr:uid="{8303B835-9523-492F-BB70-BD3CAF7C258C}"/>
    <cellStyle name="入力 2 2 4 6" xfId="488" xr:uid="{6E47CED2-3BEA-44B6-972E-1C05B3ACCB99}"/>
    <cellStyle name="入力 2 2 4 6 2" xfId="489" xr:uid="{6AB07644-FA13-4557-AED9-6888675542FC}"/>
    <cellStyle name="入力 2 2 4 7" xfId="490" xr:uid="{CA460521-B999-4D8E-B382-2C31EF1B59A3}"/>
    <cellStyle name="入力 2 2 5" xfId="491" xr:uid="{0064C032-EBA6-40F8-A5B2-60A7B0FEBD95}"/>
    <cellStyle name="入力 2 2 5 2" xfId="492" xr:uid="{7325DA7B-B808-4F64-9584-50C5F26224F9}"/>
    <cellStyle name="入力 2 2 5 2 2" xfId="493" xr:uid="{E8FCC72A-0942-4B59-A96D-6A8DC8234188}"/>
    <cellStyle name="入力 2 2 5 3" xfId="494" xr:uid="{C4CE0A06-01C5-4003-8BC4-1FA623F391DF}"/>
    <cellStyle name="入力 2 2 5 3 2" xfId="495" xr:uid="{E8238412-8F9B-44C5-9B6B-0BA9C5E3D070}"/>
    <cellStyle name="入力 2 2 5 4" xfId="496" xr:uid="{A3CA7806-AD31-4C7D-92E2-36B77F095A40}"/>
    <cellStyle name="入力 2 2 5 4 2" xfId="497" xr:uid="{EB0F489F-4649-4824-9798-2FE88DF5204D}"/>
    <cellStyle name="入力 2 2 5 5" xfId="498" xr:uid="{2B509241-51B0-479C-8F57-70F20D8C438B}"/>
    <cellStyle name="入力 2 2 5 5 2" xfId="499" xr:uid="{36C7792A-C4B6-4064-9223-33C88B7B3DCC}"/>
    <cellStyle name="入力 2 2 5 6" xfId="500" xr:uid="{F9AE15E1-227D-47B0-890D-C137E66DC2EB}"/>
    <cellStyle name="入力 2 2 5 6 2" xfId="501" xr:uid="{B15FDB42-8B36-4128-BC14-7C7D9BCB7387}"/>
    <cellStyle name="入力 2 2 5 7" xfId="502" xr:uid="{00A9435A-C612-458C-AD72-6E697BE7C474}"/>
    <cellStyle name="入力 2 2 6" xfId="503" xr:uid="{FB9B3B3A-9158-4F4D-B8D8-6C6A7A74F79D}"/>
    <cellStyle name="入力 2 2 6 2" xfId="504" xr:uid="{2F2662EF-DE3C-4E53-BA0A-1D20AC5AEBAA}"/>
    <cellStyle name="入力 2 2 6 2 2" xfId="505" xr:uid="{E363C234-1907-44BE-8622-B287F2D102BE}"/>
    <cellStyle name="入力 2 2 6 3" xfId="506" xr:uid="{8E27B9EF-C132-4F6C-8877-1EE5E4BA6625}"/>
    <cellStyle name="入力 2 2 6 3 2" xfId="507" xr:uid="{67A0B2FE-0034-42D3-B313-C2B52A940B49}"/>
    <cellStyle name="入力 2 2 6 4" xfId="508" xr:uid="{4810E5C3-017C-4784-839F-0AA764447234}"/>
    <cellStyle name="入力 2 2 6 4 2" xfId="509" xr:uid="{69405CDC-8D52-44C6-90BC-D11C46B80CA4}"/>
    <cellStyle name="入力 2 2 6 5" xfId="510" xr:uid="{2781A1D0-27A5-4BB9-B5A1-FA254C292062}"/>
    <cellStyle name="入力 2 2 6 5 2" xfId="511" xr:uid="{09E6DCE2-FB20-454F-85D3-5F4E36F80670}"/>
    <cellStyle name="入力 2 2 6 6" xfId="512" xr:uid="{0DF076A6-0444-41A1-B70C-CC44B722DA6B}"/>
    <cellStyle name="入力 2 2 7" xfId="513" xr:uid="{DC8BDF87-41F1-435E-AB0A-24C545B99D8B}"/>
    <cellStyle name="入力 2 2 7 2" xfId="514" xr:uid="{96C9D8AC-974D-471E-8534-647A441487B3}"/>
    <cellStyle name="入力 2 2 8" xfId="515" xr:uid="{748285AB-2030-40C8-BECF-61E77FF71770}"/>
    <cellStyle name="入力 2 3" xfId="516" xr:uid="{A5EE5E03-AE69-4CAD-B07A-0995C1CE5A27}"/>
    <cellStyle name="標準" xfId="0" builtinId="0"/>
    <cellStyle name="標準 10" xfId="517" xr:uid="{6D4BB16A-587D-4D21-B145-78B8853CE651}"/>
    <cellStyle name="標準 11" xfId="518" xr:uid="{9039276B-92BF-4437-BB11-D72D827A5D57}"/>
    <cellStyle name="標準 11 2" xfId="519" xr:uid="{EB664E8F-120F-43B8-846D-DE3F35BBD4DB}"/>
    <cellStyle name="標準 11 2 2" xfId="520" xr:uid="{8007BFAD-4545-4132-8F36-D896C65D1CBB}"/>
    <cellStyle name="標準 11 2 2 2" xfId="521" xr:uid="{C25BFF11-6C6C-4C88-9E8E-AE2B6AAE3946}"/>
    <cellStyle name="標準 11 2 2 2 2" xfId="568" xr:uid="{629CAC32-D516-4BFB-891C-E1B8B99B20ED}"/>
    <cellStyle name="標準 11 2 2 3" xfId="567" xr:uid="{8AD972CC-C259-4A22-B329-12DCB3C26670}"/>
    <cellStyle name="標準 11 2 3" xfId="522" xr:uid="{27FC050C-9F77-4EFF-BFAD-B82BF2603105}"/>
    <cellStyle name="標準 11 2 3 2" xfId="523" xr:uid="{2D995A45-F74D-45AB-A829-BCC158D74893}"/>
    <cellStyle name="標準 11 2 3 2 2" xfId="570" xr:uid="{78450C8E-0D8F-4407-937D-894DA67D1496}"/>
    <cellStyle name="標準 11 2 3 3" xfId="569" xr:uid="{C61243F6-2680-4707-87F3-89BB47455D71}"/>
    <cellStyle name="標準 11 2 4" xfId="524" xr:uid="{535BA3AB-36D2-49F3-92C1-FA94E12EF104}"/>
    <cellStyle name="標準 11 2 4 2" xfId="525" xr:uid="{4DFEC343-C9CA-4428-A9CA-45D80BC524A5}"/>
    <cellStyle name="標準 11 2 4 2 2" xfId="572" xr:uid="{3B85F65D-F768-46AE-B10B-E70D35B866C2}"/>
    <cellStyle name="標準 11 2 4 3" xfId="571" xr:uid="{1227E87B-AD8C-4D43-A9FF-1BB41EE2383A}"/>
    <cellStyle name="標準 11 2 5" xfId="526" xr:uid="{AD035638-410B-4B83-9EB0-7CA23A8A920A}"/>
    <cellStyle name="標準 11 2 5 2" xfId="573" xr:uid="{745841BC-3C47-4BD7-9F02-A0EF18931A34}"/>
    <cellStyle name="標準 11 2 6" xfId="566" xr:uid="{7E1E2D15-2851-4042-928B-00D86A4225D6}"/>
    <cellStyle name="標準 11 3" xfId="527" xr:uid="{7B91DDC1-E70D-4481-A919-5BC425268313}"/>
    <cellStyle name="標準 11 3 2" xfId="528" xr:uid="{10DC7AF2-230E-46C0-98E0-D12DEF771DF0}"/>
    <cellStyle name="標準 11 3 2 2" xfId="529" xr:uid="{E4688659-25DE-4E51-8DB0-E7F0006CE8C7}"/>
    <cellStyle name="標準 11 3 2 2 2" xfId="576" xr:uid="{B5648806-3AC7-445B-89FD-72619F8CD7A7}"/>
    <cellStyle name="標準 11 3 2 3" xfId="575" xr:uid="{FF9BEDD1-8964-44EE-B87C-E90CD730CC28}"/>
    <cellStyle name="標準 11 3 3" xfId="530" xr:uid="{FDA0A2C1-9AEA-4B85-A446-A1130760E14B}"/>
    <cellStyle name="標準 11 3 3 2" xfId="531" xr:uid="{3DDE2F45-499A-455F-92A1-A9D1A4C8EF46}"/>
    <cellStyle name="標準 11 3 3 2 2" xfId="578" xr:uid="{5BC2E9CA-3FCE-43F4-BDBA-2A3F1622F253}"/>
    <cellStyle name="標準 11 3 3 3" xfId="577" xr:uid="{553A1D45-078C-4038-A05C-67473B94FF8E}"/>
    <cellStyle name="標準 11 3 4" xfId="532" xr:uid="{EAC15E6C-8725-4CCD-8B53-F0FBF0ACE72A}"/>
    <cellStyle name="標準 11 3 4 2" xfId="579" xr:uid="{3F82A1EC-2A4E-41CE-8AE2-22295809F603}"/>
    <cellStyle name="標準 11 3 5" xfId="574" xr:uid="{AEF7BCE2-FDB9-4483-9610-65BBB61A151E}"/>
    <cellStyle name="標準 11 4" xfId="533" xr:uid="{59FC84D9-86AE-4C74-A9C3-1BACF2B76C93}"/>
    <cellStyle name="標準 11 4 2" xfId="534" xr:uid="{D0EF1238-D9C2-42C0-9707-4D517792B609}"/>
    <cellStyle name="標準 11 4 2 2" xfId="581" xr:uid="{E9E6974B-C192-446B-B2C3-BD666B60939B}"/>
    <cellStyle name="標準 11 4 3" xfId="580" xr:uid="{42F034AE-F589-4206-802D-466A8738D036}"/>
    <cellStyle name="標準 11 5" xfId="535" xr:uid="{435D5FB2-B8A8-446B-A860-9DE04248B017}"/>
    <cellStyle name="標準 11 5 2" xfId="536" xr:uid="{7DD22954-E85D-4267-ACCB-4E4092008B48}"/>
    <cellStyle name="標準 11 5 2 2" xfId="583" xr:uid="{43C3932F-27F0-47B8-8C05-86464E3338B6}"/>
    <cellStyle name="標準 11 5 3" xfId="582" xr:uid="{DC6DD43D-30E0-46EA-823A-AEBCF6AA08AE}"/>
    <cellStyle name="標準 11 6" xfId="537" xr:uid="{9CDF4CC6-1CA2-43EA-B120-AE1FB41B3801}"/>
    <cellStyle name="標準 11 6 2" xfId="538" xr:uid="{3AE045A2-555B-421D-A0E3-6E47BA7AD2B9}"/>
    <cellStyle name="標準 11 6 2 2" xfId="585" xr:uid="{41F9E2F4-4C8B-4820-A348-9A524D592872}"/>
    <cellStyle name="標準 11 6 3" xfId="584" xr:uid="{ECC8CA17-A35D-4B59-BDE3-4A8D08AD7C49}"/>
    <cellStyle name="標準 11 7" xfId="539" xr:uid="{E78612DE-03B9-42E4-B28B-257FC6B21C6E}"/>
    <cellStyle name="標準 11 7 2" xfId="586" xr:uid="{3B579375-B83A-4F5A-AC7F-E629D0CBDDF3}"/>
    <cellStyle name="標準 11 8" xfId="565" xr:uid="{90A2A739-821A-40E7-B969-0ECA3A0CAD0A}"/>
    <cellStyle name="標準 12" xfId="9" xr:uid="{B8294B29-C3D9-414B-88A8-4D025246EB5B}"/>
    <cellStyle name="標準 2" xfId="1" xr:uid="{00000000-0005-0000-0000-000003000000}"/>
    <cellStyle name="標準 2 2" xfId="5" xr:uid="{00000000-0005-0000-0000-000004000000}"/>
    <cellStyle name="標準 2 2 2" xfId="541" xr:uid="{EFD4FC7E-B1FB-4B68-B397-15334AE5825B}"/>
    <cellStyle name="標準 2 2 3" xfId="540" xr:uid="{D9DAF2B0-A4EC-43B0-9DC7-98B064E0A96C}"/>
    <cellStyle name="標準 2 3" xfId="542" xr:uid="{ACC29CBE-549D-46C7-8339-923F2C94B661}"/>
    <cellStyle name="標準 2 4" xfId="543" xr:uid="{DB3BF9CE-7311-4AFC-A826-E917A536D795}"/>
    <cellStyle name="標準 2 4 2" xfId="544" xr:uid="{FD92A498-92EC-4018-A83B-8A599844A6A7}"/>
    <cellStyle name="標準 2 4 2 2" xfId="545" xr:uid="{3CC839D9-56C1-4C05-887C-5D34E283A848}"/>
    <cellStyle name="標準 2 4 2 2 2" xfId="589" xr:uid="{E4D270EA-4E6D-4CA7-98BF-BCFD94F084C7}"/>
    <cellStyle name="標準 2 4 2 3" xfId="588" xr:uid="{389B451A-FBB9-4FE9-8D3A-3BC572EC82D8}"/>
    <cellStyle name="標準 2 4 3" xfId="546" xr:uid="{F704E602-F9A7-4C0B-9699-88FFA6EF0CC7}"/>
    <cellStyle name="標準 2 4 4" xfId="547" xr:uid="{D61BFF8B-EC98-4242-9BA9-9D2D5010FD3E}"/>
    <cellStyle name="標準 2 4 4 2" xfId="590" xr:uid="{11DD510E-D135-45B7-9BB3-D1D658960ED8}"/>
    <cellStyle name="標準 2 4 5" xfId="587" xr:uid="{1D868464-478D-44E0-B438-82D8D23EBD69}"/>
    <cellStyle name="標準 2 5" xfId="11" xr:uid="{890AD54E-BFA9-473E-BAD8-E7A26A89B793}"/>
    <cellStyle name="標準 2_フォーマット" xfId="548" xr:uid="{4EC9C64B-E5C0-41B0-B074-2DA6EB40A0C5}"/>
    <cellStyle name="標準 3" xfId="3" xr:uid="{00000000-0005-0000-0000-000005000000}"/>
    <cellStyle name="標準 3 2" xfId="549" xr:uid="{474FB048-B787-40F4-AE79-1C211A3DADCA}"/>
    <cellStyle name="標準 3 2 2" xfId="550" xr:uid="{26E4C001-20EC-4138-B8E5-387992F422D7}"/>
    <cellStyle name="標準 3 2 2 2" xfId="592" xr:uid="{379B1704-98FA-42AD-8209-2C929C1353AA}"/>
    <cellStyle name="標準 3 2 3" xfId="591" xr:uid="{BE2CCCBB-1D01-4406-AC46-A83DC14B6002}"/>
    <cellStyle name="標準 4" xfId="551" xr:uid="{805D7C4D-65F2-4600-AC0F-8502D2107B53}"/>
    <cellStyle name="標準 5" xfId="552" xr:uid="{85F80F97-1191-4C0B-B488-2D17B620119F}"/>
    <cellStyle name="標準 5 2" xfId="553" xr:uid="{5FD83BEC-F7DF-45C1-91DD-89594ECC9B15}"/>
    <cellStyle name="標準 5 3" xfId="554" xr:uid="{DD8DCFF7-E314-4FD2-8DA9-BA6789390C4A}"/>
    <cellStyle name="標準 5 4" xfId="555" xr:uid="{AAD58D0F-CE17-4BB3-8850-EC54FCA92132}"/>
    <cellStyle name="標準 6" xfId="556" xr:uid="{BBBCA50B-329B-4247-98AA-8DD9E0FD013A}"/>
    <cellStyle name="標準 6 2" xfId="557" xr:uid="{AC3B0C8B-2A60-4B7F-B143-3B6FF2030F5D}"/>
    <cellStyle name="標準 6 3" xfId="558" xr:uid="{53EFF3D9-5FD7-45ED-8AB8-1382680F8586}"/>
    <cellStyle name="標準 7" xfId="559" xr:uid="{4F48827F-5400-45B8-8DE3-438095A49359}"/>
    <cellStyle name="標準 8" xfId="560" xr:uid="{2A9656E2-9F30-4EE3-BBE5-E5B750A026E7}"/>
    <cellStyle name="標準 9" xfId="561" xr:uid="{77DD86CC-5C2B-49B1-8768-14AE4526EF18}"/>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 name="未定義" xfId="562" xr:uid="{41A23741-32DC-4B2D-BE08-139B6B7FE00A}"/>
    <cellStyle name="未定義 2" xfId="563" xr:uid="{2E1B2F72-BE60-40A9-8D49-0E86166BA90B}"/>
    <cellStyle name="良い 2" xfId="564" xr:uid="{ECDE42A1-5710-473E-9595-37ADDFF7913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435B51F-00DC-4697-9986-D611F3ADCC5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0"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55</v>
      </c>
    </row>
    <row r="24" spans="6:11" ht="13.5" customHeight="1">
      <c r="F24" s="5"/>
      <c r="G24" s="5"/>
      <c r="H24" s="5"/>
    </row>
    <row r="25" spans="6:11" ht="18" customHeight="1">
      <c r="F25" s="5"/>
      <c r="G25" s="5"/>
      <c r="H25" s="5"/>
      <c r="I25" s="220">
        <f ca="1">IF(INDIRECT("変更履歴!D8")="","",MAX(INDIRECT("変更履歴!D8"):INDIRECT("変更履歴!F33")))</f>
        <v>44722</v>
      </c>
      <c r="J25" s="220"/>
      <c r="K25" s="22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4"/>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0"/>
  </cols>
  <sheetData>
    <row r="1" spans="1:40" s="102" customFormat="1" ht="12" customHeight="1">
      <c r="A1" s="252" t="s">
        <v>56</v>
      </c>
      <c r="B1" s="253"/>
      <c r="C1" s="253"/>
      <c r="D1" s="254"/>
      <c r="E1" s="255" t="s">
        <v>474</v>
      </c>
      <c r="F1" s="256"/>
      <c r="G1" s="256"/>
      <c r="H1" s="256"/>
      <c r="I1" s="256"/>
      <c r="J1" s="256"/>
      <c r="K1" s="256"/>
      <c r="L1" s="256"/>
      <c r="M1" s="256"/>
      <c r="N1" s="257"/>
      <c r="O1" s="261" t="s">
        <v>57</v>
      </c>
      <c r="P1" s="262"/>
      <c r="Q1" s="262"/>
      <c r="R1" s="263"/>
      <c r="S1" s="270" t="s">
        <v>477</v>
      </c>
      <c r="T1" s="271"/>
      <c r="U1" s="271"/>
      <c r="V1" s="271"/>
      <c r="W1" s="271"/>
      <c r="X1" s="271"/>
      <c r="Y1" s="271"/>
      <c r="Z1" s="272"/>
      <c r="AA1" s="252" t="s">
        <v>58</v>
      </c>
      <c r="AB1" s="254"/>
      <c r="AC1" s="279" t="s">
        <v>478</v>
      </c>
      <c r="AD1" s="280"/>
      <c r="AE1" s="280"/>
      <c r="AF1" s="281"/>
      <c r="AG1" s="246">
        <v>44722</v>
      </c>
      <c r="AH1" s="247"/>
      <c r="AI1" s="248"/>
      <c r="AJ1" s="100"/>
      <c r="AK1" s="100"/>
      <c r="AL1" s="100"/>
      <c r="AM1" s="100"/>
      <c r="AN1" s="101"/>
    </row>
    <row r="2" spans="1:40" s="102" customFormat="1" ht="12" customHeight="1">
      <c r="A2" s="252" t="s">
        <v>59</v>
      </c>
      <c r="B2" s="253"/>
      <c r="C2" s="253"/>
      <c r="D2" s="254"/>
      <c r="E2" s="255" t="s">
        <v>475</v>
      </c>
      <c r="F2" s="256"/>
      <c r="G2" s="256"/>
      <c r="H2" s="256"/>
      <c r="I2" s="256"/>
      <c r="J2" s="256"/>
      <c r="K2" s="256"/>
      <c r="L2" s="256"/>
      <c r="M2" s="256"/>
      <c r="N2" s="257"/>
      <c r="O2" s="264"/>
      <c r="P2" s="265"/>
      <c r="Q2" s="265"/>
      <c r="R2" s="266"/>
      <c r="S2" s="273"/>
      <c r="T2" s="274"/>
      <c r="U2" s="274"/>
      <c r="V2" s="274"/>
      <c r="W2" s="274"/>
      <c r="X2" s="274"/>
      <c r="Y2" s="274"/>
      <c r="Z2" s="275"/>
      <c r="AA2" s="252" t="s">
        <v>60</v>
      </c>
      <c r="AB2" s="254"/>
      <c r="AC2" s="258" t="str">
        <f ca="1">IF(COUNTA(AF9:AF33)&lt;&gt;0,INDIRECT("AF"&amp;(COUNTA(AF9:AF33)+8)),"")</f>
        <v/>
      </c>
      <c r="AD2" s="259"/>
      <c r="AE2" s="259"/>
      <c r="AF2" s="260"/>
      <c r="AG2" s="246" t="str">
        <f>IF(D9="","",MAX(D9:F33))</f>
        <v/>
      </c>
      <c r="AH2" s="247"/>
      <c r="AI2" s="248"/>
      <c r="AJ2" s="100"/>
      <c r="AK2" s="100"/>
      <c r="AL2" s="100"/>
      <c r="AM2" s="100"/>
      <c r="AN2" s="100"/>
    </row>
    <row r="3" spans="1:40" s="102" customFormat="1" ht="12" customHeight="1">
      <c r="A3" s="252" t="s">
        <v>61</v>
      </c>
      <c r="B3" s="253"/>
      <c r="C3" s="253"/>
      <c r="D3" s="254"/>
      <c r="E3" s="255" t="s">
        <v>476</v>
      </c>
      <c r="F3" s="256"/>
      <c r="G3" s="256"/>
      <c r="H3" s="256"/>
      <c r="I3" s="256"/>
      <c r="J3" s="256"/>
      <c r="K3" s="256"/>
      <c r="L3" s="256"/>
      <c r="M3" s="256"/>
      <c r="N3" s="257"/>
      <c r="O3" s="267"/>
      <c r="P3" s="268"/>
      <c r="Q3" s="268"/>
      <c r="R3" s="269"/>
      <c r="S3" s="276"/>
      <c r="T3" s="277"/>
      <c r="U3" s="277"/>
      <c r="V3" s="277"/>
      <c r="W3" s="277"/>
      <c r="X3" s="277"/>
      <c r="Y3" s="277"/>
      <c r="Z3" s="278"/>
      <c r="AA3" s="252"/>
      <c r="AB3" s="254"/>
      <c r="AC3" s="279"/>
      <c r="AD3" s="280"/>
      <c r="AE3" s="280"/>
      <c r="AF3" s="281"/>
      <c r="AG3" s="246"/>
      <c r="AH3" s="247"/>
      <c r="AI3" s="248"/>
      <c r="AJ3" s="100"/>
      <c r="AK3" s="100"/>
      <c r="AL3" s="100"/>
      <c r="AM3" s="100"/>
      <c r="AN3" s="100"/>
    </row>
    <row r="5" spans="1:40" s="102" customFormat="1" ht="22.5" customHeight="1">
      <c r="N5" s="11" t="s">
        <v>62</v>
      </c>
      <c r="AA5" s="103"/>
      <c r="AB5" s="103"/>
      <c r="AC5" s="104"/>
      <c r="AD5" s="105"/>
      <c r="AE5" s="105"/>
      <c r="AF5" s="105"/>
      <c r="AG5" s="103"/>
      <c r="AH5" s="103"/>
      <c r="AI5" s="103"/>
    </row>
    <row r="6" spans="1:40" s="102" customFormat="1" ht="15" customHeight="1">
      <c r="N6" s="11"/>
      <c r="AA6" s="103"/>
      <c r="AB6" s="103"/>
      <c r="AC6" s="104"/>
      <c r="AD6" s="105"/>
      <c r="AE6" s="105"/>
      <c r="AF6" s="105"/>
      <c r="AG6" s="103"/>
      <c r="AH6" s="103"/>
      <c r="AI6" s="103"/>
    </row>
    <row r="7" spans="1:40" s="107" customFormat="1" ht="15" customHeight="1" thickBot="1">
      <c r="A7" s="106" t="s">
        <v>63</v>
      </c>
      <c r="B7" s="249" t="s">
        <v>64</v>
      </c>
      <c r="C7" s="250"/>
      <c r="D7" s="249" t="s">
        <v>65</v>
      </c>
      <c r="E7" s="251"/>
      <c r="F7" s="250"/>
      <c r="G7" s="249" t="s">
        <v>9</v>
      </c>
      <c r="H7" s="251"/>
      <c r="I7" s="250"/>
      <c r="J7" s="249" t="s">
        <v>66</v>
      </c>
      <c r="K7" s="251"/>
      <c r="L7" s="251"/>
      <c r="M7" s="251"/>
      <c r="N7" s="251"/>
      <c r="O7" s="251"/>
      <c r="P7" s="250"/>
      <c r="Q7" s="249" t="s">
        <v>67</v>
      </c>
      <c r="R7" s="251"/>
      <c r="S7" s="251"/>
      <c r="T7" s="251"/>
      <c r="U7" s="251"/>
      <c r="V7" s="251"/>
      <c r="W7" s="251"/>
      <c r="X7" s="251"/>
      <c r="Y7" s="251"/>
      <c r="Z7" s="251"/>
      <c r="AA7" s="251"/>
      <c r="AB7" s="251"/>
      <c r="AC7" s="251"/>
      <c r="AD7" s="251"/>
      <c r="AE7" s="250"/>
      <c r="AF7" s="249" t="s">
        <v>68</v>
      </c>
      <c r="AG7" s="251"/>
      <c r="AH7" s="251"/>
      <c r="AI7" s="250"/>
    </row>
    <row r="8" spans="1:40" s="107" customFormat="1" ht="15" customHeight="1" thickTop="1">
      <c r="A8" s="108">
        <v>1</v>
      </c>
      <c r="B8" s="234" t="s">
        <v>479</v>
      </c>
      <c r="C8" s="235"/>
      <c r="D8" s="236">
        <v>44722</v>
      </c>
      <c r="E8" s="237"/>
      <c r="F8" s="238"/>
      <c r="G8" s="236" t="s">
        <v>480</v>
      </c>
      <c r="H8" s="239"/>
      <c r="I8" s="235"/>
      <c r="J8" s="240" t="s">
        <v>76</v>
      </c>
      <c r="K8" s="241"/>
      <c r="L8" s="241"/>
      <c r="M8" s="241"/>
      <c r="N8" s="241"/>
      <c r="O8" s="241"/>
      <c r="P8" s="242"/>
      <c r="Q8" s="243" t="s">
        <v>481</v>
      </c>
      <c r="R8" s="244"/>
      <c r="S8" s="244"/>
      <c r="T8" s="244"/>
      <c r="U8" s="244"/>
      <c r="V8" s="244"/>
      <c r="W8" s="244"/>
      <c r="X8" s="244"/>
      <c r="Y8" s="244"/>
      <c r="Z8" s="244"/>
      <c r="AA8" s="244"/>
      <c r="AB8" s="244"/>
      <c r="AC8" s="244"/>
      <c r="AD8" s="244"/>
      <c r="AE8" s="245"/>
      <c r="AF8" s="240" t="s">
        <v>482</v>
      </c>
      <c r="AG8" s="241"/>
      <c r="AH8" s="241"/>
      <c r="AI8" s="242"/>
    </row>
    <row r="9" spans="1:40" s="107" customFormat="1" ht="15" customHeight="1">
      <c r="A9" s="109"/>
      <c r="B9" s="221"/>
      <c r="C9" s="222"/>
      <c r="D9" s="223"/>
      <c r="E9" s="224"/>
      <c r="F9" s="225"/>
      <c r="G9" s="223"/>
      <c r="H9" s="226"/>
      <c r="I9" s="222"/>
      <c r="J9" s="227"/>
      <c r="K9" s="228"/>
      <c r="L9" s="228"/>
      <c r="M9" s="228"/>
      <c r="N9" s="228"/>
      <c r="O9" s="228"/>
      <c r="P9" s="229"/>
      <c r="Q9" s="230"/>
      <c r="R9" s="231"/>
      <c r="S9" s="231"/>
      <c r="T9" s="231"/>
      <c r="U9" s="231"/>
      <c r="V9" s="231"/>
      <c r="W9" s="231"/>
      <c r="X9" s="231"/>
      <c r="Y9" s="231"/>
      <c r="Z9" s="231"/>
      <c r="AA9" s="231"/>
      <c r="AB9" s="231"/>
      <c r="AC9" s="231"/>
      <c r="AD9" s="231"/>
      <c r="AE9" s="232"/>
      <c r="AF9" s="227"/>
      <c r="AG9" s="228"/>
      <c r="AH9" s="228"/>
      <c r="AI9" s="229"/>
    </row>
    <row r="10" spans="1:40" s="107" customFormat="1" ht="15" customHeight="1">
      <c r="A10" s="109"/>
      <c r="B10" s="221"/>
      <c r="C10" s="222"/>
      <c r="D10" s="223"/>
      <c r="E10" s="224"/>
      <c r="F10" s="225"/>
      <c r="G10" s="221"/>
      <c r="H10" s="226"/>
      <c r="I10" s="222"/>
      <c r="J10" s="227"/>
      <c r="K10" s="228"/>
      <c r="L10" s="228"/>
      <c r="M10" s="228"/>
      <c r="N10" s="228"/>
      <c r="O10" s="228"/>
      <c r="P10" s="229"/>
      <c r="Q10" s="230"/>
      <c r="R10" s="231"/>
      <c r="S10" s="231"/>
      <c r="T10" s="231"/>
      <c r="U10" s="231"/>
      <c r="V10" s="231"/>
      <c r="W10" s="231"/>
      <c r="X10" s="231"/>
      <c r="Y10" s="231"/>
      <c r="Z10" s="231"/>
      <c r="AA10" s="231"/>
      <c r="AB10" s="231"/>
      <c r="AC10" s="231"/>
      <c r="AD10" s="231"/>
      <c r="AE10" s="232"/>
      <c r="AF10" s="227"/>
      <c r="AG10" s="228"/>
      <c r="AH10" s="228"/>
      <c r="AI10" s="229"/>
    </row>
    <row r="11" spans="1:40" s="107" customFormat="1" ht="15" customHeight="1">
      <c r="A11" s="109"/>
      <c r="B11" s="221"/>
      <c r="C11" s="222"/>
      <c r="D11" s="223"/>
      <c r="E11" s="224"/>
      <c r="F11" s="225"/>
      <c r="G11" s="221"/>
      <c r="H11" s="226"/>
      <c r="I11" s="222"/>
      <c r="J11" s="227"/>
      <c r="K11" s="228"/>
      <c r="L11" s="228"/>
      <c r="M11" s="228"/>
      <c r="N11" s="228"/>
      <c r="O11" s="228"/>
      <c r="P11" s="229"/>
      <c r="Q11" s="230"/>
      <c r="R11" s="231"/>
      <c r="S11" s="231"/>
      <c r="T11" s="231"/>
      <c r="U11" s="231"/>
      <c r="V11" s="231"/>
      <c r="W11" s="231"/>
      <c r="X11" s="231"/>
      <c r="Y11" s="231"/>
      <c r="Z11" s="231"/>
      <c r="AA11" s="231"/>
      <c r="AB11" s="231"/>
      <c r="AC11" s="231"/>
      <c r="AD11" s="231"/>
      <c r="AE11" s="232"/>
      <c r="AF11" s="227"/>
      <c r="AG11" s="228"/>
      <c r="AH11" s="228"/>
      <c r="AI11" s="229"/>
    </row>
    <row r="12" spans="1:40" s="107" customFormat="1" ht="15" customHeight="1">
      <c r="A12" s="109"/>
      <c r="B12" s="221"/>
      <c r="C12" s="222"/>
      <c r="D12" s="223"/>
      <c r="E12" s="224"/>
      <c r="F12" s="225"/>
      <c r="G12" s="221"/>
      <c r="H12" s="226"/>
      <c r="I12" s="222"/>
      <c r="J12" s="227"/>
      <c r="K12" s="228"/>
      <c r="L12" s="228"/>
      <c r="M12" s="228"/>
      <c r="N12" s="228"/>
      <c r="O12" s="228"/>
      <c r="P12" s="229"/>
      <c r="Q12" s="230"/>
      <c r="R12" s="231"/>
      <c r="S12" s="231"/>
      <c r="T12" s="231"/>
      <c r="U12" s="231"/>
      <c r="V12" s="231"/>
      <c r="W12" s="231"/>
      <c r="X12" s="231"/>
      <c r="Y12" s="231"/>
      <c r="Z12" s="231"/>
      <c r="AA12" s="231"/>
      <c r="AB12" s="231"/>
      <c r="AC12" s="231"/>
      <c r="AD12" s="231"/>
      <c r="AE12" s="232"/>
      <c r="AF12" s="227"/>
      <c r="AG12" s="228"/>
      <c r="AH12" s="228"/>
      <c r="AI12" s="229"/>
    </row>
    <row r="13" spans="1:40" s="107" customFormat="1" ht="15" customHeight="1">
      <c r="A13" s="109"/>
      <c r="B13" s="221"/>
      <c r="C13" s="222"/>
      <c r="D13" s="223"/>
      <c r="E13" s="224"/>
      <c r="F13" s="225"/>
      <c r="G13" s="221"/>
      <c r="H13" s="226"/>
      <c r="I13" s="222"/>
      <c r="J13" s="227"/>
      <c r="K13" s="228"/>
      <c r="L13" s="228"/>
      <c r="M13" s="228"/>
      <c r="N13" s="228"/>
      <c r="O13" s="228"/>
      <c r="P13" s="229"/>
      <c r="Q13" s="230"/>
      <c r="R13" s="231"/>
      <c r="S13" s="231"/>
      <c r="T13" s="231"/>
      <c r="U13" s="231"/>
      <c r="V13" s="231"/>
      <c r="W13" s="231"/>
      <c r="X13" s="231"/>
      <c r="Y13" s="231"/>
      <c r="Z13" s="231"/>
      <c r="AA13" s="231"/>
      <c r="AB13" s="231"/>
      <c r="AC13" s="231"/>
      <c r="AD13" s="231"/>
      <c r="AE13" s="232"/>
      <c r="AF13" s="227"/>
      <c r="AG13" s="228"/>
      <c r="AH13" s="228"/>
      <c r="AI13" s="229"/>
    </row>
    <row r="14" spans="1:40" s="107" customFormat="1" ht="15" customHeight="1">
      <c r="A14" s="109"/>
      <c r="B14" s="221"/>
      <c r="C14" s="222"/>
      <c r="D14" s="223"/>
      <c r="E14" s="224"/>
      <c r="F14" s="225"/>
      <c r="G14" s="221"/>
      <c r="H14" s="226"/>
      <c r="I14" s="222"/>
      <c r="J14" s="227"/>
      <c r="K14" s="228"/>
      <c r="L14" s="228"/>
      <c r="M14" s="228"/>
      <c r="N14" s="228"/>
      <c r="O14" s="228"/>
      <c r="P14" s="229"/>
      <c r="Q14" s="230"/>
      <c r="R14" s="231"/>
      <c r="S14" s="231"/>
      <c r="T14" s="231"/>
      <c r="U14" s="231"/>
      <c r="V14" s="231"/>
      <c r="W14" s="231"/>
      <c r="X14" s="231"/>
      <c r="Y14" s="231"/>
      <c r="Z14" s="231"/>
      <c r="AA14" s="231"/>
      <c r="AB14" s="231"/>
      <c r="AC14" s="231"/>
      <c r="AD14" s="231"/>
      <c r="AE14" s="232"/>
      <c r="AF14" s="227"/>
      <c r="AG14" s="228"/>
      <c r="AH14" s="228"/>
      <c r="AI14" s="229"/>
    </row>
    <row r="15" spans="1:40" s="107" customFormat="1" ht="15" customHeight="1">
      <c r="A15" s="109"/>
      <c r="B15" s="221"/>
      <c r="C15" s="222"/>
      <c r="D15" s="223"/>
      <c r="E15" s="224"/>
      <c r="F15" s="225"/>
      <c r="G15" s="221"/>
      <c r="H15" s="226"/>
      <c r="I15" s="222"/>
      <c r="J15" s="227"/>
      <c r="K15" s="228"/>
      <c r="L15" s="228"/>
      <c r="M15" s="228"/>
      <c r="N15" s="228"/>
      <c r="O15" s="228"/>
      <c r="P15" s="229"/>
      <c r="Q15" s="230"/>
      <c r="R15" s="231"/>
      <c r="S15" s="231"/>
      <c r="T15" s="231"/>
      <c r="U15" s="231"/>
      <c r="V15" s="231"/>
      <c r="W15" s="231"/>
      <c r="X15" s="231"/>
      <c r="Y15" s="231"/>
      <c r="Z15" s="231"/>
      <c r="AA15" s="231"/>
      <c r="AB15" s="231"/>
      <c r="AC15" s="231"/>
      <c r="AD15" s="231"/>
      <c r="AE15" s="232"/>
      <c r="AF15" s="227"/>
      <c r="AG15" s="228"/>
      <c r="AH15" s="228"/>
      <c r="AI15" s="229"/>
    </row>
    <row r="16" spans="1:40" s="107" customFormat="1" ht="15" customHeight="1">
      <c r="A16" s="109"/>
      <c r="B16" s="221"/>
      <c r="C16" s="222"/>
      <c r="D16" s="223"/>
      <c r="E16" s="224"/>
      <c r="F16" s="225"/>
      <c r="G16" s="221"/>
      <c r="H16" s="226"/>
      <c r="I16" s="222"/>
      <c r="J16" s="227"/>
      <c r="K16" s="228"/>
      <c r="L16" s="228"/>
      <c r="M16" s="228"/>
      <c r="N16" s="228"/>
      <c r="O16" s="228"/>
      <c r="P16" s="229"/>
      <c r="Q16" s="230"/>
      <c r="R16" s="231"/>
      <c r="S16" s="231"/>
      <c r="T16" s="231"/>
      <c r="U16" s="231"/>
      <c r="V16" s="231"/>
      <c r="W16" s="231"/>
      <c r="X16" s="231"/>
      <c r="Y16" s="231"/>
      <c r="Z16" s="231"/>
      <c r="AA16" s="231"/>
      <c r="AB16" s="231"/>
      <c r="AC16" s="231"/>
      <c r="AD16" s="231"/>
      <c r="AE16" s="232"/>
      <c r="AF16" s="227"/>
      <c r="AG16" s="228"/>
      <c r="AH16" s="228"/>
      <c r="AI16" s="229"/>
    </row>
    <row r="17" spans="1:35" s="107" customFormat="1" ht="15" customHeight="1">
      <c r="A17" s="109"/>
      <c r="B17" s="221"/>
      <c r="C17" s="222"/>
      <c r="D17" s="223"/>
      <c r="E17" s="224"/>
      <c r="F17" s="225"/>
      <c r="G17" s="221"/>
      <c r="H17" s="226"/>
      <c r="I17" s="222"/>
      <c r="J17" s="227"/>
      <c r="K17" s="228"/>
      <c r="L17" s="228"/>
      <c r="M17" s="228"/>
      <c r="N17" s="228"/>
      <c r="O17" s="228"/>
      <c r="P17" s="229"/>
      <c r="Q17" s="230"/>
      <c r="R17" s="231"/>
      <c r="S17" s="231"/>
      <c r="T17" s="231"/>
      <c r="U17" s="231"/>
      <c r="V17" s="231"/>
      <c r="W17" s="231"/>
      <c r="X17" s="231"/>
      <c r="Y17" s="231"/>
      <c r="Z17" s="231"/>
      <c r="AA17" s="231"/>
      <c r="AB17" s="231"/>
      <c r="AC17" s="231"/>
      <c r="AD17" s="231"/>
      <c r="AE17" s="232"/>
      <c r="AF17" s="227"/>
      <c r="AG17" s="228"/>
      <c r="AH17" s="228"/>
      <c r="AI17" s="229"/>
    </row>
    <row r="18" spans="1:35" s="107" customFormat="1" ht="15" customHeight="1">
      <c r="A18" s="109"/>
      <c r="B18" s="221"/>
      <c r="C18" s="222"/>
      <c r="D18" s="223"/>
      <c r="E18" s="224"/>
      <c r="F18" s="225"/>
      <c r="G18" s="221"/>
      <c r="H18" s="226"/>
      <c r="I18" s="222"/>
      <c r="J18" s="227"/>
      <c r="K18" s="228"/>
      <c r="L18" s="228"/>
      <c r="M18" s="228"/>
      <c r="N18" s="228"/>
      <c r="O18" s="228"/>
      <c r="P18" s="229"/>
      <c r="Q18" s="230"/>
      <c r="R18" s="231"/>
      <c r="S18" s="231"/>
      <c r="T18" s="231"/>
      <c r="U18" s="231"/>
      <c r="V18" s="231"/>
      <c r="W18" s="231"/>
      <c r="X18" s="231"/>
      <c r="Y18" s="231"/>
      <c r="Z18" s="231"/>
      <c r="AA18" s="231"/>
      <c r="AB18" s="231"/>
      <c r="AC18" s="231"/>
      <c r="AD18" s="231"/>
      <c r="AE18" s="232"/>
      <c r="AF18" s="227"/>
      <c r="AG18" s="228"/>
      <c r="AH18" s="228"/>
      <c r="AI18" s="229"/>
    </row>
    <row r="19" spans="1:35" s="107" customFormat="1" ht="15" customHeight="1">
      <c r="A19" s="109"/>
      <c r="B19" s="221"/>
      <c r="C19" s="222"/>
      <c r="D19" s="223"/>
      <c r="E19" s="224"/>
      <c r="F19" s="225"/>
      <c r="G19" s="221"/>
      <c r="H19" s="226"/>
      <c r="I19" s="222"/>
      <c r="J19" s="227"/>
      <c r="K19" s="228"/>
      <c r="L19" s="228"/>
      <c r="M19" s="228"/>
      <c r="N19" s="228"/>
      <c r="O19" s="228"/>
      <c r="P19" s="229"/>
      <c r="Q19" s="230"/>
      <c r="R19" s="231"/>
      <c r="S19" s="231"/>
      <c r="T19" s="231"/>
      <c r="U19" s="231"/>
      <c r="V19" s="231"/>
      <c r="W19" s="231"/>
      <c r="X19" s="231"/>
      <c r="Y19" s="231"/>
      <c r="Z19" s="231"/>
      <c r="AA19" s="231"/>
      <c r="AB19" s="231"/>
      <c r="AC19" s="231"/>
      <c r="AD19" s="231"/>
      <c r="AE19" s="232"/>
      <c r="AF19" s="227"/>
      <c r="AG19" s="228"/>
      <c r="AH19" s="228"/>
      <c r="AI19" s="229"/>
    </row>
    <row r="20" spans="1:35" s="107" customFormat="1" ht="15" customHeight="1">
      <c r="A20" s="109"/>
      <c r="B20" s="221"/>
      <c r="C20" s="222"/>
      <c r="D20" s="223"/>
      <c r="E20" s="224"/>
      <c r="F20" s="225"/>
      <c r="G20" s="221"/>
      <c r="H20" s="226"/>
      <c r="I20" s="222"/>
      <c r="J20" s="227"/>
      <c r="K20" s="228"/>
      <c r="L20" s="228"/>
      <c r="M20" s="228"/>
      <c r="N20" s="228"/>
      <c r="O20" s="228"/>
      <c r="P20" s="229"/>
      <c r="Q20" s="230"/>
      <c r="R20" s="231"/>
      <c r="S20" s="231"/>
      <c r="T20" s="231"/>
      <c r="U20" s="231"/>
      <c r="V20" s="231"/>
      <c r="W20" s="231"/>
      <c r="X20" s="231"/>
      <c r="Y20" s="231"/>
      <c r="Z20" s="231"/>
      <c r="AA20" s="231"/>
      <c r="AB20" s="231"/>
      <c r="AC20" s="231"/>
      <c r="AD20" s="231"/>
      <c r="AE20" s="232"/>
      <c r="AF20" s="227"/>
      <c r="AG20" s="228"/>
      <c r="AH20" s="228"/>
      <c r="AI20" s="229"/>
    </row>
    <row r="21" spans="1:35" s="107" customFormat="1" ht="15" customHeight="1">
      <c r="A21" s="109"/>
      <c r="B21" s="221"/>
      <c r="C21" s="222"/>
      <c r="D21" s="223"/>
      <c r="E21" s="224"/>
      <c r="F21" s="225"/>
      <c r="G21" s="221"/>
      <c r="H21" s="226"/>
      <c r="I21" s="222"/>
      <c r="J21" s="227"/>
      <c r="K21" s="228"/>
      <c r="L21" s="228"/>
      <c r="M21" s="228"/>
      <c r="N21" s="228"/>
      <c r="O21" s="228"/>
      <c r="P21" s="229"/>
      <c r="Q21" s="230"/>
      <c r="R21" s="231"/>
      <c r="S21" s="231"/>
      <c r="T21" s="231"/>
      <c r="U21" s="231"/>
      <c r="V21" s="231"/>
      <c r="W21" s="231"/>
      <c r="X21" s="231"/>
      <c r="Y21" s="231"/>
      <c r="Z21" s="231"/>
      <c r="AA21" s="231"/>
      <c r="AB21" s="231"/>
      <c r="AC21" s="231"/>
      <c r="AD21" s="231"/>
      <c r="AE21" s="232"/>
      <c r="AF21" s="227"/>
      <c r="AG21" s="228"/>
      <c r="AH21" s="228"/>
      <c r="AI21" s="229"/>
    </row>
    <row r="22" spans="1:35" s="107" customFormat="1" ht="15" customHeight="1">
      <c r="A22" s="109"/>
      <c r="B22" s="221"/>
      <c r="C22" s="222"/>
      <c r="D22" s="223"/>
      <c r="E22" s="224"/>
      <c r="F22" s="225"/>
      <c r="G22" s="221"/>
      <c r="H22" s="226"/>
      <c r="I22" s="222"/>
      <c r="J22" s="227"/>
      <c r="K22" s="228"/>
      <c r="L22" s="228"/>
      <c r="M22" s="228"/>
      <c r="N22" s="228"/>
      <c r="O22" s="228"/>
      <c r="P22" s="229"/>
      <c r="Q22" s="230"/>
      <c r="R22" s="231"/>
      <c r="S22" s="231"/>
      <c r="T22" s="231"/>
      <c r="U22" s="231"/>
      <c r="V22" s="231"/>
      <c r="W22" s="231"/>
      <c r="X22" s="231"/>
      <c r="Y22" s="231"/>
      <c r="Z22" s="231"/>
      <c r="AA22" s="231"/>
      <c r="AB22" s="231"/>
      <c r="AC22" s="231"/>
      <c r="AD22" s="231"/>
      <c r="AE22" s="232"/>
      <c r="AF22" s="227"/>
      <c r="AG22" s="228"/>
      <c r="AH22" s="228"/>
      <c r="AI22" s="229"/>
    </row>
    <row r="23" spans="1:35" s="107" customFormat="1" ht="15" customHeight="1">
      <c r="A23" s="109"/>
      <c r="B23" s="221"/>
      <c r="C23" s="222"/>
      <c r="D23" s="223"/>
      <c r="E23" s="224"/>
      <c r="F23" s="225"/>
      <c r="G23" s="221"/>
      <c r="H23" s="226"/>
      <c r="I23" s="222"/>
      <c r="J23" s="227"/>
      <c r="K23" s="228"/>
      <c r="L23" s="228"/>
      <c r="M23" s="228"/>
      <c r="N23" s="228"/>
      <c r="O23" s="228"/>
      <c r="P23" s="229"/>
      <c r="Q23" s="230"/>
      <c r="R23" s="231"/>
      <c r="S23" s="231"/>
      <c r="T23" s="231"/>
      <c r="U23" s="231"/>
      <c r="V23" s="231"/>
      <c r="W23" s="231"/>
      <c r="X23" s="231"/>
      <c r="Y23" s="231"/>
      <c r="Z23" s="231"/>
      <c r="AA23" s="231"/>
      <c r="AB23" s="231"/>
      <c r="AC23" s="231"/>
      <c r="AD23" s="231"/>
      <c r="AE23" s="232"/>
      <c r="AF23" s="227"/>
      <c r="AG23" s="228"/>
      <c r="AH23" s="228"/>
      <c r="AI23" s="229"/>
    </row>
    <row r="24" spans="1:35" s="107" customFormat="1" ht="15" customHeight="1">
      <c r="A24" s="109"/>
      <c r="B24" s="221"/>
      <c r="C24" s="222"/>
      <c r="D24" s="223"/>
      <c r="E24" s="224"/>
      <c r="F24" s="225"/>
      <c r="G24" s="221"/>
      <c r="H24" s="226"/>
      <c r="I24" s="222"/>
      <c r="J24" s="227"/>
      <c r="K24" s="228"/>
      <c r="L24" s="228"/>
      <c r="M24" s="228"/>
      <c r="N24" s="228"/>
      <c r="O24" s="228"/>
      <c r="P24" s="229"/>
      <c r="Q24" s="230"/>
      <c r="R24" s="231"/>
      <c r="S24" s="231"/>
      <c r="T24" s="231"/>
      <c r="U24" s="231"/>
      <c r="V24" s="231"/>
      <c r="W24" s="231"/>
      <c r="X24" s="231"/>
      <c r="Y24" s="231"/>
      <c r="Z24" s="231"/>
      <c r="AA24" s="231"/>
      <c r="AB24" s="231"/>
      <c r="AC24" s="231"/>
      <c r="AD24" s="231"/>
      <c r="AE24" s="232"/>
      <c r="AF24" s="227"/>
      <c r="AG24" s="228"/>
      <c r="AH24" s="228"/>
      <c r="AI24" s="229"/>
    </row>
    <row r="25" spans="1:35" s="107" customFormat="1" ht="15" customHeight="1">
      <c r="A25" s="109"/>
      <c r="B25" s="221"/>
      <c r="C25" s="222"/>
      <c r="D25" s="223"/>
      <c r="E25" s="224"/>
      <c r="F25" s="225"/>
      <c r="G25" s="221"/>
      <c r="H25" s="226"/>
      <c r="I25" s="222"/>
      <c r="J25" s="227"/>
      <c r="K25" s="228"/>
      <c r="L25" s="228"/>
      <c r="M25" s="228"/>
      <c r="N25" s="228"/>
      <c r="O25" s="228"/>
      <c r="P25" s="229"/>
      <c r="Q25" s="230"/>
      <c r="R25" s="231"/>
      <c r="S25" s="231"/>
      <c r="T25" s="231"/>
      <c r="U25" s="231"/>
      <c r="V25" s="231"/>
      <c r="W25" s="231"/>
      <c r="X25" s="231"/>
      <c r="Y25" s="231"/>
      <c r="Z25" s="231"/>
      <c r="AA25" s="231"/>
      <c r="AB25" s="231"/>
      <c r="AC25" s="231"/>
      <c r="AD25" s="231"/>
      <c r="AE25" s="232"/>
      <c r="AF25" s="227"/>
      <c r="AG25" s="228"/>
      <c r="AH25" s="228"/>
      <c r="AI25" s="229"/>
    </row>
    <row r="26" spans="1:35" s="107" customFormat="1" ht="15" customHeight="1">
      <c r="A26" s="109"/>
      <c r="B26" s="221"/>
      <c r="C26" s="222"/>
      <c r="D26" s="223"/>
      <c r="E26" s="224"/>
      <c r="F26" s="225"/>
      <c r="G26" s="221"/>
      <c r="H26" s="226"/>
      <c r="I26" s="222"/>
      <c r="J26" s="227"/>
      <c r="K26" s="228"/>
      <c r="L26" s="228"/>
      <c r="M26" s="228"/>
      <c r="N26" s="228"/>
      <c r="O26" s="228"/>
      <c r="P26" s="229"/>
      <c r="Q26" s="230"/>
      <c r="R26" s="231"/>
      <c r="S26" s="231"/>
      <c r="T26" s="231"/>
      <c r="U26" s="231"/>
      <c r="V26" s="231"/>
      <c r="W26" s="231"/>
      <c r="X26" s="231"/>
      <c r="Y26" s="231"/>
      <c r="Z26" s="231"/>
      <c r="AA26" s="231"/>
      <c r="AB26" s="231"/>
      <c r="AC26" s="231"/>
      <c r="AD26" s="231"/>
      <c r="AE26" s="232"/>
      <c r="AF26" s="227"/>
      <c r="AG26" s="228"/>
      <c r="AH26" s="228"/>
      <c r="AI26" s="229"/>
    </row>
    <row r="27" spans="1:35" s="107" customFormat="1" ht="15" customHeight="1">
      <c r="A27" s="109"/>
      <c r="B27" s="221"/>
      <c r="C27" s="222"/>
      <c r="D27" s="223"/>
      <c r="E27" s="224"/>
      <c r="F27" s="225"/>
      <c r="G27" s="221"/>
      <c r="H27" s="226"/>
      <c r="I27" s="222"/>
      <c r="J27" s="227"/>
      <c r="K27" s="228"/>
      <c r="L27" s="228"/>
      <c r="M27" s="228"/>
      <c r="N27" s="228"/>
      <c r="O27" s="228"/>
      <c r="P27" s="229"/>
      <c r="Q27" s="230"/>
      <c r="R27" s="231"/>
      <c r="S27" s="231"/>
      <c r="T27" s="231"/>
      <c r="U27" s="231"/>
      <c r="V27" s="231"/>
      <c r="W27" s="231"/>
      <c r="X27" s="231"/>
      <c r="Y27" s="231"/>
      <c r="Z27" s="231"/>
      <c r="AA27" s="231"/>
      <c r="AB27" s="231"/>
      <c r="AC27" s="231"/>
      <c r="AD27" s="231"/>
      <c r="AE27" s="232"/>
      <c r="AF27" s="227"/>
      <c r="AG27" s="228"/>
      <c r="AH27" s="228"/>
      <c r="AI27" s="229"/>
    </row>
    <row r="28" spans="1:35" s="107" customFormat="1" ht="15" customHeight="1">
      <c r="A28" s="109"/>
      <c r="B28" s="221"/>
      <c r="C28" s="222"/>
      <c r="D28" s="223"/>
      <c r="E28" s="224"/>
      <c r="F28" s="225"/>
      <c r="G28" s="221"/>
      <c r="H28" s="226"/>
      <c r="I28" s="222"/>
      <c r="J28" s="227"/>
      <c r="K28" s="228"/>
      <c r="L28" s="228"/>
      <c r="M28" s="228"/>
      <c r="N28" s="228"/>
      <c r="O28" s="228"/>
      <c r="P28" s="229"/>
      <c r="Q28" s="230"/>
      <c r="R28" s="231"/>
      <c r="S28" s="231"/>
      <c r="T28" s="231"/>
      <c r="U28" s="231"/>
      <c r="V28" s="231"/>
      <c r="W28" s="231"/>
      <c r="X28" s="231"/>
      <c r="Y28" s="231"/>
      <c r="Z28" s="231"/>
      <c r="AA28" s="231"/>
      <c r="AB28" s="231"/>
      <c r="AC28" s="231"/>
      <c r="AD28" s="231"/>
      <c r="AE28" s="232"/>
      <c r="AF28" s="227"/>
      <c r="AG28" s="228"/>
      <c r="AH28" s="228"/>
      <c r="AI28" s="229"/>
    </row>
    <row r="29" spans="1:35" s="107" customFormat="1" ht="15" customHeight="1">
      <c r="A29" s="109"/>
      <c r="B29" s="221"/>
      <c r="C29" s="222"/>
      <c r="D29" s="223"/>
      <c r="E29" s="224"/>
      <c r="F29" s="225"/>
      <c r="G29" s="221"/>
      <c r="H29" s="226"/>
      <c r="I29" s="222"/>
      <c r="J29" s="227"/>
      <c r="K29" s="228"/>
      <c r="L29" s="228"/>
      <c r="M29" s="228"/>
      <c r="N29" s="228"/>
      <c r="O29" s="228"/>
      <c r="P29" s="229"/>
      <c r="Q29" s="230"/>
      <c r="R29" s="231"/>
      <c r="S29" s="231"/>
      <c r="T29" s="231"/>
      <c r="U29" s="231"/>
      <c r="V29" s="231"/>
      <c r="W29" s="231"/>
      <c r="X29" s="231"/>
      <c r="Y29" s="231"/>
      <c r="Z29" s="231"/>
      <c r="AA29" s="231"/>
      <c r="AB29" s="231"/>
      <c r="AC29" s="231"/>
      <c r="AD29" s="231"/>
      <c r="AE29" s="232"/>
      <c r="AF29" s="227"/>
      <c r="AG29" s="228"/>
      <c r="AH29" s="228"/>
      <c r="AI29" s="229"/>
    </row>
    <row r="30" spans="1:35" s="107" customFormat="1" ht="15" customHeight="1">
      <c r="A30" s="109"/>
      <c r="B30" s="221"/>
      <c r="C30" s="222"/>
      <c r="D30" s="223"/>
      <c r="E30" s="224"/>
      <c r="F30" s="225"/>
      <c r="G30" s="221"/>
      <c r="H30" s="226"/>
      <c r="I30" s="222"/>
      <c r="J30" s="227"/>
      <c r="K30" s="228"/>
      <c r="L30" s="228"/>
      <c r="M30" s="228"/>
      <c r="N30" s="228"/>
      <c r="O30" s="228"/>
      <c r="P30" s="229"/>
      <c r="Q30" s="230"/>
      <c r="R30" s="231"/>
      <c r="S30" s="231"/>
      <c r="T30" s="231"/>
      <c r="U30" s="231"/>
      <c r="V30" s="231"/>
      <c r="W30" s="231"/>
      <c r="X30" s="231"/>
      <c r="Y30" s="231"/>
      <c r="Z30" s="231"/>
      <c r="AA30" s="231"/>
      <c r="AB30" s="231"/>
      <c r="AC30" s="231"/>
      <c r="AD30" s="231"/>
      <c r="AE30" s="232"/>
      <c r="AF30" s="227"/>
      <c r="AG30" s="228"/>
      <c r="AH30" s="228"/>
      <c r="AI30" s="229"/>
    </row>
    <row r="31" spans="1:35" s="107" customFormat="1" ht="15" customHeight="1">
      <c r="A31" s="109"/>
      <c r="B31" s="221"/>
      <c r="C31" s="222"/>
      <c r="D31" s="223"/>
      <c r="E31" s="224"/>
      <c r="F31" s="225"/>
      <c r="G31" s="221"/>
      <c r="H31" s="226"/>
      <c r="I31" s="222"/>
      <c r="J31" s="227"/>
      <c r="K31" s="228"/>
      <c r="L31" s="228"/>
      <c r="M31" s="228"/>
      <c r="N31" s="228"/>
      <c r="O31" s="228"/>
      <c r="P31" s="229"/>
      <c r="Q31" s="230"/>
      <c r="R31" s="231"/>
      <c r="S31" s="231"/>
      <c r="T31" s="231"/>
      <c r="U31" s="231"/>
      <c r="V31" s="231"/>
      <c r="W31" s="231"/>
      <c r="X31" s="231"/>
      <c r="Y31" s="231"/>
      <c r="Z31" s="231"/>
      <c r="AA31" s="231"/>
      <c r="AB31" s="231"/>
      <c r="AC31" s="231"/>
      <c r="AD31" s="231"/>
      <c r="AE31" s="232"/>
      <c r="AF31" s="227"/>
      <c r="AG31" s="228"/>
      <c r="AH31" s="228"/>
      <c r="AI31" s="229"/>
    </row>
    <row r="32" spans="1:35" s="107" customFormat="1" ht="15" customHeight="1">
      <c r="A32" s="109"/>
      <c r="B32" s="221"/>
      <c r="C32" s="222"/>
      <c r="D32" s="223"/>
      <c r="E32" s="224"/>
      <c r="F32" s="225"/>
      <c r="G32" s="221"/>
      <c r="H32" s="226"/>
      <c r="I32" s="222"/>
      <c r="J32" s="227"/>
      <c r="K32" s="233"/>
      <c r="L32" s="228"/>
      <c r="M32" s="228"/>
      <c r="N32" s="228"/>
      <c r="O32" s="228"/>
      <c r="P32" s="229"/>
      <c r="Q32" s="230"/>
      <c r="R32" s="231"/>
      <c r="S32" s="231"/>
      <c r="T32" s="231"/>
      <c r="U32" s="231"/>
      <c r="V32" s="231"/>
      <c r="W32" s="231"/>
      <c r="X32" s="231"/>
      <c r="Y32" s="231"/>
      <c r="Z32" s="231"/>
      <c r="AA32" s="231"/>
      <c r="AB32" s="231"/>
      <c r="AC32" s="231"/>
      <c r="AD32" s="231"/>
      <c r="AE32" s="232"/>
      <c r="AF32" s="227"/>
      <c r="AG32" s="228"/>
      <c r="AH32" s="228"/>
      <c r="AI32" s="229"/>
    </row>
    <row r="33" spans="1:35" s="107" customFormat="1" ht="15" customHeight="1">
      <c r="A33" s="109"/>
      <c r="B33" s="221"/>
      <c r="C33" s="222"/>
      <c r="D33" s="223"/>
      <c r="E33" s="224"/>
      <c r="F33" s="225"/>
      <c r="G33" s="221"/>
      <c r="H33" s="226"/>
      <c r="I33" s="222"/>
      <c r="J33" s="227"/>
      <c r="K33" s="228"/>
      <c r="L33" s="228"/>
      <c r="M33" s="228"/>
      <c r="N33" s="228"/>
      <c r="O33" s="228"/>
      <c r="P33" s="229"/>
      <c r="Q33" s="230"/>
      <c r="R33" s="231"/>
      <c r="S33" s="231"/>
      <c r="T33" s="231"/>
      <c r="U33" s="231"/>
      <c r="V33" s="231"/>
      <c r="W33" s="231"/>
      <c r="X33" s="231"/>
      <c r="Y33" s="231"/>
      <c r="Z33" s="231"/>
      <c r="AA33" s="231"/>
      <c r="AB33" s="231"/>
      <c r="AC33" s="231"/>
      <c r="AD33" s="231"/>
      <c r="AE33" s="232"/>
      <c r="AF33" s="227"/>
      <c r="AG33" s="228"/>
      <c r="AH33" s="228"/>
      <c r="AI33" s="229"/>
    </row>
    <row r="34" spans="1:35" ht="14.25">
      <c r="K34" s="12"/>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6" customWidth="1"/>
    <col min="17" max="17" width="3.625" style="23" customWidth="1"/>
    <col min="18" max="33" width="3.625" style="116" customWidth="1"/>
    <col min="34" max="34" width="3.625" style="23" customWidth="1"/>
    <col min="35" max="256" width="3.625" style="116"/>
    <col min="257" max="290" width="3.625" style="116" customWidth="1"/>
    <col min="291" max="512" width="3.625" style="116"/>
    <col min="513" max="546" width="3.625" style="116" customWidth="1"/>
    <col min="547" max="768" width="3.625" style="116"/>
    <col min="769" max="802" width="3.625" style="116" customWidth="1"/>
    <col min="803" max="1024" width="3.625" style="116"/>
    <col min="1025" max="1058" width="3.625" style="116" customWidth="1"/>
    <col min="1059" max="1280" width="3.625" style="116"/>
    <col min="1281" max="1314" width="3.625" style="116" customWidth="1"/>
    <col min="1315" max="1536" width="3.625" style="116"/>
    <col min="1537" max="1570" width="3.625" style="116" customWidth="1"/>
    <col min="1571" max="1792" width="3.625" style="116"/>
    <col min="1793" max="1826" width="3.625" style="116" customWidth="1"/>
    <col min="1827" max="2048" width="3.625" style="116"/>
    <col min="2049" max="2082" width="3.625" style="116" customWidth="1"/>
    <col min="2083" max="2304" width="3.625" style="116"/>
    <col min="2305" max="2338" width="3.625" style="116" customWidth="1"/>
    <col min="2339" max="2560" width="3.625" style="116"/>
    <col min="2561" max="2594" width="3.625" style="116" customWidth="1"/>
    <col min="2595" max="2816" width="3.625" style="116"/>
    <col min="2817" max="2850" width="3.625" style="116" customWidth="1"/>
    <col min="2851" max="3072" width="3.625" style="116"/>
    <col min="3073" max="3106" width="3.625" style="116" customWidth="1"/>
    <col min="3107" max="3328" width="3.625" style="116"/>
    <col min="3329" max="3362" width="3.625" style="116" customWidth="1"/>
    <col min="3363" max="3584" width="3.625" style="116"/>
    <col min="3585" max="3618" width="3.625" style="116" customWidth="1"/>
    <col min="3619" max="3840" width="3.625" style="116"/>
    <col min="3841" max="3874" width="3.625" style="116" customWidth="1"/>
    <col min="3875" max="4096" width="3.625" style="116"/>
    <col min="4097" max="4130" width="3.625" style="116" customWidth="1"/>
    <col min="4131" max="4352" width="3.625" style="116"/>
    <col min="4353" max="4386" width="3.625" style="116" customWidth="1"/>
    <col min="4387" max="4608" width="3.625" style="116"/>
    <col min="4609" max="4642" width="3.625" style="116" customWidth="1"/>
    <col min="4643" max="4864" width="3.625" style="116"/>
    <col min="4865" max="4898" width="3.625" style="116" customWidth="1"/>
    <col min="4899" max="5120" width="3.625" style="116"/>
    <col min="5121" max="5154" width="3.625" style="116" customWidth="1"/>
    <col min="5155" max="5376" width="3.625" style="116"/>
    <col min="5377" max="5410" width="3.625" style="116" customWidth="1"/>
    <col min="5411" max="5632" width="3.625" style="116"/>
    <col min="5633" max="5666" width="3.625" style="116" customWidth="1"/>
    <col min="5667" max="5888" width="3.625" style="116"/>
    <col min="5889" max="5922" width="3.625" style="116" customWidth="1"/>
    <col min="5923" max="6144" width="3.625" style="116"/>
    <col min="6145" max="6178" width="3.625" style="116" customWidth="1"/>
    <col min="6179" max="6400" width="3.625" style="116"/>
    <col min="6401" max="6434" width="3.625" style="116" customWidth="1"/>
    <col min="6435" max="6656" width="3.625" style="116"/>
    <col min="6657" max="6690" width="3.625" style="116" customWidth="1"/>
    <col min="6691" max="6912" width="3.625" style="116"/>
    <col min="6913" max="6946" width="3.625" style="116" customWidth="1"/>
    <col min="6947" max="7168" width="3.625" style="116"/>
    <col min="7169" max="7202" width="3.625" style="116" customWidth="1"/>
    <col min="7203" max="7424" width="3.625" style="116"/>
    <col min="7425" max="7458" width="3.625" style="116" customWidth="1"/>
    <col min="7459" max="7680" width="3.625" style="116"/>
    <col min="7681" max="7714" width="3.625" style="116" customWidth="1"/>
    <col min="7715" max="7936" width="3.625" style="116"/>
    <col min="7937" max="7970" width="3.625" style="116" customWidth="1"/>
    <col min="7971" max="8192" width="3.625" style="116"/>
    <col min="8193" max="8226" width="3.625" style="116" customWidth="1"/>
    <col min="8227" max="8448" width="3.625" style="116"/>
    <col min="8449" max="8482" width="3.625" style="116" customWidth="1"/>
    <col min="8483" max="8704" width="3.625" style="116"/>
    <col min="8705" max="8738" width="3.625" style="116" customWidth="1"/>
    <col min="8739" max="8960" width="3.625" style="116"/>
    <col min="8961" max="8994" width="3.625" style="116" customWidth="1"/>
    <col min="8995" max="9216" width="3.625" style="116"/>
    <col min="9217" max="9250" width="3.625" style="116" customWidth="1"/>
    <col min="9251" max="9472" width="3.625" style="116"/>
    <col min="9473" max="9506" width="3.625" style="116" customWidth="1"/>
    <col min="9507" max="9728" width="3.625" style="116"/>
    <col min="9729" max="9762" width="3.625" style="116" customWidth="1"/>
    <col min="9763" max="9984" width="3.625" style="116"/>
    <col min="9985" max="10018" width="3.625" style="116" customWidth="1"/>
    <col min="10019" max="10240" width="3.625" style="116"/>
    <col min="10241" max="10274" width="3.625" style="116" customWidth="1"/>
    <col min="10275" max="10496" width="3.625" style="116"/>
    <col min="10497" max="10530" width="3.625" style="116" customWidth="1"/>
    <col min="10531" max="10752" width="3.625" style="116"/>
    <col min="10753" max="10786" width="3.625" style="116" customWidth="1"/>
    <col min="10787" max="11008" width="3.625" style="116"/>
    <col min="11009" max="11042" width="3.625" style="116" customWidth="1"/>
    <col min="11043" max="11264" width="3.625" style="116"/>
    <col min="11265" max="11298" width="3.625" style="116" customWidth="1"/>
    <col min="11299" max="11520" width="3.625" style="116"/>
    <col min="11521" max="11554" width="3.625" style="116" customWidth="1"/>
    <col min="11555" max="11776" width="3.625" style="116"/>
    <col min="11777" max="11810" width="3.625" style="116" customWidth="1"/>
    <col min="11811" max="12032" width="3.625" style="116"/>
    <col min="12033" max="12066" width="3.625" style="116" customWidth="1"/>
    <col min="12067" max="12288" width="3.625" style="116"/>
    <col min="12289" max="12322" width="3.625" style="116" customWidth="1"/>
    <col min="12323" max="12544" width="3.625" style="116"/>
    <col min="12545" max="12578" width="3.625" style="116" customWidth="1"/>
    <col min="12579" max="12800" width="3.625" style="116"/>
    <col min="12801" max="12834" width="3.625" style="116" customWidth="1"/>
    <col min="12835" max="13056" width="3.625" style="116"/>
    <col min="13057" max="13090" width="3.625" style="116" customWidth="1"/>
    <col min="13091" max="13312" width="3.625" style="116"/>
    <col min="13313" max="13346" width="3.625" style="116" customWidth="1"/>
    <col min="13347" max="13568" width="3.625" style="116"/>
    <col min="13569" max="13602" width="3.625" style="116" customWidth="1"/>
    <col min="13603" max="13824" width="3.625" style="116"/>
    <col min="13825" max="13858" width="3.625" style="116" customWidth="1"/>
    <col min="13859" max="14080" width="3.625" style="116"/>
    <col min="14081" max="14114" width="3.625" style="116" customWidth="1"/>
    <col min="14115" max="14336" width="3.625" style="116"/>
    <col min="14337" max="14370" width="3.625" style="116" customWidth="1"/>
    <col min="14371" max="14592" width="3.625" style="116"/>
    <col min="14593" max="14626" width="3.625" style="116" customWidth="1"/>
    <col min="14627" max="14848" width="3.625" style="116"/>
    <col min="14849" max="14882" width="3.625" style="116" customWidth="1"/>
    <col min="14883" max="15104" width="3.625" style="116"/>
    <col min="15105" max="15138" width="3.625" style="116" customWidth="1"/>
    <col min="15139" max="15360" width="3.625" style="116"/>
    <col min="15361" max="15394" width="3.625" style="116" customWidth="1"/>
    <col min="15395" max="15616" width="3.625" style="116"/>
    <col min="15617" max="15650" width="3.625" style="116" customWidth="1"/>
    <col min="15651" max="15872" width="3.625" style="116"/>
    <col min="15873" max="15906" width="3.625" style="116" customWidth="1"/>
    <col min="15907" max="16128" width="3.625" style="116"/>
    <col min="16129" max="16162" width="3.625" style="116" customWidth="1"/>
    <col min="16163" max="16384" width="3.625" style="116"/>
  </cols>
  <sheetData>
    <row r="1" spans="1:38" s="102" customFormat="1" ht="12" customHeight="1">
      <c r="A1" s="282" t="s">
        <v>56</v>
      </c>
      <c r="B1" s="283"/>
      <c r="C1" s="283"/>
      <c r="D1" s="284"/>
      <c r="E1" s="255" t="str">
        <f ca="1">IF(INDIRECT("変更履歴!E1")&lt;&gt;"",INDIRECT("変更履歴!E1"),"")</f>
        <v>サンプルプロジェクト</v>
      </c>
      <c r="F1" s="256"/>
      <c r="G1" s="256"/>
      <c r="H1" s="256"/>
      <c r="I1" s="256"/>
      <c r="J1" s="256"/>
      <c r="K1" s="256"/>
      <c r="L1" s="256"/>
      <c r="M1" s="256"/>
      <c r="N1" s="257"/>
      <c r="O1" s="285" t="s">
        <v>57</v>
      </c>
      <c r="P1" s="286"/>
      <c r="Q1" s="286"/>
      <c r="R1" s="287"/>
      <c r="S1" s="270" t="str">
        <f ca="1">IF(INDIRECT("変更履歴!S1")&lt;&gt;"",INDIRECT("変更履歴!S1"),"")</f>
        <v>取引単体テスト仕様書(画面)</v>
      </c>
      <c r="T1" s="271"/>
      <c r="U1" s="271"/>
      <c r="V1" s="271"/>
      <c r="W1" s="271"/>
      <c r="X1" s="271"/>
      <c r="Y1" s="271"/>
      <c r="Z1" s="272"/>
      <c r="AA1" s="282" t="s">
        <v>58</v>
      </c>
      <c r="AB1" s="284"/>
      <c r="AC1" s="279" t="str">
        <f ca="1">IF(INDIRECT("変更履歴!AC1")&lt;&gt;"",INDIRECT("変更履歴!AC1"),"")</f>
        <v>TIS</v>
      </c>
      <c r="AD1" s="280"/>
      <c r="AE1" s="280"/>
      <c r="AF1" s="281"/>
      <c r="AG1" s="294">
        <f ca="1">IF(INDIRECT("変更履歴!AG1")&lt;&gt;"",INDIRECT("変更履歴!AG1"),"")</f>
        <v>44722</v>
      </c>
      <c r="AH1" s="295"/>
      <c r="AI1" s="296"/>
      <c r="AJ1" s="100"/>
      <c r="AK1" s="100"/>
      <c r="AL1" s="101"/>
    </row>
    <row r="2" spans="1:38" s="102" customFormat="1" ht="12" customHeight="1">
      <c r="A2" s="282" t="s">
        <v>59</v>
      </c>
      <c r="B2" s="283"/>
      <c r="C2" s="283"/>
      <c r="D2" s="284"/>
      <c r="E2" s="255" t="str">
        <f ca="1">IF(INDIRECT("変更履歴!E2")&lt;&gt;"",INDIRECT("変更履歴!E2"),"")</f>
        <v>サンプルシステム</v>
      </c>
      <c r="F2" s="256"/>
      <c r="G2" s="256"/>
      <c r="H2" s="256"/>
      <c r="I2" s="256"/>
      <c r="J2" s="256"/>
      <c r="K2" s="256"/>
      <c r="L2" s="256"/>
      <c r="M2" s="256"/>
      <c r="N2" s="257"/>
      <c r="O2" s="288"/>
      <c r="P2" s="289"/>
      <c r="Q2" s="289"/>
      <c r="R2" s="290"/>
      <c r="S2" s="273"/>
      <c r="T2" s="274"/>
      <c r="U2" s="274"/>
      <c r="V2" s="274"/>
      <c r="W2" s="274"/>
      <c r="X2" s="274"/>
      <c r="Y2" s="274"/>
      <c r="Z2" s="275"/>
      <c r="AA2" s="282" t="s">
        <v>60</v>
      </c>
      <c r="AB2" s="284"/>
      <c r="AC2" s="279" t="str">
        <f ca="1">IF(INDIRECT("変更履歴!AC2")&lt;&gt;"",INDIRECT("変更履歴!AC2"),"")</f>
        <v/>
      </c>
      <c r="AD2" s="280"/>
      <c r="AE2" s="280"/>
      <c r="AF2" s="281"/>
      <c r="AG2" s="294" t="str">
        <f ca="1">IF(INDIRECT("変更履歴!AG2")&lt;&gt;"",INDIRECT("変更履歴!AG2"),"")</f>
        <v/>
      </c>
      <c r="AH2" s="295"/>
      <c r="AI2" s="296"/>
      <c r="AJ2" s="100"/>
      <c r="AK2" s="100"/>
      <c r="AL2" s="100"/>
    </row>
    <row r="3" spans="1:38" s="102" customFormat="1" ht="12" customHeight="1">
      <c r="A3" s="282" t="s">
        <v>61</v>
      </c>
      <c r="B3" s="283"/>
      <c r="C3" s="283"/>
      <c r="D3" s="284"/>
      <c r="E3" s="255" t="str">
        <f ca="1">IF(INDIRECT("変更履歴!E3")&lt;&gt;"",INDIRECT("変更履歴!E3"),"")</f>
        <v>プロジェクト管理システム</v>
      </c>
      <c r="F3" s="256"/>
      <c r="G3" s="256"/>
      <c r="H3" s="256"/>
      <c r="I3" s="256"/>
      <c r="J3" s="256"/>
      <c r="K3" s="256"/>
      <c r="L3" s="256"/>
      <c r="M3" s="256"/>
      <c r="N3" s="257"/>
      <c r="O3" s="291"/>
      <c r="P3" s="292"/>
      <c r="Q3" s="292"/>
      <c r="R3" s="293"/>
      <c r="S3" s="276"/>
      <c r="T3" s="277"/>
      <c r="U3" s="277"/>
      <c r="V3" s="277"/>
      <c r="W3" s="277"/>
      <c r="X3" s="277"/>
      <c r="Y3" s="277"/>
      <c r="Z3" s="278"/>
      <c r="AA3" s="282"/>
      <c r="AB3" s="284"/>
      <c r="AC3" s="279" t="str">
        <f ca="1">IF(INDIRECT("変更履歴!AC3")&lt;&gt;"",INDIRECT("変更履歴!AC3"),"")</f>
        <v/>
      </c>
      <c r="AD3" s="280"/>
      <c r="AE3" s="280"/>
      <c r="AF3" s="281"/>
      <c r="AG3" s="294" t="str">
        <f ca="1">IF(INDIRECT("変更履歴!AG3")&lt;&gt;"",INDIRECT("変更履歴!AG3"),"")</f>
        <v/>
      </c>
      <c r="AH3" s="295"/>
      <c r="AI3" s="296"/>
      <c r="AJ3" s="100"/>
      <c r="AK3" s="100"/>
      <c r="AL3" s="100"/>
    </row>
    <row r="4" spans="1:38" s="112" customFormat="1" ht="19.5" customHeight="1">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1"/>
      <c r="AD4" s="110"/>
      <c r="AE4" s="110"/>
      <c r="AF4" s="110"/>
      <c r="AG4" s="110"/>
      <c r="AH4" s="110"/>
      <c r="AI4" s="110"/>
    </row>
    <row r="5" spans="1:38" s="112" customFormat="1" ht="15" customHeight="1">
      <c r="A5" s="110"/>
      <c r="B5" s="110"/>
      <c r="C5" s="110"/>
      <c r="D5" s="110"/>
      <c r="E5" s="110"/>
      <c r="F5" s="110"/>
      <c r="G5" s="110"/>
      <c r="H5" s="110"/>
      <c r="I5" s="110"/>
      <c r="J5" s="110"/>
      <c r="K5" s="110"/>
      <c r="L5" s="110"/>
      <c r="M5" s="110"/>
      <c r="N5" s="110"/>
      <c r="O5" s="110"/>
      <c r="P5" s="110"/>
      <c r="Q5" s="13" t="s">
        <v>69</v>
      </c>
      <c r="R5" s="110"/>
      <c r="S5" s="110"/>
      <c r="T5" s="110"/>
      <c r="U5" s="110"/>
      <c r="V5" s="110"/>
      <c r="W5" s="110"/>
      <c r="X5" s="110"/>
      <c r="Y5" s="110"/>
      <c r="Z5" s="110"/>
      <c r="AA5" s="110"/>
      <c r="AB5" s="110"/>
      <c r="AC5" s="111"/>
      <c r="AD5" s="110"/>
      <c r="AE5" s="110"/>
      <c r="AF5" s="110"/>
      <c r="AG5" s="110"/>
      <c r="AH5" s="110"/>
      <c r="AI5" s="110"/>
    </row>
    <row r="6" spans="1:38" s="112" customFormat="1" ht="15" customHeight="1">
      <c r="A6" s="110"/>
      <c r="B6" s="110"/>
      <c r="C6" s="110"/>
      <c r="D6" s="110"/>
      <c r="E6" s="110"/>
      <c r="F6" s="110"/>
      <c r="G6" s="110"/>
      <c r="H6" s="110"/>
      <c r="I6" s="110"/>
      <c r="J6" s="110"/>
      <c r="K6" s="110"/>
      <c r="L6" s="110"/>
      <c r="M6" s="110"/>
      <c r="N6" s="13"/>
      <c r="O6" s="110"/>
      <c r="P6" s="110"/>
      <c r="Q6" s="110"/>
      <c r="R6" s="110"/>
      <c r="S6" s="110"/>
      <c r="T6" s="110"/>
      <c r="U6" s="110"/>
      <c r="V6" s="110"/>
      <c r="W6" s="110"/>
      <c r="X6" s="110"/>
      <c r="Y6" s="110"/>
      <c r="Z6" s="110"/>
      <c r="AA6" s="110"/>
      <c r="AB6" s="110"/>
      <c r="AC6" s="111"/>
      <c r="AD6" s="110"/>
      <c r="AE6" s="110"/>
      <c r="AF6" s="110"/>
      <c r="AG6" s="110"/>
      <c r="AH6" s="110"/>
      <c r="AI6" s="110"/>
    </row>
    <row r="7" spans="1:38" ht="15" customHeight="1">
      <c r="A7" s="110"/>
      <c r="B7" s="113" t="s">
        <v>483</v>
      </c>
      <c r="C7" s="114"/>
      <c r="D7" s="110"/>
      <c r="E7" s="111"/>
      <c r="F7" s="115"/>
      <c r="G7" s="113"/>
      <c r="H7" s="113"/>
      <c r="I7" s="113"/>
      <c r="K7" s="113"/>
      <c r="L7" s="113"/>
      <c r="M7" s="110"/>
      <c r="N7" s="117"/>
      <c r="T7" s="110"/>
      <c r="U7" s="110"/>
      <c r="V7" s="110"/>
      <c r="W7" s="110"/>
      <c r="X7" s="110"/>
      <c r="Y7" s="110"/>
      <c r="Z7" s="110"/>
      <c r="AA7" s="110"/>
      <c r="AB7" s="110"/>
      <c r="AC7" s="110"/>
      <c r="AD7" s="110"/>
      <c r="AE7" s="110"/>
      <c r="AF7" s="110"/>
      <c r="AG7" s="111"/>
      <c r="AH7" s="14"/>
      <c r="AI7" s="110"/>
    </row>
    <row r="8" spans="1:38" ht="15" customHeight="1">
      <c r="A8" s="110"/>
      <c r="B8" s="113"/>
      <c r="C8" s="113" t="s">
        <v>486</v>
      </c>
      <c r="D8" s="110"/>
      <c r="E8" s="111"/>
      <c r="F8" s="110"/>
      <c r="G8" s="110"/>
      <c r="H8" s="110"/>
      <c r="I8" s="110"/>
      <c r="K8" s="113"/>
      <c r="L8" s="113"/>
      <c r="M8" s="110"/>
      <c r="N8" s="117"/>
      <c r="T8" s="115"/>
      <c r="U8" s="110"/>
      <c r="V8" s="110"/>
      <c r="W8" s="110"/>
      <c r="X8" s="110"/>
      <c r="Y8" s="110"/>
      <c r="Z8" s="110"/>
      <c r="AA8" s="110"/>
      <c r="AB8" s="110"/>
      <c r="AC8" s="110"/>
      <c r="AD8" s="110"/>
      <c r="AE8" s="110"/>
      <c r="AF8" s="111"/>
      <c r="AG8" s="111"/>
      <c r="AH8" s="14"/>
      <c r="AI8" s="110"/>
    </row>
    <row r="9" spans="1:38" ht="15" customHeight="1">
      <c r="A9" s="110"/>
      <c r="B9" s="113"/>
      <c r="C9" s="113" t="s">
        <v>484</v>
      </c>
      <c r="D9" s="110"/>
      <c r="E9" s="111"/>
      <c r="F9" s="110"/>
      <c r="G9" s="110"/>
      <c r="H9" s="110"/>
      <c r="I9" s="110"/>
      <c r="K9" s="113"/>
      <c r="L9" s="113"/>
      <c r="M9" s="110"/>
      <c r="N9" s="117"/>
      <c r="T9" s="115"/>
      <c r="U9" s="110"/>
      <c r="V9" s="110"/>
      <c r="W9" s="110"/>
      <c r="X9" s="110"/>
      <c r="Y9" s="110"/>
      <c r="Z9" s="110"/>
      <c r="AA9" s="110"/>
      <c r="AB9" s="110"/>
      <c r="AC9" s="110"/>
      <c r="AD9" s="110"/>
      <c r="AE9" s="110"/>
      <c r="AF9" s="110"/>
      <c r="AG9" s="110"/>
      <c r="AH9" s="14"/>
      <c r="AI9" s="110"/>
    </row>
    <row r="10" spans="1:38" ht="15" customHeight="1">
      <c r="A10" s="110"/>
      <c r="B10" s="113"/>
      <c r="C10" s="113" t="s">
        <v>485</v>
      </c>
      <c r="D10" s="110"/>
      <c r="E10" s="111"/>
      <c r="F10" s="110"/>
      <c r="G10" s="110"/>
      <c r="H10" s="110"/>
      <c r="I10" s="110"/>
      <c r="K10" s="113"/>
      <c r="L10" s="113"/>
      <c r="M10" s="110"/>
      <c r="N10" s="117"/>
      <c r="T10" s="110"/>
      <c r="U10" s="110"/>
      <c r="V10" s="110"/>
      <c r="W10" s="110"/>
      <c r="X10" s="110"/>
      <c r="Y10" s="110"/>
      <c r="Z10" s="110"/>
      <c r="AA10" s="110"/>
      <c r="AB10" s="110"/>
      <c r="AC10" s="110"/>
      <c r="AD10" s="110"/>
      <c r="AE10" s="110"/>
      <c r="AF10" s="110"/>
      <c r="AG10" s="111"/>
      <c r="AH10" s="14"/>
      <c r="AI10" s="110"/>
    </row>
    <row r="11" spans="1:38" ht="15" customHeight="1">
      <c r="A11" s="110"/>
      <c r="B11" s="113"/>
      <c r="C11" s="113" t="s">
        <v>487</v>
      </c>
      <c r="D11" s="110"/>
      <c r="E11" s="111"/>
      <c r="F11" s="110"/>
      <c r="G11" s="110"/>
      <c r="H11" s="110"/>
      <c r="I11" s="110"/>
      <c r="K11" s="113"/>
      <c r="L11" s="113"/>
      <c r="M11" s="110"/>
      <c r="N11" s="117"/>
      <c r="T11" s="110"/>
      <c r="U11" s="110"/>
      <c r="V11" s="110"/>
      <c r="W11" s="110"/>
      <c r="X11" s="110"/>
      <c r="Y11" s="110"/>
      <c r="Z11" s="110"/>
      <c r="AA11" s="110"/>
      <c r="AB11" s="110"/>
      <c r="AC11" s="110"/>
      <c r="AD11" s="110"/>
      <c r="AE11" s="110"/>
      <c r="AF11" s="110"/>
      <c r="AG11" s="111"/>
      <c r="AH11" s="14"/>
      <c r="AI11" s="110"/>
    </row>
    <row r="12" spans="1:38" ht="15" customHeight="1">
      <c r="A12" s="110"/>
      <c r="B12" s="110"/>
      <c r="C12" s="110"/>
      <c r="D12" s="110"/>
      <c r="E12" s="110"/>
      <c r="F12" s="110"/>
      <c r="G12" s="110"/>
      <c r="H12" s="110"/>
      <c r="I12" s="110"/>
      <c r="K12" s="113"/>
      <c r="L12" s="113"/>
      <c r="M12" s="110"/>
      <c r="N12" s="117"/>
      <c r="O12" s="110"/>
      <c r="P12" s="111"/>
      <c r="Q12" s="110"/>
      <c r="R12" s="111"/>
      <c r="S12" s="110"/>
      <c r="T12" s="110"/>
      <c r="U12" s="110"/>
      <c r="V12" s="110"/>
      <c r="W12" s="110"/>
      <c r="X12" s="110"/>
      <c r="Y12" s="110"/>
      <c r="Z12" s="110"/>
      <c r="AA12" s="110"/>
      <c r="AB12" s="110"/>
      <c r="AC12" s="110"/>
      <c r="AD12" s="110"/>
      <c r="AE12" s="110"/>
      <c r="AF12" s="110"/>
      <c r="AG12" s="111"/>
      <c r="AH12" s="14"/>
      <c r="AI12" s="110"/>
    </row>
    <row r="13" spans="1:38" ht="15" customHeight="1">
      <c r="A13" s="110"/>
      <c r="B13" s="113"/>
      <c r="C13" s="113"/>
      <c r="D13" s="113"/>
      <c r="E13" s="113"/>
      <c r="F13" s="113"/>
      <c r="G13" s="113"/>
      <c r="H13" s="113"/>
      <c r="I13" s="113"/>
      <c r="J13" s="113"/>
      <c r="K13" s="113"/>
      <c r="L13" s="113"/>
      <c r="M13" s="110"/>
      <c r="N13" s="110"/>
      <c r="O13" s="110"/>
      <c r="P13" s="110"/>
      <c r="Q13" s="15"/>
      <c r="R13" s="110"/>
      <c r="S13" s="110"/>
      <c r="T13" s="110"/>
      <c r="U13" s="110"/>
      <c r="V13" s="110"/>
      <c r="W13" s="110"/>
      <c r="X13" s="110"/>
      <c r="Y13" s="110"/>
      <c r="Z13" s="110"/>
      <c r="AA13" s="110"/>
      <c r="AB13" s="110"/>
      <c r="AC13" s="110"/>
      <c r="AD13" s="110"/>
      <c r="AE13" s="110"/>
      <c r="AF13" s="110"/>
      <c r="AG13" s="111"/>
      <c r="AH13" s="14"/>
      <c r="AI13" s="110"/>
    </row>
    <row r="14" spans="1:38" ht="15" customHeight="1">
      <c r="A14" s="110"/>
      <c r="B14" s="113"/>
      <c r="C14" s="113"/>
      <c r="D14" s="113"/>
      <c r="E14" s="113"/>
      <c r="F14" s="113"/>
      <c r="G14" s="113"/>
      <c r="H14" s="113"/>
      <c r="I14" s="113"/>
      <c r="J14" s="110"/>
      <c r="K14" s="110"/>
      <c r="L14" s="110"/>
      <c r="M14" s="110"/>
      <c r="N14" s="110"/>
      <c r="O14" s="110"/>
      <c r="P14" s="110"/>
      <c r="Q14" s="15"/>
      <c r="R14" s="110"/>
      <c r="S14" s="110"/>
      <c r="T14" s="110"/>
      <c r="U14" s="110"/>
      <c r="V14" s="110"/>
      <c r="W14" s="110"/>
      <c r="X14" s="110"/>
      <c r="Y14" s="110"/>
      <c r="Z14" s="110"/>
      <c r="AA14" s="110"/>
      <c r="AB14" s="110"/>
      <c r="AC14" s="110"/>
      <c r="AD14" s="110"/>
      <c r="AE14" s="110"/>
      <c r="AF14" s="110"/>
      <c r="AG14" s="111"/>
      <c r="AH14" s="14"/>
      <c r="AI14" s="110"/>
    </row>
    <row r="15" spans="1:38" ht="15" customHeight="1">
      <c r="A15" s="110"/>
      <c r="B15" s="113"/>
      <c r="C15" s="113"/>
      <c r="D15" s="113"/>
      <c r="E15" s="113"/>
      <c r="F15" s="113"/>
      <c r="G15" s="113"/>
      <c r="H15" s="113"/>
      <c r="I15" s="113"/>
      <c r="J15" s="110"/>
      <c r="K15" s="110"/>
      <c r="L15" s="110"/>
      <c r="M15" s="110"/>
      <c r="N15" s="117"/>
      <c r="O15" s="110"/>
      <c r="P15" s="111"/>
      <c r="Q15" s="110"/>
      <c r="R15" s="110"/>
      <c r="S15" s="110"/>
      <c r="T15" s="110"/>
      <c r="U15" s="110"/>
      <c r="V15" s="110"/>
      <c r="W15" s="110"/>
      <c r="X15" s="110"/>
      <c r="Y15" s="110"/>
      <c r="Z15" s="110"/>
      <c r="AA15" s="110"/>
      <c r="AB15" s="110"/>
      <c r="AC15" s="110"/>
      <c r="AD15" s="110"/>
      <c r="AE15" s="110"/>
      <c r="AF15" s="110"/>
      <c r="AG15" s="111"/>
      <c r="AH15" s="14"/>
      <c r="AI15" s="110"/>
    </row>
    <row r="16" spans="1:38" ht="15" customHeight="1">
      <c r="A16" s="110"/>
      <c r="B16" s="113"/>
      <c r="C16" s="113"/>
      <c r="D16" s="113"/>
      <c r="E16" s="113"/>
      <c r="F16" s="113"/>
      <c r="G16" s="113"/>
      <c r="H16" s="113"/>
      <c r="I16" s="113"/>
      <c r="J16" s="110"/>
      <c r="K16" s="110"/>
      <c r="L16" s="110"/>
      <c r="M16" s="110"/>
      <c r="N16" s="110"/>
      <c r="O16" s="110"/>
      <c r="P16" s="111"/>
      <c r="Q16" s="110"/>
      <c r="R16" s="110"/>
      <c r="S16" s="110"/>
      <c r="T16" s="110"/>
      <c r="U16" s="110"/>
      <c r="V16" s="110"/>
      <c r="W16" s="110"/>
      <c r="X16" s="110"/>
      <c r="Y16" s="110"/>
      <c r="Z16" s="110"/>
      <c r="AA16" s="110"/>
      <c r="AB16" s="110"/>
      <c r="AC16" s="110"/>
      <c r="AD16" s="110"/>
      <c r="AE16" s="110"/>
      <c r="AF16" s="110"/>
      <c r="AG16" s="111"/>
      <c r="AH16" s="14"/>
      <c r="AI16" s="110"/>
    </row>
    <row r="17" spans="1:35" ht="15" customHeight="1">
      <c r="A17" s="110"/>
      <c r="B17" s="113"/>
      <c r="C17" s="113"/>
      <c r="D17" s="113"/>
      <c r="E17" s="113"/>
      <c r="F17" s="113"/>
      <c r="G17" s="113"/>
      <c r="H17" s="113"/>
      <c r="I17" s="113"/>
      <c r="J17" s="110"/>
      <c r="K17" s="110"/>
      <c r="L17" s="110"/>
      <c r="M17" s="110"/>
      <c r="N17" s="110"/>
      <c r="O17" s="110"/>
      <c r="P17" s="111"/>
      <c r="Q17" s="110"/>
      <c r="R17" s="110"/>
      <c r="S17" s="110"/>
      <c r="T17" s="110"/>
      <c r="U17" s="110"/>
      <c r="V17" s="110"/>
      <c r="W17" s="110"/>
      <c r="X17" s="110"/>
      <c r="Y17" s="110"/>
      <c r="Z17" s="110"/>
      <c r="AA17" s="110"/>
      <c r="AB17" s="110"/>
      <c r="AC17" s="110"/>
      <c r="AD17" s="110"/>
      <c r="AE17" s="110"/>
      <c r="AF17" s="110"/>
      <c r="AG17" s="111"/>
      <c r="AH17" s="14"/>
      <c r="AI17" s="110"/>
    </row>
    <row r="18" spans="1:35" ht="15" customHeight="1">
      <c r="A18" s="110"/>
      <c r="J18" s="110"/>
      <c r="K18" s="110"/>
      <c r="L18" s="110"/>
      <c r="M18" s="110"/>
      <c r="N18" s="110"/>
      <c r="O18" s="110"/>
      <c r="P18" s="111"/>
      <c r="Q18" s="110"/>
      <c r="R18" s="110"/>
      <c r="S18" s="110"/>
      <c r="T18" s="110"/>
      <c r="U18" s="110"/>
      <c r="V18" s="110"/>
      <c r="W18" s="110"/>
      <c r="X18" s="110"/>
      <c r="Y18" s="110"/>
      <c r="Z18" s="110"/>
      <c r="AA18" s="110"/>
      <c r="AB18" s="110"/>
      <c r="AC18" s="110"/>
      <c r="AD18" s="110"/>
      <c r="AE18" s="110"/>
      <c r="AF18" s="110"/>
      <c r="AG18" s="111"/>
      <c r="AH18" s="14"/>
      <c r="AI18" s="110"/>
    </row>
    <row r="19" spans="1:35" ht="15" customHeight="1">
      <c r="A19" s="110"/>
      <c r="J19" s="113"/>
      <c r="K19" s="110"/>
      <c r="L19" s="110"/>
      <c r="M19" s="110"/>
      <c r="N19" s="110"/>
      <c r="O19" s="110"/>
      <c r="P19" s="111"/>
      <c r="Q19" s="110"/>
      <c r="R19" s="110"/>
      <c r="S19" s="110"/>
      <c r="T19" s="110"/>
      <c r="U19" s="110"/>
      <c r="V19" s="110"/>
      <c r="W19" s="110"/>
      <c r="X19" s="110"/>
      <c r="Y19" s="110"/>
      <c r="Z19" s="110"/>
      <c r="AA19" s="110"/>
      <c r="AB19" s="110"/>
      <c r="AC19" s="110"/>
      <c r="AD19" s="110"/>
      <c r="AE19" s="110"/>
      <c r="AF19" s="110"/>
      <c r="AG19" s="111"/>
      <c r="AH19" s="14"/>
      <c r="AI19" s="110"/>
    </row>
    <row r="20" spans="1:35" ht="15" customHeight="1">
      <c r="A20" s="110"/>
      <c r="J20" s="113"/>
      <c r="K20" s="110"/>
      <c r="L20" s="110"/>
      <c r="M20" s="110"/>
      <c r="N20" s="110"/>
      <c r="O20" s="110"/>
      <c r="P20" s="111"/>
      <c r="Q20" s="110"/>
      <c r="R20" s="110"/>
      <c r="S20" s="110"/>
      <c r="T20" s="110"/>
      <c r="U20" s="110"/>
      <c r="V20" s="110"/>
      <c r="W20" s="110"/>
      <c r="X20" s="110"/>
      <c r="Y20" s="110"/>
      <c r="Z20" s="110"/>
      <c r="AA20" s="110"/>
      <c r="AB20" s="110"/>
      <c r="AC20" s="110"/>
      <c r="AD20" s="110"/>
      <c r="AE20" s="110"/>
      <c r="AF20" s="110"/>
      <c r="AG20" s="111"/>
      <c r="AH20" s="14"/>
      <c r="AI20" s="110"/>
    </row>
    <row r="21" spans="1:35" ht="15" customHeight="1">
      <c r="A21" s="110"/>
      <c r="J21" s="113"/>
      <c r="K21" s="110"/>
      <c r="L21" s="110"/>
      <c r="M21" s="110"/>
      <c r="N21" s="110"/>
      <c r="O21" s="110"/>
      <c r="P21" s="111"/>
      <c r="Q21" s="110"/>
      <c r="R21" s="110"/>
      <c r="S21" s="110"/>
      <c r="T21" s="110"/>
      <c r="U21" s="110"/>
      <c r="V21" s="110"/>
      <c r="W21" s="110"/>
      <c r="X21" s="110"/>
      <c r="Y21" s="110"/>
      <c r="Z21" s="110"/>
      <c r="AA21" s="110"/>
      <c r="AB21" s="110"/>
      <c r="AC21" s="110"/>
      <c r="AD21" s="110"/>
      <c r="AE21" s="110"/>
      <c r="AF21" s="110"/>
      <c r="AG21" s="111"/>
      <c r="AH21" s="14"/>
      <c r="AI21" s="110"/>
    </row>
    <row r="22" spans="1:35" ht="15" customHeight="1">
      <c r="A22" s="110"/>
      <c r="J22" s="113"/>
      <c r="K22" s="110"/>
      <c r="L22" s="110"/>
      <c r="M22" s="110"/>
      <c r="N22" s="110"/>
      <c r="O22" s="110"/>
      <c r="P22" s="111"/>
      <c r="Q22" s="110"/>
      <c r="R22" s="110"/>
      <c r="S22" s="110"/>
      <c r="T22" s="110"/>
      <c r="U22" s="110"/>
      <c r="V22" s="110"/>
      <c r="W22" s="110"/>
      <c r="X22" s="110"/>
      <c r="Y22" s="110"/>
      <c r="Z22" s="110"/>
      <c r="AA22" s="110"/>
      <c r="AB22" s="110"/>
      <c r="AC22" s="110"/>
      <c r="AD22" s="110"/>
      <c r="AE22" s="110"/>
      <c r="AF22" s="110"/>
      <c r="AG22" s="111"/>
      <c r="AH22" s="14"/>
      <c r="AI22" s="110"/>
    </row>
    <row r="23" spans="1:35" ht="15" customHeight="1">
      <c r="A23" s="110"/>
      <c r="J23" s="113"/>
      <c r="K23" s="110"/>
      <c r="L23" s="110"/>
      <c r="M23" s="110"/>
      <c r="N23" s="117"/>
      <c r="O23" s="110"/>
      <c r="P23" s="111"/>
      <c r="Q23" s="110"/>
      <c r="R23" s="110"/>
      <c r="S23" s="110"/>
      <c r="T23" s="110"/>
      <c r="U23" s="110"/>
      <c r="V23" s="110"/>
      <c r="W23" s="110"/>
      <c r="X23" s="110"/>
      <c r="Y23" s="110"/>
      <c r="Z23" s="110"/>
      <c r="AA23" s="110"/>
      <c r="AB23" s="110"/>
      <c r="AC23" s="110"/>
      <c r="AD23" s="110"/>
      <c r="AE23" s="110"/>
      <c r="AF23" s="110"/>
      <c r="AG23" s="111"/>
      <c r="AH23" s="14"/>
      <c r="AI23" s="110"/>
    </row>
    <row r="24" spans="1:35" ht="15" customHeight="1">
      <c r="A24" s="110"/>
      <c r="B24" s="113"/>
      <c r="C24" s="113"/>
      <c r="D24" s="113"/>
      <c r="E24" s="113"/>
      <c r="F24" s="113"/>
      <c r="G24" s="113"/>
      <c r="H24" s="113"/>
      <c r="I24" s="113"/>
      <c r="J24" s="113"/>
      <c r="K24" s="110"/>
      <c r="L24" s="110"/>
      <c r="M24" s="110"/>
      <c r="N24" s="110"/>
      <c r="O24" s="110"/>
      <c r="P24" s="111"/>
      <c r="Q24" s="110"/>
      <c r="R24" s="110"/>
      <c r="S24" s="110"/>
      <c r="T24" s="110"/>
      <c r="U24" s="110"/>
      <c r="V24" s="110"/>
      <c r="W24" s="110"/>
      <c r="X24" s="110"/>
      <c r="Y24" s="110"/>
      <c r="Z24" s="110"/>
      <c r="AA24" s="110"/>
      <c r="AB24" s="110"/>
      <c r="AC24" s="110"/>
      <c r="AD24" s="110"/>
      <c r="AE24" s="110"/>
      <c r="AF24" s="110"/>
      <c r="AG24" s="111"/>
      <c r="AH24" s="14"/>
      <c r="AI24" s="110"/>
    </row>
    <row r="25" spans="1:35" ht="15" customHeight="1">
      <c r="A25" s="110"/>
      <c r="B25" s="110"/>
      <c r="C25" s="110"/>
      <c r="D25" s="110"/>
      <c r="E25" s="110"/>
      <c r="F25" s="110"/>
      <c r="G25" s="110"/>
      <c r="H25" s="110"/>
      <c r="I25" s="110"/>
      <c r="J25" s="110"/>
      <c r="K25" s="110"/>
      <c r="L25" s="110"/>
      <c r="M25" s="110"/>
      <c r="N25" s="110"/>
      <c r="O25" s="110"/>
      <c r="P25" s="111"/>
      <c r="Q25" s="110"/>
      <c r="R25" s="110"/>
      <c r="S25" s="110"/>
      <c r="T25" s="110"/>
      <c r="U25" s="110"/>
      <c r="V25" s="110"/>
      <c r="W25" s="110"/>
      <c r="X25" s="110"/>
      <c r="Y25" s="110"/>
      <c r="Z25" s="110"/>
      <c r="AA25" s="110"/>
      <c r="AB25" s="110"/>
      <c r="AC25" s="110"/>
      <c r="AD25" s="110"/>
      <c r="AE25" s="110"/>
      <c r="AF25" s="110"/>
      <c r="AG25" s="111"/>
      <c r="AH25" s="14"/>
      <c r="AI25" s="110"/>
    </row>
    <row r="26" spans="1:35" ht="15" customHeight="1">
      <c r="A26" s="110"/>
      <c r="B26" s="110"/>
      <c r="C26" s="110"/>
      <c r="D26" s="110"/>
      <c r="E26" s="110"/>
      <c r="F26" s="110"/>
      <c r="G26" s="110"/>
      <c r="H26" s="110"/>
      <c r="I26" s="110"/>
      <c r="J26" s="110"/>
      <c r="K26" s="110"/>
      <c r="L26" s="110"/>
      <c r="M26" s="110"/>
      <c r="N26" s="110"/>
      <c r="O26" s="110"/>
      <c r="P26" s="111"/>
      <c r="Q26" s="110"/>
      <c r="R26" s="110"/>
      <c r="S26" s="110"/>
      <c r="T26" s="110"/>
      <c r="U26" s="110"/>
      <c r="V26" s="110"/>
      <c r="W26" s="110"/>
      <c r="X26" s="110"/>
      <c r="Y26" s="110"/>
      <c r="Z26" s="110"/>
      <c r="AA26" s="110"/>
      <c r="AB26" s="110"/>
      <c r="AC26" s="110"/>
      <c r="AD26" s="110"/>
      <c r="AE26" s="110"/>
      <c r="AF26" s="110"/>
      <c r="AG26" s="111"/>
      <c r="AH26" s="14"/>
      <c r="AI26" s="110"/>
    </row>
    <row r="27" spans="1:35" ht="15" customHeight="1">
      <c r="A27" s="110"/>
      <c r="B27" s="110"/>
      <c r="C27" s="110"/>
      <c r="D27" s="110"/>
      <c r="E27" s="110"/>
      <c r="F27" s="110"/>
      <c r="G27" s="110"/>
      <c r="H27" s="110"/>
      <c r="I27" s="110"/>
      <c r="J27" s="110"/>
      <c r="K27" s="110"/>
      <c r="L27" s="110"/>
      <c r="M27" s="110"/>
      <c r="N27" s="110"/>
      <c r="O27" s="110"/>
      <c r="P27" s="111"/>
      <c r="Q27" s="110"/>
      <c r="R27" s="110"/>
      <c r="S27" s="110"/>
      <c r="T27" s="110"/>
      <c r="U27" s="110"/>
      <c r="V27" s="110"/>
      <c r="W27" s="110"/>
      <c r="X27" s="110"/>
      <c r="Y27" s="110"/>
      <c r="Z27" s="110"/>
      <c r="AA27" s="110"/>
      <c r="AB27" s="110"/>
      <c r="AC27" s="110"/>
      <c r="AD27" s="110"/>
      <c r="AE27" s="110"/>
      <c r="AF27" s="110"/>
      <c r="AG27" s="111"/>
      <c r="AH27" s="14"/>
      <c r="AI27" s="110"/>
    </row>
    <row r="28" spans="1:35" ht="15" customHeight="1">
      <c r="A28" s="110"/>
      <c r="B28" s="110"/>
      <c r="C28" s="110"/>
      <c r="D28" s="110"/>
      <c r="E28" s="110"/>
      <c r="F28" s="110"/>
      <c r="G28" s="110"/>
      <c r="H28" s="110"/>
      <c r="I28" s="110"/>
      <c r="J28" s="110"/>
      <c r="K28" s="110"/>
      <c r="L28" s="110"/>
      <c r="M28" s="110"/>
      <c r="N28" s="117"/>
      <c r="O28" s="110"/>
      <c r="P28" s="111"/>
      <c r="Q28" s="110"/>
      <c r="R28" s="110"/>
      <c r="S28" s="110"/>
      <c r="T28" s="110"/>
      <c r="U28" s="110"/>
      <c r="V28" s="110"/>
      <c r="W28" s="110"/>
      <c r="X28" s="110"/>
      <c r="Y28" s="110"/>
      <c r="Z28" s="110"/>
      <c r="AA28" s="110"/>
      <c r="AB28" s="110"/>
      <c r="AC28" s="110"/>
      <c r="AD28" s="110"/>
      <c r="AE28" s="110"/>
      <c r="AF28" s="110"/>
      <c r="AG28" s="111"/>
      <c r="AH28" s="14"/>
      <c r="AI28" s="110"/>
    </row>
    <row r="29" spans="1:35" ht="15" customHeight="1">
      <c r="A29" s="110"/>
      <c r="B29" s="110"/>
      <c r="C29" s="110"/>
      <c r="D29" s="110"/>
      <c r="E29" s="110"/>
      <c r="F29" s="110"/>
      <c r="G29" s="110"/>
      <c r="H29" s="110"/>
      <c r="I29" s="110"/>
      <c r="J29" s="110"/>
      <c r="K29" s="110"/>
      <c r="L29" s="110"/>
      <c r="M29" s="110"/>
      <c r="N29" s="110"/>
      <c r="O29" s="110"/>
      <c r="P29" s="111"/>
      <c r="Q29" s="110"/>
      <c r="R29" s="110"/>
      <c r="S29" s="110"/>
      <c r="T29" s="110"/>
      <c r="U29" s="110"/>
      <c r="V29" s="110"/>
      <c r="W29" s="110"/>
      <c r="X29" s="110"/>
      <c r="Y29" s="110"/>
      <c r="Z29" s="110"/>
      <c r="AA29" s="110"/>
      <c r="AB29" s="110"/>
      <c r="AC29" s="110"/>
      <c r="AD29" s="110"/>
      <c r="AE29" s="110"/>
      <c r="AF29" s="110"/>
      <c r="AG29" s="111"/>
      <c r="AH29" s="14"/>
      <c r="AI29" s="110"/>
    </row>
    <row r="30" spans="1:35" ht="15" customHeight="1">
      <c r="A30" s="118"/>
      <c r="B30" s="110"/>
      <c r="C30" s="110"/>
      <c r="D30" s="110"/>
      <c r="E30" s="110"/>
      <c r="F30" s="110"/>
      <c r="G30" s="110"/>
      <c r="H30" s="110"/>
      <c r="I30" s="110"/>
      <c r="J30" s="110"/>
      <c r="K30" s="110"/>
      <c r="L30" s="110"/>
      <c r="M30" s="110"/>
      <c r="N30" s="110"/>
      <c r="O30" s="110"/>
      <c r="P30" s="111"/>
      <c r="Q30" s="110"/>
      <c r="R30" s="110"/>
      <c r="S30" s="110"/>
      <c r="T30" s="110"/>
      <c r="U30" s="118"/>
      <c r="V30" s="118"/>
      <c r="W30" s="118"/>
      <c r="X30" s="118"/>
      <c r="Y30" s="118"/>
      <c r="Z30" s="118"/>
      <c r="AA30" s="118"/>
      <c r="AB30" s="118"/>
      <c r="AC30" s="118"/>
      <c r="AD30" s="118"/>
      <c r="AE30" s="118"/>
      <c r="AF30" s="118"/>
      <c r="AG30" s="119"/>
      <c r="AH30" s="16"/>
      <c r="AI30" s="118"/>
    </row>
    <row r="31" spans="1:35" ht="15" customHeight="1">
      <c r="A31" s="118"/>
      <c r="B31" s="110"/>
      <c r="C31" s="111"/>
      <c r="D31" s="110"/>
      <c r="E31" s="110"/>
      <c r="F31" s="110"/>
      <c r="G31" s="110"/>
      <c r="H31" s="110"/>
      <c r="I31" s="110"/>
      <c r="J31" s="110"/>
      <c r="K31" s="110"/>
      <c r="L31" s="110"/>
      <c r="M31" s="110"/>
      <c r="N31" s="110"/>
      <c r="O31" s="110"/>
      <c r="P31" s="111"/>
      <c r="Q31" s="14"/>
      <c r="R31" s="110"/>
      <c r="S31" s="17"/>
      <c r="T31" s="110"/>
      <c r="U31" s="118"/>
      <c r="V31" s="118"/>
      <c r="W31" s="118"/>
      <c r="X31" s="118"/>
      <c r="Y31" s="118"/>
      <c r="Z31" s="118"/>
      <c r="AA31" s="118"/>
      <c r="AB31" s="118"/>
      <c r="AC31" s="118"/>
      <c r="AD31" s="118"/>
      <c r="AE31" s="118"/>
      <c r="AF31" s="118"/>
      <c r="AG31" s="119"/>
      <c r="AH31" s="16"/>
      <c r="AI31" s="118"/>
    </row>
    <row r="32" spans="1:35" ht="15" customHeight="1">
      <c r="A32" s="118"/>
      <c r="B32" s="118"/>
      <c r="C32" s="110"/>
      <c r="D32" s="118"/>
      <c r="E32" s="118"/>
      <c r="F32" s="118"/>
      <c r="G32" s="118"/>
      <c r="H32" s="118"/>
      <c r="I32" s="118"/>
      <c r="J32" s="118"/>
      <c r="K32" s="18"/>
      <c r="L32" s="118"/>
      <c r="M32" s="118"/>
      <c r="N32" s="118"/>
      <c r="O32" s="118"/>
      <c r="P32" s="19"/>
      <c r="Q32" s="14"/>
      <c r="R32" s="118"/>
      <c r="S32" s="20"/>
      <c r="T32" s="118"/>
      <c r="U32" s="118"/>
      <c r="V32" s="118"/>
      <c r="W32" s="118"/>
      <c r="X32" s="118"/>
      <c r="Y32" s="118"/>
      <c r="Z32" s="118"/>
      <c r="AA32" s="118"/>
      <c r="AB32" s="118"/>
      <c r="AC32" s="118"/>
      <c r="AD32" s="118"/>
      <c r="AE32" s="118"/>
      <c r="AF32" s="118"/>
      <c r="AG32" s="119"/>
      <c r="AH32" s="16"/>
      <c r="AI32" s="118"/>
    </row>
    <row r="33" spans="1:35" ht="15" customHeight="1">
      <c r="A33" s="118"/>
      <c r="B33" s="118"/>
      <c r="C33" s="110"/>
      <c r="D33" s="118"/>
      <c r="E33" s="118"/>
      <c r="F33" s="118"/>
      <c r="G33" s="118"/>
      <c r="H33" s="118"/>
      <c r="I33" s="118"/>
      <c r="J33" s="118"/>
      <c r="K33" s="118"/>
      <c r="L33" s="118"/>
      <c r="M33" s="118"/>
      <c r="N33" s="118"/>
      <c r="O33" s="118"/>
      <c r="P33" s="19"/>
      <c r="Q33" s="14"/>
      <c r="R33" s="118"/>
      <c r="S33" s="118"/>
      <c r="T33" s="118"/>
      <c r="U33" s="118"/>
      <c r="V33" s="118"/>
      <c r="W33" s="118"/>
      <c r="X33" s="118"/>
      <c r="Y33" s="118"/>
      <c r="Z33" s="118"/>
      <c r="AA33" s="118"/>
      <c r="AB33" s="118"/>
      <c r="AC33" s="118"/>
      <c r="AD33" s="118"/>
      <c r="AE33" s="118"/>
      <c r="AF33" s="118"/>
      <c r="AG33" s="119"/>
      <c r="AH33" s="16"/>
      <c r="AI33" s="118"/>
    </row>
    <row r="34" spans="1:35" ht="15" customHeight="1">
      <c r="A34" s="118"/>
      <c r="B34" s="118"/>
      <c r="C34" s="110"/>
      <c r="D34" s="118"/>
      <c r="E34" s="118"/>
      <c r="F34" s="118"/>
      <c r="G34" s="118"/>
      <c r="H34" s="118"/>
      <c r="I34" s="118"/>
      <c r="J34" s="118"/>
      <c r="K34" s="18"/>
      <c r="L34" s="118"/>
      <c r="M34" s="118"/>
      <c r="N34" s="118"/>
      <c r="O34" s="118"/>
      <c r="P34" s="19"/>
      <c r="Q34" s="14"/>
      <c r="R34" s="118"/>
      <c r="S34" s="20"/>
      <c r="T34" s="118"/>
      <c r="U34" s="118"/>
      <c r="V34" s="118"/>
      <c r="W34" s="118"/>
      <c r="X34" s="118"/>
      <c r="Y34" s="118"/>
      <c r="Z34" s="118"/>
      <c r="AA34" s="118"/>
      <c r="AB34" s="118"/>
      <c r="AC34" s="118"/>
      <c r="AD34" s="118"/>
      <c r="AE34" s="118"/>
      <c r="AF34" s="118"/>
      <c r="AG34" s="119"/>
      <c r="AH34" s="16"/>
      <c r="AI34" s="118"/>
    </row>
    <row r="35" spans="1:35" ht="15" customHeight="1">
      <c r="A35" s="118"/>
      <c r="B35" s="118"/>
      <c r="C35" s="110"/>
      <c r="D35" s="118"/>
      <c r="E35" s="118"/>
      <c r="F35" s="118"/>
      <c r="G35" s="118"/>
      <c r="H35" s="118"/>
      <c r="I35" s="118"/>
      <c r="J35" s="118"/>
      <c r="K35" s="118"/>
      <c r="L35" s="118"/>
      <c r="M35" s="118"/>
      <c r="N35" s="118"/>
      <c r="O35" s="118"/>
      <c r="P35" s="19"/>
      <c r="Q35" s="14"/>
      <c r="R35" s="118"/>
      <c r="S35" s="118"/>
      <c r="T35" s="118"/>
      <c r="U35" s="21"/>
      <c r="V35" s="118"/>
      <c r="W35" s="118"/>
      <c r="X35" s="118"/>
      <c r="Y35" s="118"/>
      <c r="Z35" s="118"/>
      <c r="AA35" s="118"/>
      <c r="AB35" s="118"/>
      <c r="AC35" s="118"/>
      <c r="AD35" s="118"/>
      <c r="AE35" s="118"/>
      <c r="AF35" s="118"/>
      <c r="AG35" s="119"/>
      <c r="AH35" s="16"/>
      <c r="AI35" s="118"/>
    </row>
    <row r="36" spans="1:35" ht="15" customHeight="1">
      <c r="A36" s="118"/>
      <c r="B36" s="118"/>
      <c r="C36" s="118"/>
      <c r="D36" s="118"/>
      <c r="E36" s="118"/>
      <c r="F36" s="118"/>
      <c r="G36" s="118"/>
      <c r="H36" s="118"/>
      <c r="I36" s="118"/>
      <c r="J36" s="118"/>
      <c r="K36" s="118"/>
      <c r="L36" s="118"/>
      <c r="M36" s="118"/>
      <c r="N36" s="118"/>
      <c r="O36" s="118"/>
      <c r="P36" s="19"/>
      <c r="Q36" s="16"/>
      <c r="R36" s="118"/>
      <c r="S36" s="118"/>
      <c r="T36" s="118"/>
      <c r="U36" s="118"/>
      <c r="V36" s="118"/>
      <c r="W36" s="118"/>
      <c r="X36" s="118"/>
      <c r="Y36" s="118"/>
      <c r="Z36" s="118"/>
      <c r="AA36" s="118"/>
      <c r="AB36" s="118"/>
      <c r="AC36" s="118"/>
      <c r="AD36" s="118"/>
      <c r="AE36" s="118"/>
      <c r="AF36" s="118"/>
      <c r="AG36" s="118"/>
      <c r="AH36" s="16"/>
      <c r="AI36" s="118"/>
    </row>
    <row r="37" spans="1:35" ht="15" customHeight="1">
      <c r="P37" s="22"/>
      <c r="U37" s="24"/>
      <c r="AG37" s="120"/>
    </row>
    <row r="38" spans="1:35" ht="15" customHeight="1">
      <c r="U38" s="24"/>
      <c r="AF38" s="120"/>
      <c r="AG38" s="22"/>
    </row>
    <row r="39" spans="1:35" ht="15" customHeight="1">
      <c r="T39" s="24"/>
      <c r="AF39" s="120"/>
      <c r="AG39" s="120"/>
    </row>
    <row r="40" spans="1:35" ht="15" customHeight="1">
      <c r="AG40" s="22"/>
    </row>
    <row r="41" spans="1:35" ht="15" customHeight="1">
      <c r="AG41" s="22"/>
    </row>
    <row r="42" spans="1:35" ht="15" customHeight="1">
      <c r="AF42" s="120"/>
      <c r="AG42" s="22"/>
    </row>
    <row r="43" spans="1:35" ht="15" customHeight="1">
      <c r="AF43" s="120"/>
      <c r="AG43" s="120"/>
    </row>
    <row r="44" spans="1:35" ht="15" customHeight="1">
      <c r="AF44" s="120"/>
      <c r="AG44" s="120"/>
    </row>
    <row r="45" spans="1:35" ht="15" customHeight="1">
      <c r="AG45" s="120"/>
    </row>
    <row r="46" spans="1:35" ht="15" customHeight="1">
      <c r="AF46" s="120"/>
      <c r="AG46" s="120"/>
    </row>
    <row r="47" spans="1:35" ht="15" customHeight="1">
      <c r="AG47" s="120"/>
    </row>
    <row r="49" spans="33:33" ht="15" customHeight="1">
      <c r="AG49" s="120"/>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E5B88-9450-4DBF-A5BD-089AA7F66955}">
  <sheetPr codeName="Sheet1">
    <pageSetUpPr fitToPage="1"/>
  </sheetPr>
  <dimension ref="A1:P551"/>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7" customWidth="1"/>
    <col min="10" max="10" width="32.875" style="39" customWidth="1"/>
    <col min="11" max="11" width="18" style="96" customWidth="1"/>
    <col min="12" max="13" width="8.625" style="93" customWidth="1"/>
    <col min="14" max="14" width="9" style="93"/>
    <col min="15" max="16384" width="9" style="25"/>
  </cols>
  <sheetData>
    <row r="1" spans="1:16">
      <c r="A1" s="25" t="s">
        <v>459</v>
      </c>
    </row>
    <row r="2" spans="1:16">
      <c r="A2" s="25" t="s">
        <v>4</v>
      </c>
    </row>
    <row r="4" spans="1:16">
      <c r="A4" s="25" t="s">
        <v>449</v>
      </c>
    </row>
    <row r="5" spans="1:16">
      <c r="A5" s="25" t="s">
        <v>450</v>
      </c>
    </row>
    <row r="6" spans="1:16">
      <c r="A6" s="25" t="s">
        <v>451</v>
      </c>
      <c r="I6" s="25" t="s">
        <v>461</v>
      </c>
      <c r="J6" s="25" t="s">
        <v>0</v>
      </c>
    </row>
    <row r="7" spans="1:16">
      <c r="A7" s="25" t="s">
        <v>14</v>
      </c>
      <c r="I7" s="25" t="s">
        <v>488</v>
      </c>
      <c r="J7" s="25" t="s">
        <v>1</v>
      </c>
    </row>
    <row r="8" spans="1:16" ht="12" thickBot="1">
      <c r="A8" s="27" t="s">
        <v>452</v>
      </c>
      <c r="B8" s="27"/>
      <c r="C8" s="27"/>
      <c r="D8" s="28"/>
      <c r="E8" s="27"/>
      <c r="F8" s="27"/>
      <c r="G8" s="27"/>
      <c r="H8" s="27"/>
      <c r="I8" s="38"/>
      <c r="J8" s="40"/>
      <c r="K8" s="97"/>
      <c r="L8" s="94"/>
      <c r="M8" s="94"/>
      <c r="N8" s="94"/>
      <c r="O8" s="27"/>
      <c r="P8" s="27"/>
    </row>
    <row r="9" spans="1:16" ht="12" thickTop="1"/>
    <row r="10" spans="1:16" s="31" customFormat="1">
      <c r="A10" s="32" t="s">
        <v>17</v>
      </c>
      <c r="B10" s="29" t="s">
        <v>444</v>
      </c>
      <c r="C10" s="29" t="s">
        <v>445</v>
      </c>
      <c r="D10" s="29" t="s">
        <v>446</v>
      </c>
      <c r="E10" s="29" t="s">
        <v>447</v>
      </c>
      <c r="F10" s="43" t="s">
        <v>349</v>
      </c>
      <c r="G10" s="43" t="s">
        <v>448</v>
      </c>
      <c r="H10" s="43" t="s">
        <v>398</v>
      </c>
      <c r="I10" s="41" t="s">
        <v>2</v>
      </c>
      <c r="J10" s="42" t="s">
        <v>3</v>
      </c>
      <c r="K10" s="98" t="s">
        <v>397</v>
      </c>
      <c r="L10" s="95" t="s">
        <v>5</v>
      </c>
      <c r="M10" s="95" t="s">
        <v>13</v>
      </c>
      <c r="N10" s="95" t="s">
        <v>6</v>
      </c>
      <c r="O10" s="36" t="s">
        <v>7</v>
      </c>
      <c r="P10" s="36" t="s">
        <v>8</v>
      </c>
    </row>
    <row r="11" spans="1:16" ht="22.5">
      <c r="A11" s="12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22" t="s">
        <v>70</v>
      </c>
      <c r="C11" s="123" t="s">
        <v>71</v>
      </c>
      <c r="D11" s="124" t="s">
        <v>72</v>
      </c>
      <c r="E11" s="123" t="s">
        <v>73</v>
      </c>
      <c r="F11" s="123" t="s">
        <v>149</v>
      </c>
      <c r="G11" s="125" t="s">
        <v>425</v>
      </c>
      <c r="H11" s="126" t="s">
        <v>426</v>
      </c>
      <c r="I11" s="126" t="s">
        <v>940</v>
      </c>
      <c r="J11" s="125" t="s">
        <v>1125</v>
      </c>
      <c r="K11" s="127" t="s">
        <v>410</v>
      </c>
      <c r="L11" s="128" t="s">
        <v>482</v>
      </c>
      <c r="M11" s="129">
        <v>44736</v>
      </c>
      <c r="N11" s="130" t="s">
        <v>408</v>
      </c>
      <c r="O11" s="128" t="s">
        <v>482</v>
      </c>
      <c r="P11" s="149">
        <v>44749</v>
      </c>
    </row>
    <row r="12" spans="1:16" ht="22.5">
      <c r="A12" s="12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1-1-2</v>
      </c>
      <c r="B12" s="131"/>
      <c r="C12" s="131"/>
      <c r="D12" s="124"/>
      <c r="E12" s="124"/>
      <c r="F12" s="124"/>
      <c r="G12" s="125" t="s">
        <v>425</v>
      </c>
      <c r="H12" s="126" t="s">
        <v>426</v>
      </c>
      <c r="I12" s="126" t="s">
        <v>941</v>
      </c>
      <c r="J12" s="125" t="s">
        <v>1125</v>
      </c>
      <c r="K12" s="127" t="s">
        <v>410</v>
      </c>
      <c r="L12" s="128" t="s">
        <v>482</v>
      </c>
      <c r="M12" s="129">
        <v>44736</v>
      </c>
      <c r="N12" s="130" t="s">
        <v>408</v>
      </c>
      <c r="O12" s="128" t="s">
        <v>482</v>
      </c>
      <c r="P12" s="149">
        <v>44749</v>
      </c>
    </row>
    <row r="13" spans="1:16" ht="22.5">
      <c r="A13" s="12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1-1-3</v>
      </c>
      <c r="B13" s="131"/>
      <c r="C13" s="131"/>
      <c r="D13" s="124"/>
      <c r="E13" s="124"/>
      <c r="F13" s="124"/>
      <c r="G13" s="125" t="s">
        <v>425</v>
      </c>
      <c r="H13" s="126" t="s">
        <v>426</v>
      </c>
      <c r="I13" s="126" t="s">
        <v>942</v>
      </c>
      <c r="J13" s="125" t="s">
        <v>1125</v>
      </c>
      <c r="K13" s="127" t="s">
        <v>410</v>
      </c>
      <c r="L13" s="128" t="s">
        <v>482</v>
      </c>
      <c r="M13" s="129">
        <v>44736</v>
      </c>
      <c r="N13" s="130" t="s">
        <v>408</v>
      </c>
      <c r="O13" s="128" t="s">
        <v>482</v>
      </c>
      <c r="P13" s="149">
        <v>44749</v>
      </c>
    </row>
    <row r="14" spans="1:16" ht="22.5">
      <c r="A14" s="12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1-1-4</v>
      </c>
      <c r="B14" s="131"/>
      <c r="C14" s="131"/>
      <c r="D14" s="124"/>
      <c r="E14" s="124"/>
      <c r="F14" s="124"/>
      <c r="G14" s="125" t="s">
        <v>425</v>
      </c>
      <c r="H14" s="126" t="s">
        <v>426</v>
      </c>
      <c r="I14" s="126" t="s">
        <v>943</v>
      </c>
      <c r="J14" s="125" t="s">
        <v>1125</v>
      </c>
      <c r="K14" s="127" t="s">
        <v>410</v>
      </c>
      <c r="L14" s="128" t="s">
        <v>482</v>
      </c>
      <c r="M14" s="129">
        <v>44736</v>
      </c>
      <c r="N14" s="130" t="s">
        <v>408</v>
      </c>
      <c r="O14" s="128" t="s">
        <v>482</v>
      </c>
      <c r="P14" s="149">
        <v>44749</v>
      </c>
    </row>
    <row r="15" spans="1:16" ht="22.5">
      <c r="A15" s="12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1-1-5</v>
      </c>
      <c r="B15" s="131"/>
      <c r="C15" s="131"/>
      <c r="D15" s="124"/>
      <c r="E15" s="124"/>
      <c r="F15" s="124"/>
      <c r="G15" s="125" t="s">
        <v>425</v>
      </c>
      <c r="H15" s="126" t="s">
        <v>426</v>
      </c>
      <c r="I15" s="126" t="s">
        <v>944</v>
      </c>
      <c r="J15" s="125" t="s">
        <v>1125</v>
      </c>
      <c r="K15" s="127" t="s">
        <v>410</v>
      </c>
      <c r="L15" s="128" t="s">
        <v>482</v>
      </c>
      <c r="M15" s="129">
        <v>44736</v>
      </c>
      <c r="N15" s="130" t="s">
        <v>408</v>
      </c>
      <c r="O15" s="128" t="s">
        <v>482</v>
      </c>
      <c r="P15" s="149">
        <v>44749</v>
      </c>
    </row>
    <row r="16" spans="1:16" ht="22.5">
      <c r="A16" s="12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1-1-6</v>
      </c>
      <c r="B16" s="131"/>
      <c r="C16" s="131"/>
      <c r="D16" s="124"/>
      <c r="E16" s="124"/>
      <c r="F16" s="124"/>
      <c r="G16" s="125" t="s">
        <v>425</v>
      </c>
      <c r="H16" s="126" t="s">
        <v>426</v>
      </c>
      <c r="I16" s="126" t="s">
        <v>945</v>
      </c>
      <c r="J16" s="125" t="s">
        <v>1125</v>
      </c>
      <c r="K16" s="127" t="s">
        <v>410</v>
      </c>
      <c r="L16" s="128" t="s">
        <v>482</v>
      </c>
      <c r="M16" s="129">
        <v>44736</v>
      </c>
      <c r="N16" s="130" t="s">
        <v>408</v>
      </c>
      <c r="O16" s="128" t="s">
        <v>482</v>
      </c>
      <c r="P16" s="149">
        <v>44749</v>
      </c>
    </row>
    <row r="17" spans="1:16" ht="22.5">
      <c r="A17" s="12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1-1-7</v>
      </c>
      <c r="B17" s="131"/>
      <c r="C17" s="131"/>
      <c r="D17" s="124"/>
      <c r="E17" s="124"/>
      <c r="F17" s="124"/>
      <c r="G17" s="125" t="s">
        <v>425</v>
      </c>
      <c r="H17" s="126" t="s">
        <v>426</v>
      </c>
      <c r="I17" s="126" t="s">
        <v>946</v>
      </c>
      <c r="J17" s="125" t="s">
        <v>1125</v>
      </c>
      <c r="K17" s="127" t="s">
        <v>410</v>
      </c>
      <c r="L17" s="128" t="s">
        <v>482</v>
      </c>
      <c r="M17" s="129">
        <v>44736</v>
      </c>
      <c r="N17" s="130" t="s">
        <v>408</v>
      </c>
      <c r="O17" s="128" t="s">
        <v>482</v>
      </c>
      <c r="P17" s="149">
        <v>44749</v>
      </c>
    </row>
    <row r="18" spans="1:16" ht="22.5">
      <c r="A18" s="12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1-1-8</v>
      </c>
      <c r="B18" s="131"/>
      <c r="C18" s="131"/>
      <c r="D18" s="124"/>
      <c r="E18" s="124"/>
      <c r="F18" s="124"/>
      <c r="G18" s="125" t="s">
        <v>425</v>
      </c>
      <c r="H18" s="126" t="s">
        <v>426</v>
      </c>
      <c r="I18" s="126" t="s">
        <v>947</v>
      </c>
      <c r="J18" s="125" t="s">
        <v>1125</v>
      </c>
      <c r="K18" s="127" t="s">
        <v>410</v>
      </c>
      <c r="L18" s="128" t="s">
        <v>482</v>
      </c>
      <c r="M18" s="129">
        <v>44736</v>
      </c>
      <c r="N18" s="130" t="s">
        <v>408</v>
      </c>
      <c r="O18" s="128" t="s">
        <v>482</v>
      </c>
      <c r="P18" s="149">
        <v>44749</v>
      </c>
    </row>
    <row r="19" spans="1:16" ht="22.5">
      <c r="A19" s="12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1-1-9</v>
      </c>
      <c r="B19" s="131"/>
      <c r="C19" s="131"/>
      <c r="D19" s="124"/>
      <c r="E19" s="124"/>
      <c r="F19" s="124"/>
      <c r="G19" s="125" t="s">
        <v>425</v>
      </c>
      <c r="H19" s="126" t="s">
        <v>426</v>
      </c>
      <c r="I19" s="126" t="s">
        <v>948</v>
      </c>
      <c r="J19" s="125" t="s">
        <v>1125</v>
      </c>
      <c r="K19" s="127" t="s">
        <v>410</v>
      </c>
      <c r="L19" s="128" t="s">
        <v>482</v>
      </c>
      <c r="M19" s="129">
        <v>44736</v>
      </c>
      <c r="N19" s="130" t="s">
        <v>408</v>
      </c>
      <c r="O19" s="128" t="s">
        <v>482</v>
      </c>
      <c r="P19" s="149">
        <v>44749</v>
      </c>
    </row>
    <row r="20" spans="1:16" ht="22.5">
      <c r="A20" s="12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1-1-10</v>
      </c>
      <c r="B20" s="131"/>
      <c r="C20" s="131"/>
      <c r="D20" s="124"/>
      <c r="E20" s="132"/>
      <c r="F20" s="132"/>
      <c r="G20" s="125" t="s">
        <v>425</v>
      </c>
      <c r="H20" s="126" t="s">
        <v>426</v>
      </c>
      <c r="I20" s="126" t="s">
        <v>949</v>
      </c>
      <c r="J20" s="125" t="s">
        <v>1125</v>
      </c>
      <c r="K20" s="127" t="s">
        <v>410</v>
      </c>
      <c r="L20" s="128" t="s">
        <v>482</v>
      </c>
      <c r="M20" s="129">
        <v>44736</v>
      </c>
      <c r="N20" s="130" t="s">
        <v>408</v>
      </c>
      <c r="O20" s="128" t="s">
        <v>482</v>
      </c>
      <c r="P20" s="149">
        <v>44749</v>
      </c>
    </row>
    <row r="21" spans="1:16" ht="22.5">
      <c r="A21" s="12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2-1-1</v>
      </c>
      <c r="B21" s="133"/>
      <c r="C21" s="133"/>
      <c r="D21" s="124"/>
      <c r="E21" s="123" t="s">
        <v>74</v>
      </c>
      <c r="F21" s="123" t="s">
        <v>150</v>
      </c>
      <c r="G21" s="125" t="s">
        <v>425</v>
      </c>
      <c r="H21" s="126" t="s">
        <v>426</v>
      </c>
      <c r="I21" s="126" t="s">
        <v>950</v>
      </c>
      <c r="J21" s="125" t="s">
        <v>1126</v>
      </c>
      <c r="K21" s="212" t="s">
        <v>412</v>
      </c>
      <c r="L21" s="128" t="s">
        <v>482</v>
      </c>
      <c r="M21" s="129">
        <v>44736</v>
      </c>
      <c r="N21" s="130" t="s">
        <v>408</v>
      </c>
      <c r="O21" s="128" t="s">
        <v>482</v>
      </c>
      <c r="P21" s="149">
        <v>44749</v>
      </c>
    </row>
    <row r="22" spans="1:16" ht="22.5">
      <c r="A22" s="12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2-1-2</v>
      </c>
      <c r="B22" s="133"/>
      <c r="C22" s="133"/>
      <c r="D22" s="132"/>
      <c r="E22" s="132"/>
      <c r="F22" s="132"/>
      <c r="G22" s="125" t="s">
        <v>425</v>
      </c>
      <c r="H22" s="126" t="s">
        <v>426</v>
      </c>
      <c r="I22" s="126" t="s">
        <v>951</v>
      </c>
      <c r="J22" s="125" t="s">
        <v>1126</v>
      </c>
      <c r="K22" s="212" t="s">
        <v>412</v>
      </c>
      <c r="L22" s="128" t="s">
        <v>482</v>
      </c>
      <c r="M22" s="129">
        <v>44736</v>
      </c>
      <c r="N22" s="130" t="s">
        <v>408</v>
      </c>
      <c r="O22" s="128" t="s">
        <v>482</v>
      </c>
      <c r="P22" s="149">
        <v>44749</v>
      </c>
    </row>
    <row r="23" spans="1:16" s="31" customFormat="1" ht="33.75">
      <c r="A23" s="12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3-1-1</v>
      </c>
      <c r="B23" s="133"/>
      <c r="C23" s="133"/>
      <c r="D23" s="124" t="s">
        <v>75</v>
      </c>
      <c r="E23" s="124" t="s">
        <v>76</v>
      </c>
      <c r="F23" s="123" t="s">
        <v>151</v>
      </c>
      <c r="G23" s="125" t="s">
        <v>423</v>
      </c>
      <c r="H23" s="126" t="s">
        <v>424</v>
      </c>
      <c r="I23" s="126" t="s">
        <v>952</v>
      </c>
      <c r="J23" s="125" t="s">
        <v>1126</v>
      </c>
      <c r="K23" s="134" t="s">
        <v>411</v>
      </c>
      <c r="L23" s="128" t="s">
        <v>482</v>
      </c>
      <c r="M23" s="129">
        <v>44736</v>
      </c>
      <c r="N23" s="135" t="s">
        <v>409</v>
      </c>
      <c r="O23" s="128" t="s">
        <v>482</v>
      </c>
      <c r="P23" s="149">
        <v>44749</v>
      </c>
    </row>
    <row r="24" spans="1:16" s="31" customFormat="1" ht="33.75">
      <c r="A24" s="12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3-1-2</v>
      </c>
      <c r="B24" s="133"/>
      <c r="C24" s="133"/>
      <c r="D24" s="124"/>
      <c r="E24" s="124"/>
      <c r="F24" s="124"/>
      <c r="G24" s="125" t="s">
        <v>423</v>
      </c>
      <c r="H24" s="126" t="s">
        <v>424</v>
      </c>
      <c r="I24" s="126" t="s">
        <v>953</v>
      </c>
      <c r="J24" s="125" t="s">
        <v>1126</v>
      </c>
      <c r="K24" s="134" t="s">
        <v>411</v>
      </c>
      <c r="L24" s="128" t="s">
        <v>482</v>
      </c>
      <c r="M24" s="129">
        <v>44736</v>
      </c>
      <c r="N24" s="135" t="s">
        <v>409</v>
      </c>
      <c r="O24" s="128" t="s">
        <v>482</v>
      </c>
      <c r="P24" s="149">
        <v>44749</v>
      </c>
    </row>
    <row r="25" spans="1:16" s="31" customFormat="1" ht="33.75">
      <c r="A25" s="12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3-1-3</v>
      </c>
      <c r="B25" s="133"/>
      <c r="C25" s="133"/>
      <c r="D25" s="124"/>
      <c r="E25" s="124"/>
      <c r="F25" s="124"/>
      <c r="G25" s="125" t="s">
        <v>423</v>
      </c>
      <c r="H25" s="126" t="s">
        <v>424</v>
      </c>
      <c r="I25" s="126" t="s">
        <v>954</v>
      </c>
      <c r="J25" s="125" t="s">
        <v>1126</v>
      </c>
      <c r="K25" s="134" t="s">
        <v>411</v>
      </c>
      <c r="L25" s="128" t="s">
        <v>482</v>
      </c>
      <c r="M25" s="129">
        <v>44736</v>
      </c>
      <c r="N25" s="135" t="s">
        <v>409</v>
      </c>
      <c r="O25" s="128" t="s">
        <v>482</v>
      </c>
      <c r="P25" s="149">
        <v>44749</v>
      </c>
    </row>
    <row r="26" spans="1:16" s="31" customFormat="1" ht="33.75">
      <c r="A26" s="12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3-1-4</v>
      </c>
      <c r="B26" s="133"/>
      <c r="C26" s="133"/>
      <c r="D26" s="124"/>
      <c r="E26" s="124"/>
      <c r="F26" s="124"/>
      <c r="G26" s="125" t="s">
        <v>423</v>
      </c>
      <c r="H26" s="126" t="s">
        <v>424</v>
      </c>
      <c r="I26" s="126" t="s">
        <v>955</v>
      </c>
      <c r="J26" s="125" t="s">
        <v>1126</v>
      </c>
      <c r="K26" s="134" t="s">
        <v>411</v>
      </c>
      <c r="L26" s="128" t="s">
        <v>482</v>
      </c>
      <c r="M26" s="129">
        <v>44736</v>
      </c>
      <c r="N26" s="135" t="s">
        <v>409</v>
      </c>
      <c r="O26" s="128" t="s">
        <v>482</v>
      </c>
      <c r="P26" s="149">
        <v>44749</v>
      </c>
    </row>
    <row r="27" spans="1:16" s="31" customFormat="1" ht="33.75">
      <c r="A27" s="12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3-2-1</v>
      </c>
      <c r="B27" s="133"/>
      <c r="C27" s="133"/>
      <c r="D27" s="124"/>
      <c r="E27" s="124"/>
      <c r="F27" s="123" t="s">
        <v>152</v>
      </c>
      <c r="G27" s="125" t="s">
        <v>423</v>
      </c>
      <c r="H27" s="126" t="s">
        <v>424</v>
      </c>
      <c r="I27" s="126" t="s">
        <v>1100</v>
      </c>
      <c r="J27" s="125" t="s">
        <v>1125</v>
      </c>
      <c r="K27" s="134" t="s">
        <v>1099</v>
      </c>
      <c r="L27" s="128" t="s">
        <v>482</v>
      </c>
      <c r="M27" s="129">
        <v>44736</v>
      </c>
      <c r="N27" s="135" t="s">
        <v>409</v>
      </c>
      <c r="O27" s="128" t="s">
        <v>482</v>
      </c>
      <c r="P27" s="149">
        <v>44749</v>
      </c>
    </row>
    <row r="28" spans="1:16" s="31" customFormat="1" ht="33.75">
      <c r="A28" s="12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3-2-2</v>
      </c>
      <c r="B28" s="133"/>
      <c r="C28" s="133"/>
      <c r="D28" s="124"/>
      <c r="E28" s="124"/>
      <c r="F28" s="124"/>
      <c r="G28" s="125" t="s">
        <v>423</v>
      </c>
      <c r="H28" s="126" t="s">
        <v>424</v>
      </c>
      <c r="I28" s="126" t="s">
        <v>1101</v>
      </c>
      <c r="J28" s="125" t="s">
        <v>1125</v>
      </c>
      <c r="K28" s="134" t="s">
        <v>1099</v>
      </c>
      <c r="L28" s="128" t="s">
        <v>482</v>
      </c>
      <c r="M28" s="129">
        <v>44736</v>
      </c>
      <c r="N28" s="135" t="s">
        <v>409</v>
      </c>
      <c r="O28" s="128" t="s">
        <v>482</v>
      </c>
      <c r="P28" s="149">
        <v>44749</v>
      </c>
    </row>
    <row r="29" spans="1:16" s="31" customFormat="1" ht="33.75">
      <c r="A29" s="12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3-2-3</v>
      </c>
      <c r="B29" s="133"/>
      <c r="C29" s="133"/>
      <c r="D29" s="124"/>
      <c r="E29" s="124"/>
      <c r="F29" s="124"/>
      <c r="G29" s="125" t="s">
        <v>423</v>
      </c>
      <c r="H29" s="126" t="s">
        <v>424</v>
      </c>
      <c r="I29" s="126" t="s">
        <v>1102</v>
      </c>
      <c r="J29" s="125" t="s">
        <v>1125</v>
      </c>
      <c r="K29" s="134" t="s">
        <v>1099</v>
      </c>
      <c r="L29" s="128" t="s">
        <v>482</v>
      </c>
      <c r="M29" s="129">
        <v>44736</v>
      </c>
      <c r="N29" s="135" t="s">
        <v>409</v>
      </c>
      <c r="O29" s="128" t="s">
        <v>482</v>
      </c>
      <c r="P29" s="149">
        <v>44749</v>
      </c>
    </row>
    <row r="30" spans="1:16" s="31" customFormat="1" ht="33.75">
      <c r="A30" s="12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3-2-4</v>
      </c>
      <c r="B30" s="133"/>
      <c r="C30" s="133"/>
      <c r="D30" s="124"/>
      <c r="E30" s="124"/>
      <c r="F30" s="124"/>
      <c r="G30" s="125" t="s">
        <v>423</v>
      </c>
      <c r="H30" s="126" t="s">
        <v>424</v>
      </c>
      <c r="I30" s="126" t="s">
        <v>1103</v>
      </c>
      <c r="J30" s="125" t="s">
        <v>1125</v>
      </c>
      <c r="K30" s="134" t="s">
        <v>1099</v>
      </c>
      <c r="L30" s="128" t="s">
        <v>482</v>
      </c>
      <c r="M30" s="129">
        <v>44736</v>
      </c>
      <c r="N30" s="135" t="s">
        <v>409</v>
      </c>
      <c r="O30" s="128" t="s">
        <v>482</v>
      </c>
      <c r="P30" s="149">
        <v>44749</v>
      </c>
    </row>
    <row r="31" spans="1:16" s="66" customFormat="1">
      <c r="A31" s="12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3-3-1</v>
      </c>
      <c r="B31" s="133"/>
      <c r="C31" s="133"/>
      <c r="D31" s="124"/>
      <c r="E31" s="124"/>
      <c r="F31" s="136" t="s">
        <v>153</v>
      </c>
      <c r="G31" s="136"/>
      <c r="H31" s="136"/>
      <c r="I31" s="137" t="s">
        <v>384</v>
      </c>
      <c r="J31" s="137"/>
      <c r="K31" s="138"/>
      <c r="L31" s="139"/>
      <c r="M31" s="140"/>
      <c r="N31" s="141"/>
      <c r="O31" s="142"/>
      <c r="P31" s="140"/>
    </row>
    <row r="32" spans="1:16" s="66" customFormat="1">
      <c r="A32" s="12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3-4-1</v>
      </c>
      <c r="B32" s="133"/>
      <c r="C32" s="133"/>
      <c r="D32" s="124"/>
      <c r="E32" s="124"/>
      <c r="F32" s="136" t="s">
        <v>154</v>
      </c>
      <c r="G32" s="136"/>
      <c r="H32" s="136"/>
      <c r="I32" s="137" t="s">
        <v>384</v>
      </c>
      <c r="J32" s="137"/>
      <c r="K32" s="143"/>
      <c r="L32" s="144"/>
      <c r="M32" s="145"/>
      <c r="N32" s="146"/>
      <c r="O32" s="144"/>
      <c r="P32" s="145"/>
    </row>
    <row r="33" spans="1:16" s="66" customFormat="1" ht="22.5">
      <c r="A33" s="12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3-5-1</v>
      </c>
      <c r="B33" s="133"/>
      <c r="C33" s="133"/>
      <c r="D33" s="147"/>
      <c r="E33" s="132"/>
      <c r="F33" s="136" t="s">
        <v>155</v>
      </c>
      <c r="G33" s="136"/>
      <c r="H33" s="136"/>
      <c r="I33" s="67" t="s">
        <v>383</v>
      </c>
      <c r="J33" s="67"/>
      <c r="K33" s="143"/>
      <c r="L33" s="144"/>
      <c r="M33" s="145"/>
      <c r="N33" s="146"/>
      <c r="O33" s="144"/>
      <c r="P33" s="145"/>
    </row>
    <row r="34" spans="1:16" ht="33.75">
      <c r="A34" s="12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4-1-1</v>
      </c>
      <c r="B34" s="133"/>
      <c r="C34" s="133"/>
      <c r="D34" s="148" t="s">
        <v>77</v>
      </c>
      <c r="E34" s="124" t="s">
        <v>78</v>
      </c>
      <c r="F34" s="123" t="s">
        <v>156</v>
      </c>
      <c r="G34" s="125" t="s">
        <v>423</v>
      </c>
      <c r="H34" s="126" t="s">
        <v>424</v>
      </c>
      <c r="I34" s="126" t="s">
        <v>1104</v>
      </c>
      <c r="J34" s="125" t="s">
        <v>1126</v>
      </c>
      <c r="K34" s="212" t="s">
        <v>1021</v>
      </c>
      <c r="L34" s="128" t="s">
        <v>482</v>
      </c>
      <c r="M34" s="149">
        <v>44742</v>
      </c>
      <c r="N34" s="130" t="s">
        <v>408</v>
      </c>
      <c r="O34" s="128" t="s">
        <v>482</v>
      </c>
      <c r="P34" s="149">
        <v>44749</v>
      </c>
    </row>
    <row r="35" spans="1:16" ht="33.75">
      <c r="A35" s="12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4-1-2</v>
      </c>
      <c r="B35" s="133"/>
      <c r="C35" s="133"/>
      <c r="D35" s="148"/>
      <c r="E35" s="124"/>
      <c r="F35" s="124"/>
      <c r="G35" s="125" t="s">
        <v>423</v>
      </c>
      <c r="H35" s="126" t="s">
        <v>424</v>
      </c>
      <c r="I35" s="126" t="s">
        <v>1105</v>
      </c>
      <c r="J35" s="125" t="s">
        <v>1126</v>
      </c>
      <c r="K35" s="212" t="s">
        <v>1021</v>
      </c>
      <c r="L35" s="128" t="s">
        <v>482</v>
      </c>
      <c r="M35" s="129">
        <v>44742</v>
      </c>
      <c r="N35" s="130" t="s">
        <v>408</v>
      </c>
      <c r="O35" s="128" t="s">
        <v>482</v>
      </c>
      <c r="P35" s="149">
        <v>44749</v>
      </c>
    </row>
    <row r="36" spans="1:16" ht="33.75">
      <c r="A36" s="12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4-1-3</v>
      </c>
      <c r="B36" s="133"/>
      <c r="C36" s="133"/>
      <c r="D36" s="148"/>
      <c r="E36" s="124"/>
      <c r="F36" s="132"/>
      <c r="G36" s="125" t="s">
        <v>423</v>
      </c>
      <c r="H36" s="126" t="s">
        <v>424</v>
      </c>
      <c r="I36" s="126" t="s">
        <v>1106</v>
      </c>
      <c r="J36" s="125" t="s">
        <v>1126</v>
      </c>
      <c r="K36" s="212" t="s">
        <v>1021</v>
      </c>
      <c r="L36" s="128" t="s">
        <v>482</v>
      </c>
      <c r="M36" s="149">
        <v>44742</v>
      </c>
      <c r="N36" s="130" t="s">
        <v>409</v>
      </c>
      <c r="O36" s="128" t="s">
        <v>482</v>
      </c>
      <c r="P36" s="149">
        <v>44749</v>
      </c>
    </row>
    <row r="37" spans="1:16" ht="33.75">
      <c r="A37" s="12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4-2-1</v>
      </c>
      <c r="B37" s="133"/>
      <c r="C37" s="133"/>
      <c r="D37" s="148"/>
      <c r="E37" s="124"/>
      <c r="F37" s="123" t="s">
        <v>157</v>
      </c>
      <c r="G37" s="125" t="s">
        <v>423</v>
      </c>
      <c r="H37" s="126" t="s">
        <v>424</v>
      </c>
      <c r="I37" s="126" t="s">
        <v>1108</v>
      </c>
      <c r="J37" s="125" t="s">
        <v>1125</v>
      </c>
      <c r="K37" s="127" t="s">
        <v>1048</v>
      </c>
      <c r="L37" s="128" t="s">
        <v>482</v>
      </c>
      <c r="M37" s="149">
        <v>44742</v>
      </c>
      <c r="N37" s="130" t="s">
        <v>409</v>
      </c>
      <c r="O37" s="128" t="s">
        <v>482</v>
      </c>
      <c r="P37" s="149">
        <v>44749</v>
      </c>
    </row>
    <row r="38" spans="1:16" ht="33.75">
      <c r="A38" s="12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4-2-2</v>
      </c>
      <c r="B38" s="133"/>
      <c r="C38" s="133"/>
      <c r="D38" s="148"/>
      <c r="E38" s="124"/>
      <c r="F38" s="124"/>
      <c r="G38" s="125" t="s">
        <v>423</v>
      </c>
      <c r="H38" s="126" t="s">
        <v>424</v>
      </c>
      <c r="I38" s="126" t="s">
        <v>1107</v>
      </c>
      <c r="J38" s="125" t="s">
        <v>1125</v>
      </c>
      <c r="K38" s="127" t="s">
        <v>1048</v>
      </c>
      <c r="L38" s="128" t="s">
        <v>482</v>
      </c>
      <c r="M38" s="149">
        <v>44742</v>
      </c>
      <c r="N38" s="130" t="s">
        <v>409</v>
      </c>
      <c r="O38" s="128" t="s">
        <v>482</v>
      </c>
      <c r="P38" s="149">
        <v>44749</v>
      </c>
    </row>
    <row r="39" spans="1:16" ht="33.75">
      <c r="A39" s="12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4-2-3</v>
      </c>
      <c r="B39" s="133"/>
      <c r="C39" s="133"/>
      <c r="D39" s="148"/>
      <c r="E39" s="124"/>
      <c r="F39" s="132"/>
      <c r="G39" s="125" t="s">
        <v>423</v>
      </c>
      <c r="H39" s="126" t="s">
        <v>424</v>
      </c>
      <c r="I39" s="126" t="s">
        <v>1109</v>
      </c>
      <c r="J39" s="125" t="s">
        <v>1125</v>
      </c>
      <c r="K39" s="127" t="s">
        <v>1048</v>
      </c>
      <c r="L39" s="128" t="s">
        <v>482</v>
      </c>
      <c r="M39" s="149">
        <v>44742</v>
      </c>
      <c r="N39" s="130" t="s">
        <v>409</v>
      </c>
      <c r="O39" s="128" t="s">
        <v>482</v>
      </c>
      <c r="P39" s="149">
        <v>44749</v>
      </c>
    </row>
    <row r="40" spans="1:16" s="150" customFormat="1" ht="22.5">
      <c r="A40" s="12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4-3-1</v>
      </c>
      <c r="B40" s="133"/>
      <c r="C40" s="133"/>
      <c r="D40" s="148"/>
      <c r="E40" s="132"/>
      <c r="F40" s="136" t="s">
        <v>158</v>
      </c>
      <c r="G40" s="136"/>
      <c r="H40" s="136"/>
      <c r="I40" s="137" t="s">
        <v>752</v>
      </c>
      <c r="J40" s="137"/>
      <c r="K40" s="143"/>
      <c r="L40" s="144"/>
      <c r="M40" s="145"/>
      <c r="N40" s="146"/>
      <c r="O40" s="144"/>
      <c r="P40" s="145"/>
    </row>
    <row r="41" spans="1:16" ht="33.75">
      <c r="A41" s="12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5-1-1</v>
      </c>
      <c r="B41" s="133"/>
      <c r="C41" s="133"/>
      <c r="D41" s="148"/>
      <c r="E41" s="124" t="s">
        <v>79</v>
      </c>
      <c r="F41" s="123" t="s">
        <v>159</v>
      </c>
      <c r="G41" s="125" t="s">
        <v>423</v>
      </c>
      <c r="H41" s="126" t="s">
        <v>424</v>
      </c>
      <c r="I41" s="126" t="s">
        <v>956</v>
      </c>
      <c r="J41" s="125" t="s">
        <v>1126</v>
      </c>
      <c r="K41" s="127" t="s">
        <v>1019</v>
      </c>
      <c r="L41" s="128" t="s">
        <v>482</v>
      </c>
      <c r="M41" s="129">
        <v>44736</v>
      </c>
      <c r="N41" s="135" t="s">
        <v>409</v>
      </c>
      <c r="O41" s="128" t="s">
        <v>482</v>
      </c>
      <c r="P41" s="149">
        <v>44749</v>
      </c>
    </row>
    <row r="42" spans="1:16" ht="45">
      <c r="A42" s="12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5-2-1</v>
      </c>
      <c r="B42" s="133"/>
      <c r="C42" s="133"/>
      <c r="D42" s="148"/>
      <c r="E42" s="124"/>
      <c r="F42" s="123" t="s">
        <v>160</v>
      </c>
      <c r="G42" s="125" t="s">
        <v>423</v>
      </c>
      <c r="H42" s="126" t="s">
        <v>424</v>
      </c>
      <c r="I42" s="126" t="s">
        <v>1110</v>
      </c>
      <c r="J42" s="125" t="s">
        <v>1125</v>
      </c>
      <c r="K42" s="127" t="s">
        <v>1111</v>
      </c>
      <c r="L42" s="128" t="s">
        <v>482</v>
      </c>
      <c r="M42" s="129">
        <v>44736</v>
      </c>
      <c r="N42" s="135" t="s">
        <v>409</v>
      </c>
      <c r="O42" s="128" t="s">
        <v>482</v>
      </c>
      <c r="P42" s="149">
        <v>44749</v>
      </c>
    </row>
    <row r="43" spans="1:16" ht="33.75">
      <c r="A43" s="12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5-3-1</v>
      </c>
      <c r="B43" s="133"/>
      <c r="C43" s="133"/>
      <c r="D43" s="148"/>
      <c r="E43" s="124"/>
      <c r="F43" s="123" t="s">
        <v>494</v>
      </c>
      <c r="G43" s="125" t="s">
        <v>423</v>
      </c>
      <c r="H43" s="126" t="s">
        <v>424</v>
      </c>
      <c r="I43" s="126" t="s">
        <v>957</v>
      </c>
      <c r="J43" s="125" t="s">
        <v>1126</v>
      </c>
      <c r="K43" s="127" t="s">
        <v>1020</v>
      </c>
      <c r="L43" s="128" t="s">
        <v>482</v>
      </c>
      <c r="M43" s="129">
        <v>44736</v>
      </c>
      <c r="N43" s="135" t="s">
        <v>409</v>
      </c>
      <c r="O43" s="128" t="s">
        <v>482</v>
      </c>
      <c r="P43" s="149">
        <v>44749</v>
      </c>
    </row>
    <row r="44" spans="1:16" ht="33.75">
      <c r="A44" s="12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5-4-1</v>
      </c>
      <c r="B44" s="133"/>
      <c r="C44" s="133"/>
      <c r="D44" s="147"/>
      <c r="E44" s="132"/>
      <c r="F44" s="123" t="s">
        <v>728</v>
      </c>
      <c r="G44" s="125" t="s">
        <v>423</v>
      </c>
      <c r="H44" s="126" t="s">
        <v>424</v>
      </c>
      <c r="I44" s="126" t="s">
        <v>958</v>
      </c>
      <c r="J44" s="125" t="s">
        <v>1125</v>
      </c>
      <c r="K44" s="127" t="s">
        <v>1022</v>
      </c>
      <c r="L44" s="128" t="s">
        <v>482</v>
      </c>
      <c r="M44" s="129">
        <v>44736</v>
      </c>
      <c r="N44" s="135" t="s">
        <v>409</v>
      </c>
      <c r="O44" s="128" t="s">
        <v>482</v>
      </c>
      <c r="P44" s="149">
        <v>44749</v>
      </c>
    </row>
    <row r="45" spans="1:16" s="31" customFormat="1" ht="33.75">
      <c r="A45" s="12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6-1-1</v>
      </c>
      <c r="B45" s="133"/>
      <c r="C45" s="133"/>
      <c r="D45" s="148" t="s">
        <v>80</v>
      </c>
      <c r="E45" s="148" t="s">
        <v>76</v>
      </c>
      <c r="F45" s="123" t="s">
        <v>162</v>
      </c>
      <c r="G45" s="125" t="s">
        <v>423</v>
      </c>
      <c r="H45" s="126" t="s">
        <v>424</v>
      </c>
      <c r="I45" s="126" t="s">
        <v>959</v>
      </c>
      <c r="J45" s="125" t="s">
        <v>1126</v>
      </c>
      <c r="K45" s="134" t="s">
        <v>413</v>
      </c>
      <c r="L45" s="128" t="s">
        <v>482</v>
      </c>
      <c r="M45" s="129">
        <v>44736</v>
      </c>
      <c r="N45" s="135" t="s">
        <v>409</v>
      </c>
      <c r="O45" s="128" t="s">
        <v>482</v>
      </c>
      <c r="P45" s="149">
        <v>44749</v>
      </c>
    </row>
    <row r="46" spans="1:16" s="31" customFormat="1" ht="33.75">
      <c r="A46" s="12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6-1-2</v>
      </c>
      <c r="B46" s="133"/>
      <c r="C46" s="133"/>
      <c r="D46" s="148"/>
      <c r="E46" s="124"/>
      <c r="F46" s="124"/>
      <c r="G46" s="125" t="s">
        <v>423</v>
      </c>
      <c r="H46" s="126" t="s">
        <v>424</v>
      </c>
      <c r="I46" s="126" t="s">
        <v>960</v>
      </c>
      <c r="J46" s="125" t="s">
        <v>1126</v>
      </c>
      <c r="K46" s="134" t="s">
        <v>413</v>
      </c>
      <c r="L46" s="128" t="s">
        <v>482</v>
      </c>
      <c r="M46" s="129">
        <v>44736</v>
      </c>
      <c r="N46" s="135" t="s">
        <v>409</v>
      </c>
      <c r="O46" s="128" t="s">
        <v>482</v>
      </c>
      <c r="P46" s="149">
        <v>44749</v>
      </c>
    </row>
    <row r="47" spans="1:16" s="31" customFormat="1" ht="33.75">
      <c r="A47" s="12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6-1-3</v>
      </c>
      <c r="B47" s="133"/>
      <c r="C47" s="133"/>
      <c r="D47" s="148"/>
      <c r="E47" s="124"/>
      <c r="F47" s="124"/>
      <c r="G47" s="125" t="s">
        <v>423</v>
      </c>
      <c r="H47" s="126" t="s">
        <v>424</v>
      </c>
      <c r="I47" s="126" t="s">
        <v>961</v>
      </c>
      <c r="J47" s="125" t="s">
        <v>1126</v>
      </c>
      <c r="K47" s="134" t="s">
        <v>414</v>
      </c>
      <c r="L47" s="128" t="s">
        <v>482</v>
      </c>
      <c r="M47" s="129">
        <v>44736</v>
      </c>
      <c r="N47" s="135" t="s">
        <v>409</v>
      </c>
      <c r="O47" s="128" t="s">
        <v>482</v>
      </c>
      <c r="P47" s="149">
        <v>44749</v>
      </c>
    </row>
    <row r="48" spans="1:16" s="31" customFormat="1" ht="33.75">
      <c r="A48" s="12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6-1-4</v>
      </c>
      <c r="B48" s="133"/>
      <c r="C48" s="133"/>
      <c r="D48" s="148"/>
      <c r="E48" s="124"/>
      <c r="F48" s="124"/>
      <c r="G48" s="125" t="s">
        <v>423</v>
      </c>
      <c r="H48" s="126" t="s">
        <v>424</v>
      </c>
      <c r="I48" s="126" t="s">
        <v>962</v>
      </c>
      <c r="J48" s="125" t="s">
        <v>1126</v>
      </c>
      <c r="K48" s="134" t="s">
        <v>414</v>
      </c>
      <c r="L48" s="128" t="s">
        <v>482</v>
      </c>
      <c r="M48" s="129">
        <v>44736</v>
      </c>
      <c r="N48" s="135" t="s">
        <v>409</v>
      </c>
      <c r="O48" s="128" t="s">
        <v>482</v>
      </c>
      <c r="P48" s="149">
        <v>44749</v>
      </c>
    </row>
    <row r="49" spans="1:16" s="31" customFormat="1" ht="33.75">
      <c r="A49" s="12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6-1-5</v>
      </c>
      <c r="B49" s="133"/>
      <c r="C49" s="133"/>
      <c r="D49" s="148"/>
      <c r="E49" s="124"/>
      <c r="F49" s="124"/>
      <c r="G49" s="125" t="s">
        <v>423</v>
      </c>
      <c r="H49" s="126" t="s">
        <v>424</v>
      </c>
      <c r="I49" s="126" t="s">
        <v>963</v>
      </c>
      <c r="J49" s="125" t="s">
        <v>1126</v>
      </c>
      <c r="K49" s="134" t="s">
        <v>413</v>
      </c>
      <c r="L49" s="128" t="s">
        <v>482</v>
      </c>
      <c r="M49" s="129">
        <v>44736</v>
      </c>
      <c r="N49" s="135" t="s">
        <v>409</v>
      </c>
      <c r="O49" s="128" t="s">
        <v>482</v>
      </c>
      <c r="P49" s="149">
        <v>44749</v>
      </c>
    </row>
    <row r="50" spans="1:16" s="31" customFormat="1" ht="33.75">
      <c r="A50" s="12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6-1-6</v>
      </c>
      <c r="B50" s="133"/>
      <c r="C50" s="133"/>
      <c r="D50" s="148"/>
      <c r="E50" s="124"/>
      <c r="F50" s="124"/>
      <c r="G50" s="125" t="s">
        <v>423</v>
      </c>
      <c r="H50" s="126" t="s">
        <v>424</v>
      </c>
      <c r="I50" s="126" t="s">
        <v>964</v>
      </c>
      <c r="J50" s="125" t="s">
        <v>1126</v>
      </c>
      <c r="K50" s="134" t="s">
        <v>414</v>
      </c>
      <c r="L50" s="128" t="s">
        <v>482</v>
      </c>
      <c r="M50" s="129">
        <v>44736</v>
      </c>
      <c r="N50" s="135" t="s">
        <v>409</v>
      </c>
      <c r="O50" s="128" t="s">
        <v>482</v>
      </c>
      <c r="P50" s="149">
        <v>44749</v>
      </c>
    </row>
    <row r="51" spans="1:16" s="31" customFormat="1" ht="33.75">
      <c r="A51" s="12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6-1-7</v>
      </c>
      <c r="B51" s="133"/>
      <c r="C51" s="133"/>
      <c r="D51" s="148"/>
      <c r="E51" s="124"/>
      <c r="F51" s="132"/>
      <c r="G51" s="125" t="s">
        <v>423</v>
      </c>
      <c r="H51" s="126" t="s">
        <v>424</v>
      </c>
      <c r="I51" s="126" t="s">
        <v>965</v>
      </c>
      <c r="J51" s="125" t="s">
        <v>1126</v>
      </c>
      <c r="K51" s="134" t="s">
        <v>414</v>
      </c>
      <c r="L51" s="128" t="s">
        <v>482</v>
      </c>
      <c r="M51" s="129">
        <v>44736</v>
      </c>
      <c r="N51" s="135" t="s">
        <v>409</v>
      </c>
      <c r="O51" s="128" t="s">
        <v>482</v>
      </c>
      <c r="P51" s="149">
        <v>44749</v>
      </c>
    </row>
    <row r="52" spans="1:16" s="31" customFormat="1" ht="33.75">
      <c r="A52" s="12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6-2-1</v>
      </c>
      <c r="B52" s="133"/>
      <c r="C52" s="133"/>
      <c r="D52" s="148"/>
      <c r="E52" s="124"/>
      <c r="F52" s="123" t="s">
        <v>163</v>
      </c>
      <c r="G52" s="125" t="s">
        <v>423</v>
      </c>
      <c r="H52" s="126" t="s">
        <v>424</v>
      </c>
      <c r="I52" s="126" t="s">
        <v>1112</v>
      </c>
      <c r="J52" s="125" t="s">
        <v>1125</v>
      </c>
      <c r="K52" s="134" t="s">
        <v>1049</v>
      </c>
      <c r="L52" s="128" t="s">
        <v>482</v>
      </c>
      <c r="M52" s="149">
        <v>44742</v>
      </c>
      <c r="N52" s="130" t="s">
        <v>409</v>
      </c>
      <c r="O52" s="128" t="s">
        <v>482</v>
      </c>
      <c r="P52" s="149">
        <v>44749</v>
      </c>
    </row>
    <row r="53" spans="1:16" s="31" customFormat="1" ht="33.75">
      <c r="A53" s="12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6-2-2</v>
      </c>
      <c r="B53" s="133"/>
      <c r="C53" s="133"/>
      <c r="D53" s="148"/>
      <c r="E53" s="124"/>
      <c r="F53" s="124"/>
      <c r="G53" s="125" t="s">
        <v>423</v>
      </c>
      <c r="H53" s="126" t="s">
        <v>424</v>
      </c>
      <c r="I53" s="126" t="s">
        <v>1113</v>
      </c>
      <c r="J53" s="125" t="s">
        <v>1125</v>
      </c>
      <c r="K53" s="134" t="s">
        <v>1049</v>
      </c>
      <c r="L53" s="128" t="s">
        <v>482</v>
      </c>
      <c r="M53" s="149">
        <v>44742</v>
      </c>
      <c r="N53" s="130" t="s">
        <v>409</v>
      </c>
      <c r="O53" s="128" t="s">
        <v>482</v>
      </c>
      <c r="P53" s="149">
        <v>44749</v>
      </c>
    </row>
    <row r="54" spans="1:16" s="31" customFormat="1" ht="33.75">
      <c r="A54" s="12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6-2-3</v>
      </c>
      <c r="B54" s="133"/>
      <c r="C54" s="133"/>
      <c r="D54" s="148"/>
      <c r="E54" s="124"/>
      <c r="F54" s="124"/>
      <c r="G54" s="125" t="s">
        <v>423</v>
      </c>
      <c r="H54" s="126" t="s">
        <v>424</v>
      </c>
      <c r="I54" s="126" t="s">
        <v>966</v>
      </c>
      <c r="J54" s="125" t="s">
        <v>1125</v>
      </c>
      <c r="K54" s="134" t="s">
        <v>415</v>
      </c>
      <c r="L54" s="128" t="s">
        <v>482</v>
      </c>
      <c r="M54" s="129">
        <v>44736</v>
      </c>
      <c r="N54" s="135" t="s">
        <v>409</v>
      </c>
      <c r="O54" s="128" t="s">
        <v>482</v>
      </c>
      <c r="P54" s="149">
        <v>44749</v>
      </c>
    </row>
    <row r="55" spans="1:16" s="31" customFormat="1" ht="33.75">
      <c r="A55" s="12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6-2-4</v>
      </c>
      <c r="B55" s="133"/>
      <c r="C55" s="133"/>
      <c r="D55" s="148"/>
      <c r="E55" s="124"/>
      <c r="F55" s="124"/>
      <c r="G55" s="125" t="s">
        <v>423</v>
      </c>
      <c r="H55" s="126" t="s">
        <v>424</v>
      </c>
      <c r="I55" s="126" t="s">
        <v>1127</v>
      </c>
      <c r="J55" s="125" t="s">
        <v>1125</v>
      </c>
      <c r="K55" s="134" t="s">
        <v>415</v>
      </c>
      <c r="L55" s="128" t="s">
        <v>482</v>
      </c>
      <c r="M55" s="129">
        <v>44736</v>
      </c>
      <c r="N55" s="135" t="s">
        <v>409</v>
      </c>
      <c r="O55" s="128" t="s">
        <v>482</v>
      </c>
      <c r="P55" s="149">
        <v>44749</v>
      </c>
    </row>
    <row r="56" spans="1:16" s="31" customFormat="1" ht="33.75">
      <c r="A56" s="12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6-2-5</v>
      </c>
      <c r="B56" s="133"/>
      <c r="C56" s="133"/>
      <c r="D56" s="148"/>
      <c r="E56" s="124"/>
      <c r="F56" s="124"/>
      <c r="G56" s="125" t="s">
        <v>423</v>
      </c>
      <c r="H56" s="126" t="s">
        <v>424</v>
      </c>
      <c r="I56" s="126" t="s">
        <v>1114</v>
      </c>
      <c r="J56" s="125" t="s">
        <v>1125</v>
      </c>
      <c r="K56" s="134" t="s">
        <v>1049</v>
      </c>
      <c r="L56" s="128" t="s">
        <v>482</v>
      </c>
      <c r="M56" s="149">
        <v>44742</v>
      </c>
      <c r="N56" s="130" t="s">
        <v>409</v>
      </c>
      <c r="O56" s="128" t="s">
        <v>482</v>
      </c>
      <c r="P56" s="149">
        <v>44749</v>
      </c>
    </row>
    <row r="57" spans="1:16" s="31" customFormat="1" ht="33.75">
      <c r="A57" s="12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6-2-6</v>
      </c>
      <c r="B57" s="133"/>
      <c r="C57" s="133"/>
      <c r="D57" s="148"/>
      <c r="E57" s="124"/>
      <c r="F57" s="124"/>
      <c r="G57" s="125" t="s">
        <v>423</v>
      </c>
      <c r="H57" s="126" t="s">
        <v>424</v>
      </c>
      <c r="I57" s="126" t="s">
        <v>968</v>
      </c>
      <c r="J57" s="125" t="s">
        <v>1125</v>
      </c>
      <c r="K57" s="134" t="s">
        <v>415</v>
      </c>
      <c r="L57" s="128" t="s">
        <v>482</v>
      </c>
      <c r="M57" s="129">
        <v>44736</v>
      </c>
      <c r="N57" s="135" t="s">
        <v>409</v>
      </c>
      <c r="O57" s="128" t="s">
        <v>482</v>
      </c>
      <c r="P57" s="149">
        <v>44749</v>
      </c>
    </row>
    <row r="58" spans="1:16" s="31" customFormat="1" ht="33.75">
      <c r="A58" s="12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6-2-7</v>
      </c>
      <c r="B58" s="133"/>
      <c r="C58" s="133"/>
      <c r="D58" s="147"/>
      <c r="E58" s="132"/>
      <c r="F58" s="132"/>
      <c r="G58" s="125" t="s">
        <v>423</v>
      </c>
      <c r="H58" s="126" t="s">
        <v>424</v>
      </c>
      <c r="I58" s="126" t="s">
        <v>969</v>
      </c>
      <c r="J58" s="125" t="s">
        <v>1125</v>
      </c>
      <c r="K58" s="134" t="s">
        <v>415</v>
      </c>
      <c r="L58" s="128" t="s">
        <v>482</v>
      </c>
      <c r="M58" s="129">
        <v>44736</v>
      </c>
      <c r="N58" s="135" t="s">
        <v>409</v>
      </c>
      <c r="O58" s="128" t="s">
        <v>482</v>
      </c>
      <c r="P58" s="149">
        <v>44749</v>
      </c>
    </row>
    <row r="59" spans="1:16" s="31" customFormat="1" ht="45">
      <c r="A59" s="12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7-1-1</v>
      </c>
      <c r="B59" s="133"/>
      <c r="C59" s="133"/>
      <c r="D59" s="148" t="s">
        <v>81</v>
      </c>
      <c r="E59" s="124" t="s">
        <v>82</v>
      </c>
      <c r="F59" s="123" t="s">
        <v>164</v>
      </c>
      <c r="G59" s="125" t="s">
        <v>495</v>
      </c>
      <c r="H59" s="126" t="s">
        <v>496</v>
      </c>
      <c r="I59" s="126" t="s">
        <v>970</v>
      </c>
      <c r="J59" s="125" t="s">
        <v>1126</v>
      </c>
      <c r="K59" s="134" t="s">
        <v>413</v>
      </c>
      <c r="L59" s="128" t="s">
        <v>482</v>
      </c>
      <c r="M59" s="129">
        <v>44736</v>
      </c>
      <c r="N59" s="135" t="s">
        <v>409</v>
      </c>
      <c r="O59" s="128" t="s">
        <v>482</v>
      </c>
      <c r="P59" s="149">
        <v>44749</v>
      </c>
    </row>
    <row r="60" spans="1:16" s="31" customFormat="1" ht="45">
      <c r="A60" s="12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7-1-2</v>
      </c>
      <c r="B60" s="133"/>
      <c r="C60" s="133"/>
      <c r="D60" s="148"/>
      <c r="E60" s="124"/>
      <c r="F60" s="132"/>
      <c r="G60" s="125" t="s">
        <v>495</v>
      </c>
      <c r="H60" s="126" t="s">
        <v>496</v>
      </c>
      <c r="I60" s="126" t="s">
        <v>971</v>
      </c>
      <c r="J60" s="125" t="s">
        <v>1126</v>
      </c>
      <c r="K60" s="134" t="s">
        <v>413</v>
      </c>
      <c r="L60" s="128" t="s">
        <v>482</v>
      </c>
      <c r="M60" s="129">
        <v>44736</v>
      </c>
      <c r="N60" s="135" t="s">
        <v>409</v>
      </c>
      <c r="O60" s="128" t="s">
        <v>482</v>
      </c>
      <c r="P60" s="149">
        <v>44749</v>
      </c>
    </row>
    <row r="61" spans="1:16" s="31" customFormat="1" ht="45">
      <c r="A61" s="12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7-2-1</v>
      </c>
      <c r="B61" s="133"/>
      <c r="C61" s="133"/>
      <c r="D61" s="148"/>
      <c r="E61" s="124"/>
      <c r="F61" s="123" t="s">
        <v>165</v>
      </c>
      <c r="G61" s="125" t="s">
        <v>495</v>
      </c>
      <c r="H61" s="126" t="s">
        <v>496</v>
      </c>
      <c r="I61" s="126" t="s">
        <v>1115</v>
      </c>
      <c r="J61" s="125" t="s">
        <v>1125</v>
      </c>
      <c r="K61" s="134" t="s">
        <v>1050</v>
      </c>
      <c r="L61" s="128" t="s">
        <v>482</v>
      </c>
      <c r="M61" s="149">
        <v>44742</v>
      </c>
      <c r="N61" s="130" t="s">
        <v>409</v>
      </c>
      <c r="O61" s="128" t="s">
        <v>482</v>
      </c>
      <c r="P61" s="149">
        <v>44749</v>
      </c>
    </row>
    <row r="62" spans="1:16" s="31" customFormat="1" ht="45">
      <c r="A62" s="12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7-2-2</v>
      </c>
      <c r="B62" s="133"/>
      <c r="C62" s="133"/>
      <c r="D62" s="148"/>
      <c r="E62" s="132"/>
      <c r="F62" s="132"/>
      <c r="G62" s="125" t="s">
        <v>495</v>
      </c>
      <c r="H62" s="126" t="s">
        <v>496</v>
      </c>
      <c r="I62" s="126" t="s">
        <v>1116</v>
      </c>
      <c r="J62" s="125" t="s">
        <v>1125</v>
      </c>
      <c r="K62" s="134" t="s">
        <v>1050</v>
      </c>
      <c r="L62" s="128" t="s">
        <v>482</v>
      </c>
      <c r="M62" s="149">
        <v>44742</v>
      </c>
      <c r="N62" s="130" t="s">
        <v>409</v>
      </c>
      <c r="O62" s="128" t="s">
        <v>482</v>
      </c>
      <c r="P62" s="149">
        <v>44749</v>
      </c>
    </row>
    <row r="63" spans="1:16" ht="33.75">
      <c r="A63" s="12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8-1-1</v>
      </c>
      <c r="B63" s="133"/>
      <c r="C63" s="133"/>
      <c r="D63" s="124"/>
      <c r="E63" s="124" t="s">
        <v>83</v>
      </c>
      <c r="F63" s="123" t="s">
        <v>166</v>
      </c>
      <c r="G63" s="125" t="s">
        <v>423</v>
      </c>
      <c r="H63" s="126" t="s">
        <v>424</v>
      </c>
      <c r="I63" s="126" t="s">
        <v>972</v>
      </c>
      <c r="J63" s="125" t="s">
        <v>1126</v>
      </c>
      <c r="K63" s="127" t="s">
        <v>413</v>
      </c>
      <c r="L63" s="128" t="s">
        <v>482</v>
      </c>
      <c r="M63" s="129">
        <v>44736</v>
      </c>
      <c r="N63" s="135" t="s">
        <v>409</v>
      </c>
      <c r="O63" s="128" t="s">
        <v>482</v>
      </c>
      <c r="P63" s="149">
        <v>44749</v>
      </c>
    </row>
    <row r="64" spans="1:16" ht="33.75">
      <c r="A64" s="12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8-1-2</v>
      </c>
      <c r="B64" s="133"/>
      <c r="C64" s="133"/>
      <c r="D64" s="148"/>
      <c r="E64" s="124"/>
      <c r="F64" s="132"/>
      <c r="G64" s="125" t="s">
        <v>423</v>
      </c>
      <c r="H64" s="126" t="s">
        <v>424</v>
      </c>
      <c r="I64" s="126" t="s">
        <v>973</v>
      </c>
      <c r="J64" s="125" t="s">
        <v>1126</v>
      </c>
      <c r="K64" s="127" t="s">
        <v>413</v>
      </c>
      <c r="L64" s="128" t="s">
        <v>482</v>
      </c>
      <c r="M64" s="129">
        <v>44736</v>
      </c>
      <c r="N64" s="135" t="s">
        <v>409</v>
      </c>
      <c r="O64" s="128" t="s">
        <v>482</v>
      </c>
      <c r="P64" s="149">
        <v>44749</v>
      </c>
    </row>
    <row r="65" spans="1:16" ht="33.75">
      <c r="A65" s="12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8-2-1</v>
      </c>
      <c r="B65" s="133"/>
      <c r="C65" s="133"/>
      <c r="D65" s="148"/>
      <c r="E65" s="124"/>
      <c r="F65" s="123" t="s">
        <v>167</v>
      </c>
      <c r="G65" s="125" t="s">
        <v>423</v>
      </c>
      <c r="H65" s="126" t="s">
        <v>424</v>
      </c>
      <c r="I65" s="126" t="s">
        <v>1117</v>
      </c>
      <c r="J65" s="125" t="s">
        <v>1125</v>
      </c>
      <c r="K65" s="127" t="s">
        <v>1051</v>
      </c>
      <c r="L65" s="128" t="s">
        <v>482</v>
      </c>
      <c r="M65" s="149">
        <v>44742</v>
      </c>
      <c r="N65" s="130" t="s">
        <v>409</v>
      </c>
      <c r="O65" s="128" t="s">
        <v>482</v>
      </c>
      <c r="P65" s="149">
        <v>44749</v>
      </c>
    </row>
    <row r="66" spans="1:16" ht="33.75">
      <c r="A66" s="12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8-2-2</v>
      </c>
      <c r="B66" s="133"/>
      <c r="C66" s="133"/>
      <c r="D66" s="148"/>
      <c r="E66" s="124"/>
      <c r="F66" s="132"/>
      <c r="G66" s="125" t="s">
        <v>423</v>
      </c>
      <c r="H66" s="126" t="s">
        <v>424</v>
      </c>
      <c r="I66" s="126" t="s">
        <v>1118</v>
      </c>
      <c r="J66" s="125" t="s">
        <v>1125</v>
      </c>
      <c r="K66" s="127" t="s">
        <v>1051</v>
      </c>
      <c r="L66" s="128" t="s">
        <v>482</v>
      </c>
      <c r="M66" s="149">
        <v>44742</v>
      </c>
      <c r="N66" s="130" t="s">
        <v>409</v>
      </c>
      <c r="O66" s="128" t="s">
        <v>482</v>
      </c>
      <c r="P66" s="149">
        <v>44749</v>
      </c>
    </row>
    <row r="67" spans="1:16" ht="33.75">
      <c r="A67" s="12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8-3-1</v>
      </c>
      <c r="B67" s="133"/>
      <c r="C67" s="133"/>
      <c r="D67" s="148"/>
      <c r="E67" s="124"/>
      <c r="F67" s="123" t="s">
        <v>168</v>
      </c>
      <c r="G67" s="125" t="s">
        <v>423</v>
      </c>
      <c r="H67" s="126" t="s">
        <v>424</v>
      </c>
      <c r="I67" s="126" t="s">
        <v>972</v>
      </c>
      <c r="J67" s="125" t="s">
        <v>1126</v>
      </c>
      <c r="K67" s="127" t="s">
        <v>413</v>
      </c>
      <c r="L67" s="128" t="s">
        <v>482</v>
      </c>
      <c r="M67" s="129">
        <v>44736</v>
      </c>
      <c r="N67" s="135" t="s">
        <v>409</v>
      </c>
      <c r="O67" s="128" t="s">
        <v>482</v>
      </c>
      <c r="P67" s="149">
        <v>44749</v>
      </c>
    </row>
    <row r="68" spans="1:16" ht="33.75">
      <c r="A68" s="12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8-3-2</v>
      </c>
      <c r="B68" s="133"/>
      <c r="C68" s="133"/>
      <c r="D68" s="148"/>
      <c r="E68" s="124"/>
      <c r="F68" s="132"/>
      <c r="G68" s="125" t="s">
        <v>423</v>
      </c>
      <c r="H68" s="126" t="s">
        <v>424</v>
      </c>
      <c r="I68" s="126" t="s">
        <v>973</v>
      </c>
      <c r="J68" s="125" t="s">
        <v>1126</v>
      </c>
      <c r="K68" s="127" t="s">
        <v>413</v>
      </c>
      <c r="L68" s="128" t="s">
        <v>482</v>
      </c>
      <c r="M68" s="129">
        <v>44736</v>
      </c>
      <c r="N68" s="135" t="s">
        <v>409</v>
      </c>
      <c r="O68" s="128" t="s">
        <v>482</v>
      </c>
      <c r="P68" s="149">
        <v>44749</v>
      </c>
    </row>
    <row r="69" spans="1:16" ht="45">
      <c r="A69" s="12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8-4-1</v>
      </c>
      <c r="B69" s="133"/>
      <c r="C69" s="133"/>
      <c r="D69" s="148"/>
      <c r="E69" s="124"/>
      <c r="F69" s="123" t="s">
        <v>169</v>
      </c>
      <c r="G69" s="125" t="s">
        <v>423</v>
      </c>
      <c r="H69" s="126" t="s">
        <v>424</v>
      </c>
      <c r="I69" s="126" t="s">
        <v>1119</v>
      </c>
      <c r="J69" s="125" t="s">
        <v>1125</v>
      </c>
      <c r="K69" s="127" t="s">
        <v>1052</v>
      </c>
      <c r="L69" s="128" t="s">
        <v>482</v>
      </c>
      <c r="M69" s="149">
        <v>44742</v>
      </c>
      <c r="N69" s="130" t="s">
        <v>409</v>
      </c>
      <c r="O69" s="128" t="s">
        <v>482</v>
      </c>
      <c r="P69" s="149">
        <v>44749</v>
      </c>
    </row>
    <row r="70" spans="1:16" ht="45">
      <c r="A70" s="12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8-4-2</v>
      </c>
      <c r="B70" s="133"/>
      <c r="C70" s="133"/>
      <c r="D70" s="148"/>
      <c r="E70" s="132"/>
      <c r="F70" s="132"/>
      <c r="G70" s="125" t="s">
        <v>423</v>
      </c>
      <c r="H70" s="126" t="s">
        <v>424</v>
      </c>
      <c r="I70" s="126" t="s">
        <v>1120</v>
      </c>
      <c r="J70" s="125" t="s">
        <v>1125</v>
      </c>
      <c r="K70" s="127" t="s">
        <v>1052</v>
      </c>
      <c r="L70" s="128" t="s">
        <v>482</v>
      </c>
      <c r="M70" s="149">
        <v>44742</v>
      </c>
      <c r="N70" s="130" t="s">
        <v>409</v>
      </c>
      <c r="O70" s="128" t="s">
        <v>482</v>
      </c>
      <c r="P70" s="149">
        <v>44749</v>
      </c>
    </row>
    <row r="71" spans="1:16" s="150" customFormat="1" ht="22.5">
      <c r="A71" s="12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9-1-1</v>
      </c>
      <c r="B71" s="133"/>
      <c r="C71" s="133"/>
      <c r="D71" s="148"/>
      <c r="E71" s="151" t="s">
        <v>84</v>
      </c>
      <c r="F71" s="136" t="s">
        <v>170</v>
      </c>
      <c r="G71" s="136"/>
      <c r="H71" s="136"/>
      <c r="I71" s="152" t="s">
        <v>366</v>
      </c>
      <c r="J71" s="137"/>
      <c r="K71" s="143"/>
      <c r="L71" s="153"/>
      <c r="M71" s="145"/>
      <c r="N71" s="153"/>
      <c r="O71" s="153"/>
      <c r="P71" s="145"/>
    </row>
    <row r="72" spans="1:16" s="150" customFormat="1">
      <c r="A72" s="12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9-2-1</v>
      </c>
      <c r="B72" s="133"/>
      <c r="C72" s="133"/>
      <c r="D72" s="148"/>
      <c r="E72" s="154"/>
      <c r="F72" s="136" t="s">
        <v>171</v>
      </c>
      <c r="G72" s="136"/>
      <c r="H72" s="136"/>
      <c r="I72" s="152" t="s">
        <v>366</v>
      </c>
      <c r="J72" s="137"/>
      <c r="K72" s="143"/>
      <c r="L72" s="153"/>
      <c r="M72" s="145"/>
      <c r="N72" s="153"/>
      <c r="O72" s="153"/>
      <c r="P72" s="145"/>
    </row>
    <row r="73" spans="1:16" s="150" customFormat="1" ht="22.5">
      <c r="A73" s="12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10-1-1</v>
      </c>
      <c r="B73" s="133"/>
      <c r="C73" s="155"/>
      <c r="D73" s="147"/>
      <c r="E73" s="154" t="s">
        <v>85</v>
      </c>
      <c r="F73" s="136" t="s">
        <v>172</v>
      </c>
      <c r="G73" s="136"/>
      <c r="H73" s="136"/>
      <c r="I73" s="152" t="s">
        <v>367</v>
      </c>
      <c r="J73" s="152"/>
      <c r="K73" s="143"/>
      <c r="L73" s="153"/>
      <c r="M73" s="145"/>
      <c r="N73" s="153"/>
      <c r="O73" s="153"/>
      <c r="P73" s="145"/>
    </row>
    <row r="74" spans="1:16" s="150" customFormat="1" ht="22.5">
      <c r="A74" s="12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11-1-1</v>
      </c>
      <c r="B74" s="133"/>
      <c r="C74" s="148" t="s">
        <v>86</v>
      </c>
      <c r="D74" s="148" t="s">
        <v>76</v>
      </c>
      <c r="E74" s="124" t="s">
        <v>76</v>
      </c>
      <c r="F74" s="136" t="s">
        <v>173</v>
      </c>
      <c r="G74" s="136"/>
      <c r="H74" s="136"/>
      <c r="I74" s="152" t="s">
        <v>368</v>
      </c>
      <c r="J74" s="152"/>
      <c r="K74" s="143"/>
      <c r="L74" s="153"/>
      <c r="M74" s="145"/>
      <c r="N74" s="153"/>
      <c r="O74" s="153"/>
      <c r="P74" s="145"/>
    </row>
    <row r="75" spans="1:16" s="150" customFormat="1" ht="22.5">
      <c r="A75" s="12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11-2-1</v>
      </c>
      <c r="B75" s="133"/>
      <c r="C75" s="133"/>
      <c r="D75" s="148"/>
      <c r="E75" s="124"/>
      <c r="F75" s="136" t="s">
        <v>174</v>
      </c>
      <c r="G75" s="136"/>
      <c r="H75" s="136"/>
      <c r="I75" s="152" t="s">
        <v>368</v>
      </c>
      <c r="J75" s="152"/>
      <c r="K75" s="143"/>
      <c r="L75" s="153"/>
      <c r="M75" s="145"/>
      <c r="N75" s="153"/>
      <c r="O75" s="153"/>
      <c r="P75" s="145"/>
    </row>
    <row r="76" spans="1:16" ht="33.75">
      <c r="A76" s="12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11-3-1</v>
      </c>
      <c r="B76" s="133"/>
      <c r="C76" s="133"/>
      <c r="D76" s="148"/>
      <c r="E76" s="124"/>
      <c r="F76" s="123" t="s">
        <v>175</v>
      </c>
      <c r="G76" s="125" t="s">
        <v>425</v>
      </c>
      <c r="H76" s="126" t="s">
        <v>427</v>
      </c>
      <c r="I76" s="126" t="s">
        <v>974</v>
      </c>
      <c r="J76" s="125" t="s">
        <v>1165</v>
      </c>
      <c r="K76" s="127" t="s">
        <v>416</v>
      </c>
      <c r="L76" s="128" t="s">
        <v>482</v>
      </c>
      <c r="M76" s="129">
        <v>44736</v>
      </c>
      <c r="N76" s="135" t="s">
        <v>409</v>
      </c>
      <c r="O76" s="128" t="s">
        <v>482</v>
      </c>
      <c r="P76" s="149">
        <v>44749</v>
      </c>
    </row>
    <row r="77" spans="1:16" ht="33.75">
      <c r="A77" s="12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11-3-2</v>
      </c>
      <c r="B77" s="133"/>
      <c r="C77" s="133"/>
      <c r="D77" s="148"/>
      <c r="E77" s="124"/>
      <c r="F77" s="132"/>
      <c r="G77" s="125" t="s">
        <v>425</v>
      </c>
      <c r="H77" s="126" t="s">
        <v>427</v>
      </c>
      <c r="I77" s="126" t="s">
        <v>975</v>
      </c>
      <c r="J77" s="125" t="s">
        <v>1166</v>
      </c>
      <c r="K77" s="127" t="s">
        <v>413</v>
      </c>
      <c r="L77" s="128" t="s">
        <v>482</v>
      </c>
      <c r="M77" s="129">
        <v>44736</v>
      </c>
      <c r="N77" s="135" t="s">
        <v>409</v>
      </c>
      <c r="O77" s="128" t="s">
        <v>482</v>
      </c>
      <c r="P77" s="149">
        <v>44749</v>
      </c>
    </row>
    <row r="78" spans="1:16" s="31" customFormat="1" ht="33.75">
      <c r="A78" s="12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11-4-1</v>
      </c>
      <c r="B78" s="133"/>
      <c r="C78" s="133"/>
      <c r="D78" s="147"/>
      <c r="E78" s="132"/>
      <c r="F78" s="156" t="s">
        <v>176</v>
      </c>
      <c r="G78" s="125" t="s">
        <v>425</v>
      </c>
      <c r="H78" s="126" t="s">
        <v>427</v>
      </c>
      <c r="I78" s="126" t="s">
        <v>976</v>
      </c>
      <c r="J78" s="125" t="s">
        <v>1167</v>
      </c>
      <c r="K78" s="127" t="s">
        <v>407</v>
      </c>
      <c r="L78" s="128" t="s">
        <v>482</v>
      </c>
      <c r="M78" s="129">
        <v>44736</v>
      </c>
      <c r="N78" s="135" t="s">
        <v>409</v>
      </c>
      <c r="O78" s="128" t="s">
        <v>482</v>
      </c>
      <c r="P78" s="149">
        <v>44749</v>
      </c>
    </row>
    <row r="79" spans="1:16" s="66" customFormat="1" ht="22.5">
      <c r="A79" s="12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12-1-1</v>
      </c>
      <c r="B79" s="133"/>
      <c r="C79" s="133"/>
      <c r="D79" s="157" t="s">
        <v>87</v>
      </c>
      <c r="E79" s="151" t="s">
        <v>76</v>
      </c>
      <c r="F79" s="136" t="s">
        <v>177</v>
      </c>
      <c r="G79" s="136"/>
      <c r="H79" s="136"/>
      <c r="I79" s="67" t="s">
        <v>369</v>
      </c>
      <c r="J79" s="67"/>
      <c r="K79" s="143"/>
      <c r="L79" s="144"/>
      <c r="M79" s="145"/>
      <c r="N79" s="146"/>
      <c r="O79" s="144"/>
      <c r="P79" s="145"/>
    </row>
    <row r="80" spans="1:16" s="66" customFormat="1">
      <c r="A80" s="12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12-2-1</v>
      </c>
      <c r="B80" s="158"/>
      <c r="C80" s="158"/>
      <c r="D80" s="159"/>
      <c r="E80" s="154"/>
      <c r="F80" s="136" t="s">
        <v>178</v>
      </c>
      <c r="G80" s="136"/>
      <c r="H80" s="136"/>
      <c r="I80" s="67" t="s">
        <v>370</v>
      </c>
      <c r="J80" s="67"/>
      <c r="K80" s="143"/>
      <c r="L80" s="144"/>
      <c r="M80" s="145"/>
      <c r="N80" s="146"/>
      <c r="O80" s="144"/>
      <c r="P80" s="145"/>
    </row>
    <row r="81" spans="1:16" s="66" customFormat="1" ht="22.5">
      <c r="A81" s="12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13-1-1</v>
      </c>
      <c r="B81" s="131" t="s">
        <v>88</v>
      </c>
      <c r="C81" s="160" t="s">
        <v>89</v>
      </c>
      <c r="D81" s="161" t="s">
        <v>90</v>
      </c>
      <c r="E81" s="161" t="s">
        <v>91</v>
      </c>
      <c r="F81" s="136" t="s">
        <v>179</v>
      </c>
      <c r="G81" s="136"/>
      <c r="H81" s="136"/>
      <c r="I81" s="67" t="s">
        <v>714</v>
      </c>
      <c r="J81" s="67"/>
      <c r="K81" s="143"/>
      <c r="L81" s="144"/>
      <c r="M81" s="145"/>
      <c r="N81" s="146"/>
      <c r="O81" s="144"/>
      <c r="P81" s="145"/>
    </row>
    <row r="82" spans="1:16" s="66" customFormat="1" ht="22.5">
      <c r="A82" s="12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13-2-1</v>
      </c>
      <c r="B82" s="133"/>
      <c r="C82" s="162"/>
      <c r="D82" s="151"/>
      <c r="E82" s="151"/>
      <c r="F82" s="136" t="s">
        <v>180</v>
      </c>
      <c r="G82" s="136"/>
      <c r="H82" s="136"/>
      <c r="I82" s="67" t="s">
        <v>714</v>
      </c>
      <c r="J82" s="67"/>
      <c r="K82" s="143"/>
      <c r="L82" s="144"/>
      <c r="M82" s="145"/>
      <c r="N82" s="146"/>
      <c r="O82" s="144"/>
      <c r="P82" s="145"/>
    </row>
    <row r="83" spans="1:16" s="66" customFormat="1" ht="22.5">
      <c r="A83" s="12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13-3-1</v>
      </c>
      <c r="B83" s="133"/>
      <c r="C83" s="162"/>
      <c r="D83" s="151"/>
      <c r="E83" s="154"/>
      <c r="F83" s="136" t="s">
        <v>181</v>
      </c>
      <c r="G83" s="136"/>
      <c r="H83" s="136"/>
      <c r="I83" s="67" t="s">
        <v>714</v>
      </c>
      <c r="J83" s="67"/>
      <c r="K83" s="143"/>
      <c r="L83" s="144"/>
      <c r="M83" s="145"/>
      <c r="N83" s="146"/>
      <c r="O83" s="144"/>
      <c r="P83" s="145"/>
    </row>
    <row r="84" spans="1:16" s="66" customFormat="1" ht="22.5">
      <c r="A84" s="12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14-1-1</v>
      </c>
      <c r="B84" s="133"/>
      <c r="C84" s="162"/>
      <c r="D84" s="151"/>
      <c r="E84" s="151" t="s">
        <v>92</v>
      </c>
      <c r="F84" s="136" t="s">
        <v>182</v>
      </c>
      <c r="G84" s="136"/>
      <c r="H84" s="136"/>
      <c r="I84" s="67" t="s">
        <v>714</v>
      </c>
      <c r="J84" s="67"/>
      <c r="K84" s="143"/>
      <c r="L84" s="144"/>
      <c r="M84" s="145"/>
      <c r="N84" s="146"/>
      <c r="O84" s="144"/>
      <c r="P84" s="145"/>
    </row>
    <row r="85" spans="1:16" s="66" customFormat="1" ht="22.5">
      <c r="A85" s="12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14-2-1</v>
      </c>
      <c r="B85" s="133"/>
      <c r="C85" s="162"/>
      <c r="D85" s="151"/>
      <c r="E85" s="151"/>
      <c r="F85" s="136" t="s">
        <v>183</v>
      </c>
      <c r="G85" s="136"/>
      <c r="H85" s="136"/>
      <c r="I85" s="67" t="s">
        <v>714</v>
      </c>
      <c r="J85" s="67"/>
      <c r="K85" s="143"/>
      <c r="L85" s="144"/>
      <c r="M85" s="145"/>
      <c r="N85" s="146"/>
      <c r="O85" s="144"/>
      <c r="P85" s="145"/>
    </row>
    <row r="86" spans="1:16" s="66" customFormat="1" ht="22.5">
      <c r="A86" s="12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14-3-1</v>
      </c>
      <c r="B86" s="133"/>
      <c r="C86" s="162"/>
      <c r="D86" s="151"/>
      <c r="E86" s="154"/>
      <c r="F86" s="136" t="s">
        <v>181</v>
      </c>
      <c r="G86" s="136"/>
      <c r="H86" s="136"/>
      <c r="I86" s="67" t="s">
        <v>714</v>
      </c>
      <c r="J86" s="67"/>
      <c r="K86" s="143"/>
      <c r="L86" s="144"/>
      <c r="M86" s="145"/>
      <c r="N86" s="146"/>
      <c r="O86" s="144"/>
      <c r="P86" s="145"/>
    </row>
    <row r="87" spans="1:16" s="66" customFormat="1" ht="22.5">
      <c r="A87" s="12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15-1-1</v>
      </c>
      <c r="B87" s="133"/>
      <c r="C87" s="162"/>
      <c r="D87" s="151"/>
      <c r="E87" s="151" t="s">
        <v>93</v>
      </c>
      <c r="F87" s="136" t="s">
        <v>184</v>
      </c>
      <c r="G87" s="136"/>
      <c r="H87" s="136"/>
      <c r="I87" s="67" t="s">
        <v>714</v>
      </c>
      <c r="J87" s="67"/>
      <c r="K87" s="143"/>
      <c r="L87" s="144"/>
      <c r="M87" s="145"/>
      <c r="N87" s="146"/>
      <c r="O87" s="144"/>
      <c r="P87" s="145"/>
    </row>
    <row r="88" spans="1:16" s="66" customFormat="1" ht="22.5">
      <c r="A88" s="12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15-2-1</v>
      </c>
      <c r="B88" s="133"/>
      <c r="C88" s="162"/>
      <c r="D88" s="151"/>
      <c r="E88" s="154"/>
      <c r="F88" s="136" t="s">
        <v>185</v>
      </c>
      <c r="G88" s="136"/>
      <c r="H88" s="136"/>
      <c r="I88" s="67" t="s">
        <v>714</v>
      </c>
      <c r="J88" s="67"/>
      <c r="K88" s="143"/>
      <c r="L88" s="144"/>
      <c r="M88" s="145"/>
      <c r="N88" s="146"/>
      <c r="O88" s="144"/>
      <c r="P88" s="145"/>
    </row>
    <row r="89" spans="1:16" s="66" customFormat="1" ht="22.5">
      <c r="A89" s="12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16-1-1</v>
      </c>
      <c r="B89" s="133"/>
      <c r="C89" s="162"/>
      <c r="D89" s="151"/>
      <c r="E89" s="151" t="s">
        <v>94</v>
      </c>
      <c r="F89" s="136" t="s">
        <v>186</v>
      </c>
      <c r="G89" s="136"/>
      <c r="H89" s="136"/>
      <c r="I89" s="67" t="s">
        <v>714</v>
      </c>
      <c r="J89" s="67"/>
      <c r="K89" s="143"/>
      <c r="L89" s="144"/>
      <c r="M89" s="145"/>
      <c r="N89" s="146"/>
      <c r="O89" s="144"/>
      <c r="P89" s="145"/>
    </row>
    <row r="90" spans="1:16" s="66" customFormat="1" ht="22.5">
      <c r="A90" s="12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16-2-1</v>
      </c>
      <c r="B90" s="133"/>
      <c r="C90" s="162"/>
      <c r="D90" s="151"/>
      <c r="E90" s="151"/>
      <c r="F90" s="136" t="s">
        <v>187</v>
      </c>
      <c r="G90" s="136"/>
      <c r="H90" s="136"/>
      <c r="I90" s="67" t="s">
        <v>714</v>
      </c>
      <c r="J90" s="67"/>
      <c r="K90" s="143"/>
      <c r="L90" s="144"/>
      <c r="M90" s="145"/>
      <c r="N90" s="146"/>
      <c r="O90" s="144"/>
      <c r="P90" s="145"/>
    </row>
    <row r="91" spans="1:16" s="66" customFormat="1" ht="22.5">
      <c r="A91" s="12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16-3-1</v>
      </c>
      <c r="B91" s="133"/>
      <c r="C91" s="162"/>
      <c r="D91" s="151"/>
      <c r="E91" s="151"/>
      <c r="F91" s="136" t="s">
        <v>188</v>
      </c>
      <c r="G91" s="136"/>
      <c r="H91" s="136"/>
      <c r="I91" s="67" t="s">
        <v>714</v>
      </c>
      <c r="J91" s="67"/>
      <c r="K91" s="143"/>
      <c r="L91" s="144"/>
      <c r="M91" s="145"/>
      <c r="N91" s="146"/>
      <c r="O91" s="144"/>
      <c r="P91" s="145"/>
    </row>
    <row r="92" spans="1:16" s="66" customFormat="1" ht="22.5">
      <c r="A92" s="12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16-4-1</v>
      </c>
      <c r="B92" s="133"/>
      <c r="C92" s="162"/>
      <c r="D92" s="151"/>
      <c r="E92" s="151"/>
      <c r="F92" s="136" t="s">
        <v>189</v>
      </c>
      <c r="G92" s="136"/>
      <c r="H92" s="136"/>
      <c r="I92" s="67" t="s">
        <v>714</v>
      </c>
      <c r="J92" s="67"/>
      <c r="K92" s="143"/>
      <c r="L92" s="144"/>
      <c r="M92" s="145"/>
      <c r="N92" s="146"/>
      <c r="O92" s="144"/>
      <c r="P92" s="145"/>
    </row>
    <row r="93" spans="1:16" s="66" customFormat="1" ht="22.5">
      <c r="A93" s="12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16-5-1</v>
      </c>
      <c r="B93" s="133"/>
      <c r="C93" s="162"/>
      <c r="D93" s="151"/>
      <c r="E93" s="151"/>
      <c r="F93" s="136" t="s">
        <v>190</v>
      </c>
      <c r="G93" s="136"/>
      <c r="H93" s="136"/>
      <c r="I93" s="67" t="s">
        <v>714</v>
      </c>
      <c r="J93" s="67"/>
      <c r="K93" s="143"/>
      <c r="L93" s="144"/>
      <c r="M93" s="145"/>
      <c r="N93" s="146"/>
      <c r="O93" s="144"/>
      <c r="P93" s="145"/>
    </row>
    <row r="94" spans="1:16" s="66" customFormat="1" ht="22.5">
      <c r="A94" s="12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16-6-1</v>
      </c>
      <c r="B94" s="133"/>
      <c r="C94" s="162"/>
      <c r="D94" s="151"/>
      <c r="E94" s="154"/>
      <c r="F94" s="136" t="s">
        <v>191</v>
      </c>
      <c r="G94" s="136"/>
      <c r="H94" s="136"/>
      <c r="I94" s="67" t="s">
        <v>714</v>
      </c>
      <c r="J94" s="67"/>
      <c r="K94" s="143"/>
      <c r="L94" s="144"/>
      <c r="M94" s="145"/>
      <c r="N94" s="146"/>
      <c r="O94" s="144"/>
      <c r="P94" s="145"/>
    </row>
    <row r="95" spans="1:16" s="66" customFormat="1" ht="33.75">
      <c r="A95" s="12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17-1-1</v>
      </c>
      <c r="B95" s="133"/>
      <c r="C95" s="162"/>
      <c r="D95" s="151"/>
      <c r="E95" s="154" t="s">
        <v>95</v>
      </c>
      <c r="F95" s="136" t="s">
        <v>192</v>
      </c>
      <c r="G95" s="136"/>
      <c r="H95" s="136"/>
      <c r="I95" s="67" t="s">
        <v>714</v>
      </c>
      <c r="J95" s="67"/>
      <c r="K95" s="143"/>
      <c r="L95" s="144"/>
      <c r="M95" s="145"/>
      <c r="N95" s="146"/>
      <c r="O95" s="144"/>
      <c r="P95" s="145"/>
    </row>
    <row r="96" spans="1:16" s="66" customFormat="1" ht="22.5">
      <c r="A96" s="12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18-1-1</v>
      </c>
      <c r="B96" s="133"/>
      <c r="C96" s="162"/>
      <c r="D96" s="151"/>
      <c r="E96" s="154" t="s">
        <v>96</v>
      </c>
      <c r="F96" s="136" t="s">
        <v>193</v>
      </c>
      <c r="G96" s="136"/>
      <c r="H96" s="136"/>
      <c r="I96" s="67" t="s">
        <v>714</v>
      </c>
      <c r="J96" s="67"/>
      <c r="K96" s="143"/>
      <c r="L96" s="144"/>
      <c r="M96" s="145"/>
      <c r="N96" s="146"/>
      <c r="O96" s="144"/>
      <c r="P96" s="145"/>
    </row>
    <row r="97" spans="1:16" s="66" customFormat="1" ht="22.5">
      <c r="A97" s="12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19-1-1</v>
      </c>
      <c r="B97" s="133"/>
      <c r="C97" s="162"/>
      <c r="D97" s="154"/>
      <c r="E97" s="154" t="s">
        <v>97</v>
      </c>
      <c r="F97" s="136" t="s">
        <v>194</v>
      </c>
      <c r="G97" s="136"/>
      <c r="H97" s="136"/>
      <c r="I97" s="67" t="s">
        <v>714</v>
      </c>
      <c r="J97" s="67"/>
      <c r="K97" s="143"/>
      <c r="L97" s="144"/>
      <c r="M97" s="145"/>
      <c r="N97" s="146"/>
      <c r="O97" s="144"/>
      <c r="P97" s="145"/>
    </row>
    <row r="98" spans="1:16" s="66" customFormat="1">
      <c r="A98" s="12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20-1-1</v>
      </c>
      <c r="B98" s="133"/>
      <c r="C98" s="162"/>
      <c r="D98" s="151" t="s">
        <v>98</v>
      </c>
      <c r="E98" s="151" t="s">
        <v>76</v>
      </c>
      <c r="F98" s="136" t="s">
        <v>195</v>
      </c>
      <c r="G98" s="136"/>
      <c r="H98" s="136"/>
      <c r="I98" s="67" t="s">
        <v>711</v>
      </c>
      <c r="J98" s="67"/>
      <c r="K98" s="143"/>
      <c r="L98" s="144"/>
      <c r="M98" s="145"/>
      <c r="N98" s="146"/>
      <c r="O98" s="144"/>
      <c r="P98" s="145"/>
    </row>
    <row r="99" spans="1:16" s="66" customFormat="1" ht="22.5">
      <c r="A99" s="12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20-2-1</v>
      </c>
      <c r="B99" s="133"/>
      <c r="C99" s="133"/>
      <c r="D99" s="151"/>
      <c r="E99" s="151"/>
      <c r="F99" s="136" t="s">
        <v>196</v>
      </c>
      <c r="G99" s="136"/>
      <c r="H99" s="136"/>
      <c r="I99" s="67" t="s">
        <v>711</v>
      </c>
      <c r="J99" s="67"/>
      <c r="K99" s="143"/>
      <c r="L99" s="144"/>
      <c r="M99" s="145"/>
      <c r="N99" s="146"/>
      <c r="O99" s="144"/>
      <c r="P99" s="145"/>
    </row>
    <row r="100" spans="1:16" s="66" customFormat="1">
      <c r="A100" s="12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20-3-1</v>
      </c>
      <c r="B100" s="133"/>
      <c r="C100" s="133"/>
      <c r="D100" s="151"/>
      <c r="E100" s="151"/>
      <c r="F100" s="136" t="s">
        <v>197</v>
      </c>
      <c r="G100" s="136"/>
      <c r="H100" s="136"/>
      <c r="I100" s="67" t="s">
        <v>711</v>
      </c>
      <c r="J100" s="67"/>
      <c r="K100" s="143"/>
      <c r="L100" s="144"/>
      <c r="M100" s="145"/>
      <c r="N100" s="146"/>
      <c r="O100" s="144"/>
      <c r="P100" s="145"/>
    </row>
    <row r="101" spans="1:16" s="66" customFormat="1" ht="22.5">
      <c r="A101" s="12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20-4-1</v>
      </c>
      <c r="B101" s="133"/>
      <c r="C101" s="133"/>
      <c r="D101" s="151"/>
      <c r="E101" s="151"/>
      <c r="F101" s="136" t="s">
        <v>198</v>
      </c>
      <c r="G101" s="136"/>
      <c r="H101" s="136"/>
      <c r="I101" s="67" t="s">
        <v>711</v>
      </c>
      <c r="J101" s="67"/>
      <c r="K101" s="143"/>
      <c r="L101" s="144"/>
      <c r="M101" s="145"/>
      <c r="N101" s="146"/>
      <c r="O101" s="144"/>
      <c r="P101" s="145"/>
    </row>
    <row r="102" spans="1:16" s="66" customFormat="1" ht="22.5">
      <c r="A102" s="12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20-5-1</v>
      </c>
      <c r="B102" s="133"/>
      <c r="C102" s="133"/>
      <c r="D102" s="151"/>
      <c r="E102" s="154"/>
      <c r="F102" s="136" t="s">
        <v>199</v>
      </c>
      <c r="G102" s="136"/>
      <c r="H102" s="136"/>
      <c r="I102" s="67" t="s">
        <v>711</v>
      </c>
      <c r="J102" s="67"/>
      <c r="K102" s="143"/>
      <c r="L102" s="144"/>
      <c r="M102" s="145"/>
      <c r="N102" s="146"/>
      <c r="O102" s="144"/>
      <c r="P102" s="145"/>
    </row>
    <row r="103" spans="1:16" s="66" customFormat="1" ht="33.75">
      <c r="A103" s="12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21-1-1</v>
      </c>
      <c r="B103" s="133"/>
      <c r="C103" s="133"/>
      <c r="D103" s="151"/>
      <c r="E103" s="151" t="s">
        <v>99</v>
      </c>
      <c r="F103" s="136" t="s">
        <v>200</v>
      </c>
      <c r="G103" s="136"/>
      <c r="H103" s="136"/>
      <c r="I103" s="67" t="s">
        <v>711</v>
      </c>
      <c r="J103" s="67"/>
      <c r="K103" s="143"/>
      <c r="L103" s="144"/>
      <c r="M103" s="145"/>
      <c r="N103" s="146"/>
      <c r="O103" s="144"/>
      <c r="P103" s="145"/>
    </row>
    <row r="104" spans="1:16" s="66" customFormat="1" ht="33.75">
      <c r="A104" s="12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21-2-1</v>
      </c>
      <c r="B104" s="133"/>
      <c r="C104" s="133"/>
      <c r="D104" s="151"/>
      <c r="E104" s="151"/>
      <c r="F104" s="136" t="s">
        <v>201</v>
      </c>
      <c r="G104" s="136"/>
      <c r="H104" s="136"/>
      <c r="I104" s="67" t="s">
        <v>711</v>
      </c>
      <c r="J104" s="67"/>
      <c r="K104" s="143"/>
      <c r="L104" s="144"/>
      <c r="M104" s="145"/>
      <c r="N104" s="146"/>
      <c r="O104" s="144"/>
      <c r="P104" s="145"/>
    </row>
    <row r="105" spans="1:16" s="66" customFormat="1" ht="33.75">
      <c r="A105" s="12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21-3-1</v>
      </c>
      <c r="B105" s="133"/>
      <c r="C105" s="133"/>
      <c r="D105" s="151"/>
      <c r="E105" s="151"/>
      <c r="F105" s="136" t="s">
        <v>202</v>
      </c>
      <c r="G105" s="136"/>
      <c r="H105" s="136"/>
      <c r="I105" s="67" t="s">
        <v>711</v>
      </c>
      <c r="J105" s="67"/>
      <c r="K105" s="143"/>
      <c r="L105" s="144"/>
      <c r="M105" s="145"/>
      <c r="N105" s="146"/>
      <c r="O105" s="144"/>
      <c r="P105" s="145"/>
    </row>
    <row r="106" spans="1:16" s="66" customFormat="1" ht="33.75">
      <c r="A106" s="12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21-4-1</v>
      </c>
      <c r="B106" s="133"/>
      <c r="C106" s="133"/>
      <c r="D106" s="151"/>
      <c r="E106" s="151"/>
      <c r="F106" s="136" t="s">
        <v>203</v>
      </c>
      <c r="G106" s="136"/>
      <c r="H106" s="136"/>
      <c r="I106" s="67" t="s">
        <v>711</v>
      </c>
      <c r="J106" s="67"/>
      <c r="K106" s="143"/>
      <c r="L106" s="144"/>
      <c r="M106" s="145"/>
      <c r="N106" s="146"/>
      <c r="O106" s="144"/>
      <c r="P106" s="145"/>
    </row>
    <row r="107" spans="1:16" s="66" customFormat="1" ht="33.75">
      <c r="A107" s="12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21-5-1</v>
      </c>
      <c r="B107" s="133"/>
      <c r="C107" s="133"/>
      <c r="D107" s="151"/>
      <c r="E107" s="151"/>
      <c r="F107" s="136" t="s">
        <v>204</v>
      </c>
      <c r="G107" s="136"/>
      <c r="H107" s="136"/>
      <c r="I107" s="67" t="s">
        <v>711</v>
      </c>
      <c r="J107" s="67"/>
      <c r="K107" s="143"/>
      <c r="L107" s="144"/>
      <c r="M107" s="145"/>
      <c r="N107" s="146"/>
      <c r="O107" s="144"/>
      <c r="P107" s="145"/>
    </row>
    <row r="108" spans="1:16" s="66" customFormat="1" ht="22.5">
      <c r="A108" s="12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21-6-1</v>
      </c>
      <c r="B108" s="133"/>
      <c r="C108" s="133"/>
      <c r="D108" s="151"/>
      <c r="E108" s="151"/>
      <c r="F108" s="136" t="s">
        <v>205</v>
      </c>
      <c r="G108" s="136"/>
      <c r="H108" s="136"/>
      <c r="I108" s="67" t="s">
        <v>711</v>
      </c>
      <c r="J108" s="67"/>
      <c r="K108" s="143"/>
      <c r="L108" s="144"/>
      <c r="M108" s="145"/>
      <c r="N108" s="146"/>
      <c r="O108" s="144"/>
      <c r="P108" s="145"/>
    </row>
    <row r="109" spans="1:16" s="66" customFormat="1" ht="22.5">
      <c r="A109" s="12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21-7-1</v>
      </c>
      <c r="B109" s="133"/>
      <c r="C109" s="133"/>
      <c r="D109" s="151"/>
      <c r="E109" s="151"/>
      <c r="F109" s="136" t="s">
        <v>206</v>
      </c>
      <c r="G109" s="136"/>
      <c r="H109" s="136"/>
      <c r="I109" s="67" t="s">
        <v>711</v>
      </c>
      <c r="J109" s="67"/>
      <c r="K109" s="143"/>
      <c r="L109" s="144"/>
      <c r="M109" s="145"/>
      <c r="N109" s="146"/>
      <c r="O109" s="144"/>
      <c r="P109" s="145"/>
    </row>
    <row r="110" spans="1:16" s="66" customFormat="1" ht="22.5">
      <c r="A110" s="12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21-8-1</v>
      </c>
      <c r="B110" s="133"/>
      <c r="C110" s="133"/>
      <c r="D110" s="151"/>
      <c r="E110" s="154"/>
      <c r="F110" s="136" t="s">
        <v>207</v>
      </c>
      <c r="G110" s="136"/>
      <c r="H110" s="136"/>
      <c r="I110" s="67" t="s">
        <v>711</v>
      </c>
      <c r="J110" s="67"/>
      <c r="K110" s="143"/>
      <c r="L110" s="144"/>
      <c r="M110" s="145"/>
      <c r="N110" s="146"/>
      <c r="O110" s="144"/>
      <c r="P110" s="145"/>
    </row>
    <row r="111" spans="1:16" s="66" customFormat="1">
      <c r="A111" s="12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22-1-1</v>
      </c>
      <c r="B111" s="133"/>
      <c r="C111" s="133"/>
      <c r="D111" s="151"/>
      <c r="E111" s="154" t="s">
        <v>100</v>
      </c>
      <c r="F111" s="136" t="s">
        <v>208</v>
      </c>
      <c r="G111" s="136"/>
      <c r="H111" s="136"/>
      <c r="I111" s="67" t="s">
        <v>711</v>
      </c>
      <c r="J111" s="67"/>
      <c r="K111" s="143"/>
      <c r="L111" s="144"/>
      <c r="M111" s="145"/>
      <c r="N111" s="146"/>
      <c r="O111" s="144"/>
      <c r="P111" s="145"/>
    </row>
    <row r="112" spans="1:16" s="66" customFormat="1">
      <c r="A112" s="12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23-1-1</v>
      </c>
      <c r="B112" s="133"/>
      <c r="C112" s="163"/>
      <c r="D112" s="151"/>
      <c r="E112" s="151" t="s">
        <v>101</v>
      </c>
      <c r="F112" s="136" t="s">
        <v>209</v>
      </c>
      <c r="G112" s="136"/>
      <c r="H112" s="136"/>
      <c r="I112" s="67" t="s">
        <v>711</v>
      </c>
      <c r="J112" s="67"/>
      <c r="K112" s="143"/>
      <c r="L112" s="144"/>
      <c r="M112" s="145"/>
      <c r="N112" s="146"/>
      <c r="O112" s="144"/>
      <c r="P112" s="145"/>
    </row>
    <row r="113" spans="1:16" s="66" customFormat="1">
      <c r="A113" s="12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23-2-1</v>
      </c>
      <c r="B113" s="133"/>
      <c r="C113" s="163"/>
      <c r="D113" s="151"/>
      <c r="E113" s="151"/>
      <c r="F113" s="136" t="s">
        <v>210</v>
      </c>
      <c r="G113" s="136"/>
      <c r="H113" s="136"/>
      <c r="I113" s="67" t="s">
        <v>711</v>
      </c>
      <c r="J113" s="67"/>
      <c r="K113" s="143"/>
      <c r="L113" s="144"/>
      <c r="M113" s="145"/>
      <c r="N113" s="146"/>
      <c r="O113" s="144"/>
      <c r="P113" s="145"/>
    </row>
    <row r="114" spans="1:16" s="150" customFormat="1">
      <c r="A114" s="12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23-3-1</v>
      </c>
      <c r="B114" s="133"/>
      <c r="C114" s="163"/>
      <c r="D114" s="151"/>
      <c r="E114" s="151"/>
      <c r="F114" s="136" t="s">
        <v>211</v>
      </c>
      <c r="G114" s="136"/>
      <c r="H114" s="136"/>
      <c r="I114" s="67" t="s">
        <v>711</v>
      </c>
      <c r="J114" s="82"/>
      <c r="K114" s="164"/>
      <c r="L114" s="165"/>
      <c r="M114" s="165"/>
      <c r="N114" s="165"/>
      <c r="O114" s="166"/>
      <c r="P114" s="166"/>
    </row>
    <row r="115" spans="1:16" s="150" customFormat="1">
      <c r="A115" s="12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23-4-1</v>
      </c>
      <c r="B115" s="133"/>
      <c r="C115" s="163"/>
      <c r="D115" s="151"/>
      <c r="E115" s="151"/>
      <c r="F115" s="136" t="s">
        <v>212</v>
      </c>
      <c r="G115" s="136"/>
      <c r="H115" s="136"/>
      <c r="I115" s="67" t="s">
        <v>711</v>
      </c>
      <c r="J115" s="82"/>
      <c r="K115" s="164"/>
      <c r="L115" s="165"/>
      <c r="M115" s="165"/>
      <c r="N115" s="165"/>
      <c r="O115" s="166"/>
      <c r="P115" s="166"/>
    </row>
    <row r="116" spans="1:16" s="150" customFormat="1" ht="22.5">
      <c r="A116" s="12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23-5-1</v>
      </c>
      <c r="B116" s="162"/>
      <c r="C116" s="167"/>
      <c r="D116" s="154"/>
      <c r="E116" s="154"/>
      <c r="F116" s="136" t="s">
        <v>213</v>
      </c>
      <c r="G116" s="136"/>
      <c r="H116" s="136"/>
      <c r="I116" s="67" t="s">
        <v>711</v>
      </c>
      <c r="J116" s="82"/>
      <c r="K116" s="164"/>
      <c r="L116" s="165"/>
      <c r="M116" s="165"/>
      <c r="N116" s="165"/>
      <c r="O116" s="166"/>
      <c r="P116" s="166"/>
    </row>
    <row r="117" spans="1:16" ht="33.75">
      <c r="A117" s="12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24-1-1</v>
      </c>
      <c r="B117" s="162"/>
      <c r="C117" s="168" t="s">
        <v>102</v>
      </c>
      <c r="D117" s="123" t="s">
        <v>21</v>
      </c>
      <c r="E117" s="123" t="s">
        <v>76</v>
      </c>
      <c r="F117" s="123" t="s">
        <v>214</v>
      </c>
      <c r="G117" s="169" t="s">
        <v>432</v>
      </c>
      <c r="H117" s="169" t="s">
        <v>437</v>
      </c>
      <c r="I117" s="169" t="s">
        <v>977</v>
      </c>
      <c r="J117" s="121" t="s">
        <v>886</v>
      </c>
      <c r="K117" s="170" t="s">
        <v>1121</v>
      </c>
      <c r="L117" s="128" t="s">
        <v>482</v>
      </c>
      <c r="M117" s="129">
        <v>44736</v>
      </c>
      <c r="N117" s="135" t="s">
        <v>409</v>
      </c>
      <c r="O117" s="128" t="s">
        <v>482</v>
      </c>
      <c r="P117" s="149">
        <v>44749</v>
      </c>
    </row>
    <row r="118" spans="1:16" ht="33.75">
      <c r="A118" s="12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24-1-2</v>
      </c>
      <c r="B118" s="133"/>
      <c r="C118" s="148"/>
      <c r="D118" s="124"/>
      <c r="E118" s="124"/>
      <c r="F118" s="124"/>
      <c r="G118" s="169" t="s">
        <v>432</v>
      </c>
      <c r="H118" s="169" t="s">
        <v>437</v>
      </c>
      <c r="I118" s="169" t="s">
        <v>978</v>
      </c>
      <c r="J118" s="121" t="s">
        <v>887</v>
      </c>
      <c r="K118" s="170" t="s">
        <v>1092</v>
      </c>
      <c r="L118" s="128" t="s">
        <v>482</v>
      </c>
      <c r="M118" s="129">
        <v>44736</v>
      </c>
      <c r="N118" s="135" t="s">
        <v>409</v>
      </c>
      <c r="O118" s="128" t="s">
        <v>482</v>
      </c>
      <c r="P118" s="149">
        <v>44749</v>
      </c>
    </row>
    <row r="119" spans="1:16" ht="33.75">
      <c r="A119" s="12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24-2-1</v>
      </c>
      <c r="B119" s="133"/>
      <c r="C119" s="171"/>
      <c r="D119" s="124"/>
      <c r="E119" s="124"/>
      <c r="F119" s="123" t="s">
        <v>215</v>
      </c>
      <c r="G119" s="169" t="s">
        <v>432</v>
      </c>
      <c r="H119" s="169" t="s">
        <v>437</v>
      </c>
      <c r="I119" s="169" t="s">
        <v>979</v>
      </c>
      <c r="J119" s="121" t="s">
        <v>883</v>
      </c>
      <c r="K119" s="172" t="s">
        <v>1034</v>
      </c>
      <c r="L119" s="128" t="s">
        <v>482</v>
      </c>
      <c r="M119" s="129">
        <v>44736</v>
      </c>
      <c r="N119" s="135" t="s">
        <v>409</v>
      </c>
      <c r="O119" s="128" t="s">
        <v>482</v>
      </c>
      <c r="P119" s="149">
        <v>44749</v>
      </c>
    </row>
    <row r="120" spans="1:16" ht="33.75">
      <c r="A120" s="12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24-2-2</v>
      </c>
      <c r="B120" s="133"/>
      <c r="C120" s="171"/>
      <c r="D120" s="124"/>
      <c r="E120" s="132"/>
      <c r="F120" s="132"/>
      <c r="G120" s="169" t="s">
        <v>432</v>
      </c>
      <c r="H120" s="169" t="s">
        <v>437</v>
      </c>
      <c r="I120" s="169" t="s">
        <v>978</v>
      </c>
      <c r="J120" s="121" t="s">
        <v>888</v>
      </c>
      <c r="K120" s="172" t="s">
        <v>1035</v>
      </c>
      <c r="L120" s="128" t="s">
        <v>482</v>
      </c>
      <c r="M120" s="129">
        <v>44736</v>
      </c>
      <c r="N120" s="135" t="s">
        <v>409</v>
      </c>
      <c r="O120" s="128" t="s">
        <v>482</v>
      </c>
      <c r="P120" s="149">
        <v>44749</v>
      </c>
    </row>
    <row r="121" spans="1:16" ht="33.75">
      <c r="A121" s="12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25-1-1</v>
      </c>
      <c r="B121" s="133"/>
      <c r="C121" s="171"/>
      <c r="D121" s="124"/>
      <c r="E121" s="124" t="s">
        <v>103</v>
      </c>
      <c r="F121" s="124" t="s">
        <v>216</v>
      </c>
      <c r="G121" s="169" t="s">
        <v>432</v>
      </c>
      <c r="H121" s="169" t="s">
        <v>437</v>
      </c>
      <c r="I121" s="169" t="s">
        <v>977</v>
      </c>
      <c r="J121" s="121" t="s">
        <v>884</v>
      </c>
      <c r="K121" s="170" t="s">
        <v>1121</v>
      </c>
      <c r="L121" s="128" t="s">
        <v>482</v>
      </c>
      <c r="M121" s="129">
        <v>44736</v>
      </c>
      <c r="N121" s="135" t="s">
        <v>409</v>
      </c>
      <c r="O121" s="128" t="s">
        <v>482</v>
      </c>
      <c r="P121" s="149">
        <v>44749</v>
      </c>
    </row>
    <row r="122" spans="1:16" ht="33.75">
      <c r="A122" s="12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25-1-2</v>
      </c>
      <c r="B122" s="133"/>
      <c r="C122" s="171"/>
      <c r="D122" s="124"/>
      <c r="E122" s="124"/>
      <c r="F122" s="124"/>
      <c r="G122" s="169" t="s">
        <v>432</v>
      </c>
      <c r="H122" s="169" t="s">
        <v>437</v>
      </c>
      <c r="I122" s="169" t="s">
        <v>978</v>
      </c>
      <c r="J122" s="121" t="s">
        <v>1077</v>
      </c>
      <c r="K122" s="170" t="s">
        <v>1092</v>
      </c>
      <c r="L122" s="128" t="s">
        <v>482</v>
      </c>
      <c r="M122" s="129">
        <v>44736</v>
      </c>
      <c r="N122" s="135" t="s">
        <v>409</v>
      </c>
      <c r="O122" s="128" t="s">
        <v>482</v>
      </c>
      <c r="P122" s="149">
        <v>44749</v>
      </c>
    </row>
    <row r="123" spans="1:16" s="150" customFormat="1" ht="33.75">
      <c r="A123" s="12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26-1-1</v>
      </c>
      <c r="B123" s="133"/>
      <c r="C123" s="171"/>
      <c r="D123" s="124"/>
      <c r="E123" s="151" t="s">
        <v>104</v>
      </c>
      <c r="F123" s="154" t="s">
        <v>217</v>
      </c>
      <c r="G123" s="136"/>
      <c r="H123" s="136"/>
      <c r="I123" s="82" t="s">
        <v>712</v>
      </c>
      <c r="J123" s="82"/>
      <c r="K123" s="164"/>
      <c r="L123" s="165"/>
      <c r="M123" s="165"/>
      <c r="N123" s="165"/>
      <c r="O123" s="166"/>
      <c r="P123" s="166"/>
    </row>
    <row r="124" spans="1:16" s="150" customFormat="1" ht="33.75">
      <c r="A124" s="12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26-2-1</v>
      </c>
      <c r="B124" s="133"/>
      <c r="C124" s="171"/>
      <c r="D124" s="124"/>
      <c r="E124" s="154"/>
      <c r="F124" s="136" t="s">
        <v>218</v>
      </c>
      <c r="G124" s="136"/>
      <c r="H124" s="136"/>
      <c r="I124" s="82" t="s">
        <v>712</v>
      </c>
      <c r="J124" s="82"/>
      <c r="K124" s="164"/>
      <c r="L124" s="165"/>
      <c r="M124" s="165"/>
      <c r="N124" s="165"/>
      <c r="O124" s="166"/>
      <c r="P124" s="166"/>
    </row>
    <row r="125" spans="1:16" s="150" customFormat="1">
      <c r="A125" s="12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27-1-1</v>
      </c>
      <c r="B125" s="133"/>
      <c r="C125" s="171"/>
      <c r="D125" s="124"/>
      <c r="E125" s="154" t="s">
        <v>105</v>
      </c>
      <c r="F125" s="136" t="s">
        <v>219</v>
      </c>
      <c r="G125" s="136"/>
      <c r="H125" s="136"/>
      <c r="I125" s="82" t="s">
        <v>713</v>
      </c>
      <c r="J125" s="82"/>
      <c r="K125" s="164"/>
      <c r="L125" s="165"/>
      <c r="M125" s="165"/>
      <c r="N125" s="165"/>
      <c r="O125" s="166"/>
      <c r="P125" s="166"/>
    </row>
    <row r="126" spans="1:16" s="150" customFormat="1">
      <c r="A126" s="12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28-1-1</v>
      </c>
      <c r="B126" s="133"/>
      <c r="C126" s="155"/>
      <c r="D126" s="132"/>
      <c r="E126" s="154" t="s">
        <v>106</v>
      </c>
      <c r="F126" s="136" t="s">
        <v>220</v>
      </c>
      <c r="G126" s="136"/>
      <c r="H126" s="136"/>
      <c r="I126" s="82" t="s">
        <v>751</v>
      </c>
      <c r="J126" s="82"/>
      <c r="K126" s="164"/>
      <c r="L126" s="165"/>
      <c r="M126" s="165"/>
      <c r="N126" s="165"/>
      <c r="O126" s="166"/>
      <c r="P126" s="166"/>
    </row>
    <row r="127" spans="1:16" s="150" customFormat="1">
      <c r="A127" s="12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29-1-1</v>
      </c>
      <c r="B127" s="133"/>
      <c r="C127" s="151" t="s">
        <v>107</v>
      </c>
      <c r="D127" s="151" t="s">
        <v>21</v>
      </c>
      <c r="E127" s="136" t="s">
        <v>76</v>
      </c>
      <c r="F127" s="136" t="s">
        <v>221</v>
      </c>
      <c r="G127" s="136"/>
      <c r="H127" s="136"/>
      <c r="I127" s="82" t="s">
        <v>365</v>
      </c>
      <c r="J127" s="82"/>
      <c r="K127" s="164"/>
      <c r="L127" s="165"/>
      <c r="M127" s="165"/>
      <c r="N127" s="165"/>
      <c r="O127" s="166"/>
      <c r="P127" s="166"/>
    </row>
    <row r="128" spans="1:16" s="150" customFormat="1">
      <c r="A128" s="12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30-1-1</v>
      </c>
      <c r="B128" s="133"/>
      <c r="C128" s="173"/>
      <c r="D128" s="151"/>
      <c r="E128" s="154" t="s">
        <v>103</v>
      </c>
      <c r="F128" s="136" t="s">
        <v>222</v>
      </c>
      <c r="G128" s="136"/>
      <c r="H128" s="136"/>
      <c r="I128" s="82" t="s">
        <v>365</v>
      </c>
      <c r="J128" s="82"/>
      <c r="K128" s="164"/>
      <c r="L128" s="165"/>
      <c r="M128" s="165"/>
      <c r="N128" s="165"/>
      <c r="O128" s="166"/>
      <c r="P128" s="166"/>
    </row>
    <row r="129" spans="1:16" s="150" customFormat="1" ht="22.5">
      <c r="A129" s="12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31-1-1</v>
      </c>
      <c r="B129" s="133"/>
      <c r="C129" s="174"/>
      <c r="D129" s="154"/>
      <c r="E129" s="154" t="s">
        <v>108</v>
      </c>
      <c r="F129" s="136" t="s">
        <v>223</v>
      </c>
      <c r="G129" s="136"/>
      <c r="H129" s="136"/>
      <c r="I129" s="82" t="s">
        <v>365</v>
      </c>
      <c r="J129" s="82"/>
      <c r="K129" s="164"/>
      <c r="L129" s="165"/>
      <c r="M129" s="165"/>
      <c r="N129" s="165"/>
      <c r="O129" s="166"/>
      <c r="P129" s="166"/>
    </row>
    <row r="130" spans="1:16" s="150" customFormat="1" ht="22.5">
      <c r="A130" s="12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32-1-1</v>
      </c>
      <c r="B130" s="133"/>
      <c r="C130" s="157" t="s">
        <v>109</v>
      </c>
      <c r="D130" s="151" t="s">
        <v>21</v>
      </c>
      <c r="E130" s="151" t="s">
        <v>76</v>
      </c>
      <c r="F130" s="136" t="s">
        <v>224</v>
      </c>
      <c r="G130" s="136"/>
      <c r="H130" s="136"/>
      <c r="I130" s="82" t="s">
        <v>351</v>
      </c>
      <c r="J130" s="82"/>
      <c r="K130" s="164"/>
      <c r="L130" s="165"/>
      <c r="M130" s="165"/>
      <c r="N130" s="165"/>
      <c r="O130" s="166"/>
      <c r="P130" s="166"/>
    </row>
    <row r="131" spans="1:16" s="150" customFormat="1" ht="22.5">
      <c r="A131" s="12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32-2-1</v>
      </c>
      <c r="B131" s="133"/>
      <c r="C131" s="173"/>
      <c r="D131" s="151"/>
      <c r="E131" s="154"/>
      <c r="F131" s="136" t="s">
        <v>225</v>
      </c>
      <c r="G131" s="136"/>
      <c r="H131" s="136"/>
      <c r="I131" s="82" t="s">
        <v>351</v>
      </c>
      <c r="J131" s="82"/>
      <c r="K131" s="164"/>
      <c r="L131" s="165"/>
      <c r="M131" s="165"/>
      <c r="N131" s="165"/>
      <c r="O131" s="166"/>
      <c r="P131" s="166"/>
    </row>
    <row r="132" spans="1:16" s="150" customFormat="1">
      <c r="A132" s="12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33-1-1</v>
      </c>
      <c r="B132" s="133"/>
      <c r="C132" s="173"/>
      <c r="D132" s="151"/>
      <c r="E132" s="136" t="s">
        <v>103</v>
      </c>
      <c r="F132" s="136" t="s">
        <v>226</v>
      </c>
      <c r="G132" s="136"/>
      <c r="H132" s="136"/>
      <c r="I132" s="82" t="s">
        <v>351</v>
      </c>
      <c r="J132" s="82"/>
      <c r="K132" s="164"/>
      <c r="L132" s="165"/>
      <c r="M132" s="165"/>
      <c r="N132" s="165"/>
      <c r="O132" s="166"/>
      <c r="P132" s="166"/>
    </row>
    <row r="133" spans="1:16" s="150" customFormat="1" ht="33.75">
      <c r="A133" s="12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34-1-1</v>
      </c>
      <c r="B133" s="133"/>
      <c r="C133" s="173"/>
      <c r="D133" s="151"/>
      <c r="E133" s="151" t="s">
        <v>104</v>
      </c>
      <c r="F133" s="136" t="s">
        <v>227</v>
      </c>
      <c r="G133" s="136"/>
      <c r="H133" s="136"/>
      <c r="I133" s="82" t="s">
        <v>351</v>
      </c>
      <c r="J133" s="82"/>
      <c r="K133" s="164"/>
      <c r="L133" s="165"/>
      <c r="M133" s="165"/>
      <c r="N133" s="165"/>
      <c r="O133" s="166"/>
      <c r="P133" s="166"/>
    </row>
    <row r="134" spans="1:16" s="150" customFormat="1" ht="33.75">
      <c r="A134" s="12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34-2-1</v>
      </c>
      <c r="B134" s="133"/>
      <c r="C134" s="173"/>
      <c r="D134" s="151"/>
      <c r="E134" s="154"/>
      <c r="F134" s="136" t="s">
        <v>228</v>
      </c>
      <c r="G134" s="136"/>
      <c r="H134" s="136"/>
      <c r="I134" s="82" t="s">
        <v>351</v>
      </c>
      <c r="J134" s="82"/>
      <c r="K134" s="164"/>
      <c r="L134" s="165"/>
      <c r="M134" s="165"/>
      <c r="N134" s="165"/>
      <c r="O134" s="166"/>
      <c r="P134" s="166"/>
    </row>
    <row r="135" spans="1:16" s="150" customFormat="1" ht="22.5">
      <c r="A135" s="12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35-1-1</v>
      </c>
      <c r="B135" s="133"/>
      <c r="C135" s="174"/>
      <c r="D135" s="154"/>
      <c r="E135" s="154" t="s">
        <v>108</v>
      </c>
      <c r="F135" s="136" t="s">
        <v>229</v>
      </c>
      <c r="G135" s="136"/>
      <c r="H135" s="136"/>
      <c r="I135" s="82" t="s">
        <v>351</v>
      </c>
      <c r="J135" s="82"/>
      <c r="K135" s="164"/>
      <c r="L135" s="165"/>
      <c r="M135" s="165"/>
      <c r="N135" s="165"/>
      <c r="O135" s="166"/>
      <c r="P135" s="166"/>
    </row>
    <row r="136" spans="1:16" s="150" customFormat="1" ht="22.5">
      <c r="A136" s="12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36-1-1</v>
      </c>
      <c r="B136" s="133"/>
      <c r="C136" s="151" t="s">
        <v>110</v>
      </c>
      <c r="D136" s="151" t="s">
        <v>21</v>
      </c>
      <c r="E136" s="151" t="s">
        <v>111</v>
      </c>
      <c r="F136" s="136" t="s">
        <v>230</v>
      </c>
      <c r="G136" s="136"/>
      <c r="H136" s="136"/>
      <c r="I136" s="82" t="s">
        <v>352</v>
      </c>
      <c r="J136" s="82"/>
      <c r="K136" s="164"/>
      <c r="L136" s="165"/>
      <c r="M136" s="165"/>
      <c r="N136" s="165"/>
      <c r="O136" s="166"/>
      <c r="P136" s="166"/>
    </row>
    <row r="137" spans="1:16" s="150" customFormat="1" ht="22.5">
      <c r="A137" s="12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36-2-1</v>
      </c>
      <c r="B137" s="133"/>
      <c r="C137" s="175"/>
      <c r="D137" s="151"/>
      <c r="E137" s="151"/>
      <c r="F137" s="136" t="s">
        <v>231</v>
      </c>
      <c r="G137" s="136"/>
      <c r="H137" s="136"/>
      <c r="I137" s="82" t="s">
        <v>352</v>
      </c>
      <c r="J137" s="82"/>
      <c r="K137" s="164"/>
      <c r="L137" s="165"/>
      <c r="M137" s="165"/>
      <c r="N137" s="165"/>
      <c r="O137" s="166"/>
      <c r="P137" s="166"/>
    </row>
    <row r="138" spans="1:16" s="150" customFormat="1">
      <c r="A138" s="12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36-3-1</v>
      </c>
      <c r="B138" s="133"/>
      <c r="C138" s="175"/>
      <c r="D138" s="151"/>
      <c r="E138" s="151"/>
      <c r="F138" s="136" t="s">
        <v>232</v>
      </c>
      <c r="G138" s="136"/>
      <c r="H138" s="136"/>
      <c r="I138" s="82" t="s">
        <v>352</v>
      </c>
      <c r="J138" s="82"/>
      <c r="K138" s="164"/>
      <c r="L138" s="165"/>
      <c r="M138" s="165"/>
      <c r="N138" s="165"/>
      <c r="O138" s="166"/>
      <c r="P138" s="166"/>
    </row>
    <row r="139" spans="1:16" s="150" customFormat="1" ht="33.75">
      <c r="A139" s="12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36-4-1</v>
      </c>
      <c r="B139" s="133"/>
      <c r="C139" s="173"/>
      <c r="D139" s="151"/>
      <c r="E139" s="151"/>
      <c r="F139" s="136" t="s">
        <v>233</v>
      </c>
      <c r="G139" s="136"/>
      <c r="H139" s="136"/>
      <c r="I139" s="82" t="s">
        <v>352</v>
      </c>
      <c r="J139" s="82"/>
      <c r="K139" s="164"/>
      <c r="L139" s="165"/>
      <c r="M139" s="165"/>
      <c r="N139" s="165"/>
      <c r="O139" s="166"/>
      <c r="P139" s="166"/>
    </row>
    <row r="140" spans="1:16" s="150" customFormat="1" ht="33.75">
      <c r="A140" s="12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36-5-1</v>
      </c>
      <c r="B140" s="133"/>
      <c r="C140" s="173"/>
      <c r="D140" s="151"/>
      <c r="E140" s="154"/>
      <c r="F140" s="136" t="s">
        <v>234</v>
      </c>
      <c r="G140" s="136"/>
      <c r="H140" s="136"/>
      <c r="I140" s="82" t="s">
        <v>352</v>
      </c>
      <c r="J140" s="82"/>
      <c r="K140" s="164"/>
      <c r="L140" s="165"/>
      <c r="M140" s="165"/>
      <c r="N140" s="165"/>
      <c r="O140" s="166"/>
      <c r="P140" s="166"/>
    </row>
    <row r="141" spans="1:16" s="150" customFormat="1" ht="22.5">
      <c r="A141" s="12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37-1-1</v>
      </c>
      <c r="B141" s="133"/>
      <c r="C141" s="175"/>
      <c r="D141" s="151"/>
      <c r="E141" s="151" t="s">
        <v>112</v>
      </c>
      <c r="F141" s="136" t="s">
        <v>235</v>
      </c>
      <c r="G141" s="136"/>
      <c r="H141" s="136"/>
      <c r="I141" s="82" t="s">
        <v>352</v>
      </c>
      <c r="J141" s="82"/>
      <c r="K141" s="164"/>
      <c r="L141" s="165"/>
      <c r="M141" s="165"/>
      <c r="N141" s="165"/>
      <c r="O141" s="166"/>
      <c r="P141" s="166"/>
    </row>
    <row r="142" spans="1:16" s="150" customFormat="1" ht="22.5">
      <c r="A142" s="12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37-2-1</v>
      </c>
      <c r="B142" s="163"/>
      <c r="C142" s="176"/>
      <c r="D142" s="151"/>
      <c r="E142" s="151"/>
      <c r="F142" s="136" t="s">
        <v>236</v>
      </c>
      <c r="G142" s="136"/>
      <c r="H142" s="136"/>
      <c r="I142" s="82" t="s">
        <v>352</v>
      </c>
      <c r="J142" s="82"/>
      <c r="K142" s="164"/>
      <c r="L142" s="165"/>
      <c r="M142" s="165"/>
      <c r="N142" s="165"/>
      <c r="O142" s="166"/>
      <c r="P142" s="166"/>
    </row>
    <row r="143" spans="1:16" s="150" customFormat="1">
      <c r="A143" s="12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37-3-1</v>
      </c>
      <c r="B143" s="163"/>
      <c r="C143" s="176"/>
      <c r="D143" s="151"/>
      <c r="E143" s="151"/>
      <c r="F143" s="136" t="s">
        <v>237</v>
      </c>
      <c r="G143" s="136"/>
      <c r="H143" s="136"/>
      <c r="I143" s="82" t="s">
        <v>352</v>
      </c>
      <c r="J143" s="82"/>
      <c r="K143" s="164"/>
      <c r="L143" s="165"/>
      <c r="M143" s="165"/>
      <c r="N143" s="165"/>
      <c r="O143" s="166"/>
      <c r="P143" s="166"/>
    </row>
    <row r="144" spans="1:16" s="150" customFormat="1" ht="33.75">
      <c r="A144" s="12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37-4-1</v>
      </c>
      <c r="B144" s="133"/>
      <c r="C144" s="173"/>
      <c r="D144" s="151"/>
      <c r="E144" s="151"/>
      <c r="F144" s="136" t="s">
        <v>238</v>
      </c>
      <c r="G144" s="136"/>
      <c r="H144" s="136"/>
      <c r="I144" s="82" t="s">
        <v>352</v>
      </c>
      <c r="J144" s="82"/>
      <c r="K144" s="164"/>
      <c r="L144" s="165"/>
      <c r="M144" s="165"/>
      <c r="N144" s="165"/>
      <c r="O144" s="166"/>
      <c r="P144" s="166"/>
    </row>
    <row r="145" spans="1:16" s="150" customFormat="1" ht="33.75">
      <c r="A145" s="12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37-5-1</v>
      </c>
      <c r="B145" s="133"/>
      <c r="C145" s="173"/>
      <c r="D145" s="151"/>
      <c r="E145" s="154"/>
      <c r="F145" s="136" t="s">
        <v>239</v>
      </c>
      <c r="G145" s="136"/>
      <c r="H145" s="136"/>
      <c r="I145" s="82" t="s">
        <v>352</v>
      </c>
      <c r="J145" s="82"/>
      <c r="K145" s="164"/>
      <c r="L145" s="165"/>
      <c r="M145" s="165"/>
      <c r="N145" s="165"/>
      <c r="O145" s="166"/>
      <c r="P145" s="166"/>
    </row>
    <row r="146" spans="1:16" s="150" customFormat="1" ht="22.5">
      <c r="A146" s="12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38-1-1</v>
      </c>
      <c r="B146" s="163"/>
      <c r="C146" s="174"/>
      <c r="D146" s="151"/>
      <c r="E146" s="154" t="s">
        <v>108</v>
      </c>
      <c r="F146" s="136" t="s">
        <v>240</v>
      </c>
      <c r="G146" s="136"/>
      <c r="H146" s="136"/>
      <c r="I146" s="82" t="s">
        <v>352</v>
      </c>
      <c r="J146" s="82"/>
      <c r="K146" s="164"/>
      <c r="L146" s="165"/>
      <c r="M146" s="165"/>
      <c r="N146" s="165"/>
      <c r="O146" s="166"/>
      <c r="P146" s="166"/>
    </row>
    <row r="147" spans="1:16" s="150" customFormat="1" ht="33.75">
      <c r="A147" s="12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39-1-1</v>
      </c>
      <c r="B147" s="177" t="s">
        <v>113</v>
      </c>
      <c r="C147" s="136" t="s">
        <v>114</v>
      </c>
      <c r="D147" s="136" t="s">
        <v>76</v>
      </c>
      <c r="E147" s="154" t="s">
        <v>76</v>
      </c>
      <c r="F147" s="136" t="s">
        <v>241</v>
      </c>
      <c r="G147" s="136"/>
      <c r="H147" s="136"/>
      <c r="I147" s="82" t="s">
        <v>356</v>
      </c>
      <c r="J147" s="82"/>
      <c r="K147" s="164"/>
      <c r="L147" s="165"/>
      <c r="M147" s="165"/>
      <c r="N147" s="165"/>
      <c r="O147" s="166"/>
      <c r="P147" s="166"/>
    </row>
    <row r="148" spans="1:16" s="150" customFormat="1">
      <c r="A148" s="12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40-1-1</v>
      </c>
      <c r="B148" s="175"/>
      <c r="C148" s="151" t="s">
        <v>115</v>
      </c>
      <c r="D148" s="151" t="s">
        <v>76</v>
      </c>
      <c r="E148" s="151" t="s">
        <v>76</v>
      </c>
      <c r="F148" s="136" t="s">
        <v>242</v>
      </c>
      <c r="G148" s="136"/>
      <c r="H148" s="136"/>
      <c r="I148" s="82" t="s">
        <v>356</v>
      </c>
      <c r="J148" s="82"/>
      <c r="K148" s="164"/>
      <c r="L148" s="165"/>
      <c r="M148" s="165"/>
      <c r="N148" s="165"/>
      <c r="O148" s="166"/>
      <c r="P148" s="166"/>
    </row>
    <row r="149" spans="1:16" s="150" customFormat="1">
      <c r="A149" s="12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40-2-1</v>
      </c>
      <c r="B149" s="175"/>
      <c r="C149" s="154"/>
      <c r="D149" s="154"/>
      <c r="E149" s="154"/>
      <c r="F149" s="136" t="s">
        <v>243</v>
      </c>
      <c r="G149" s="136"/>
      <c r="H149" s="136"/>
      <c r="I149" s="82" t="s">
        <v>356</v>
      </c>
      <c r="J149" s="82"/>
      <c r="K149" s="164"/>
      <c r="L149" s="165"/>
      <c r="M149" s="165"/>
      <c r="N149" s="165"/>
      <c r="O149" s="166"/>
      <c r="P149" s="166"/>
    </row>
    <row r="150" spans="1:16" s="150" customFormat="1">
      <c r="A150" s="12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41-1-1</v>
      </c>
      <c r="B150" s="175"/>
      <c r="C150" s="154" t="s">
        <v>116</v>
      </c>
      <c r="D150" s="154" t="s">
        <v>76</v>
      </c>
      <c r="E150" s="154" t="s">
        <v>76</v>
      </c>
      <c r="F150" s="136" t="s">
        <v>244</v>
      </c>
      <c r="G150" s="136"/>
      <c r="H150" s="136"/>
      <c r="I150" s="82" t="s">
        <v>356</v>
      </c>
      <c r="J150" s="82"/>
      <c r="K150" s="164"/>
      <c r="L150" s="165"/>
      <c r="M150" s="165"/>
      <c r="N150" s="165"/>
      <c r="O150" s="166"/>
      <c r="P150" s="166"/>
    </row>
    <row r="151" spans="1:16" s="150" customFormat="1">
      <c r="A151" s="12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42-1-1</v>
      </c>
      <c r="B151" s="175"/>
      <c r="C151" s="151" t="s">
        <v>117</v>
      </c>
      <c r="D151" s="151" t="s">
        <v>76</v>
      </c>
      <c r="E151" s="151" t="s">
        <v>76</v>
      </c>
      <c r="F151" s="136" t="s">
        <v>245</v>
      </c>
      <c r="G151" s="136"/>
      <c r="H151" s="136"/>
      <c r="I151" s="82" t="s">
        <v>356</v>
      </c>
      <c r="J151" s="82"/>
      <c r="K151" s="164"/>
      <c r="L151" s="165"/>
      <c r="M151" s="165"/>
      <c r="N151" s="165"/>
      <c r="O151" s="166"/>
      <c r="P151" s="166"/>
    </row>
    <row r="152" spans="1:16" s="150" customFormat="1">
      <c r="A152" s="12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42-2-1</v>
      </c>
      <c r="B152" s="178"/>
      <c r="C152" s="154"/>
      <c r="D152" s="154"/>
      <c r="E152" s="154"/>
      <c r="F152" s="136" t="s">
        <v>246</v>
      </c>
      <c r="G152" s="136"/>
      <c r="H152" s="136"/>
      <c r="I152" s="82" t="s">
        <v>356</v>
      </c>
      <c r="J152" s="82"/>
      <c r="K152" s="164"/>
      <c r="L152" s="165"/>
      <c r="M152" s="165"/>
      <c r="N152" s="165"/>
      <c r="O152" s="166"/>
      <c r="P152" s="166"/>
    </row>
    <row r="153" spans="1:16" s="150" customFormat="1" ht="22.5">
      <c r="A153" s="12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43-1-1</v>
      </c>
      <c r="B153" s="179" t="s">
        <v>508</v>
      </c>
      <c r="C153" s="180" t="s">
        <v>509</v>
      </c>
      <c r="D153" s="180" t="s">
        <v>76</v>
      </c>
      <c r="E153" s="179" t="s">
        <v>76</v>
      </c>
      <c r="F153" s="136" t="s">
        <v>510</v>
      </c>
      <c r="G153" s="136"/>
      <c r="H153" s="136"/>
      <c r="I153" s="82" t="s">
        <v>709</v>
      </c>
      <c r="J153" s="82"/>
      <c r="K153" s="82"/>
      <c r="L153" s="165"/>
      <c r="M153" s="165"/>
      <c r="N153" s="165"/>
      <c r="O153" s="166"/>
      <c r="P153" s="166"/>
    </row>
    <row r="154" spans="1:16" s="150" customFormat="1">
      <c r="A154" s="12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43-2-1</v>
      </c>
      <c r="B154" s="297" t="s">
        <v>511</v>
      </c>
      <c r="C154" s="157"/>
      <c r="D154" s="151"/>
      <c r="E154" s="181"/>
      <c r="F154" s="136" t="s">
        <v>512</v>
      </c>
      <c r="G154" s="136"/>
      <c r="H154" s="136"/>
      <c r="I154" s="82" t="s">
        <v>709</v>
      </c>
      <c r="J154" s="82"/>
      <c r="K154" s="82"/>
      <c r="L154" s="165"/>
      <c r="M154" s="165"/>
      <c r="N154" s="165"/>
      <c r="O154" s="166"/>
      <c r="P154" s="166"/>
    </row>
    <row r="155" spans="1:16" s="150" customFormat="1" ht="22.5">
      <c r="A155" s="12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43-3-1</v>
      </c>
      <c r="B155" s="297"/>
      <c r="C155" s="157"/>
      <c r="D155" s="151"/>
      <c r="E155" s="181"/>
      <c r="F155" s="136" t="s">
        <v>513</v>
      </c>
      <c r="G155" s="136"/>
      <c r="H155" s="136"/>
      <c r="I155" s="82" t="s">
        <v>709</v>
      </c>
      <c r="J155" s="82"/>
      <c r="K155" s="82"/>
      <c r="L155" s="165"/>
      <c r="M155" s="165"/>
      <c r="N155" s="165"/>
      <c r="O155" s="166"/>
      <c r="P155" s="166"/>
    </row>
    <row r="156" spans="1:16" s="150" customFormat="1" ht="22.5">
      <c r="A156" s="12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43-4-1</v>
      </c>
      <c r="B156" s="181"/>
      <c r="C156" s="157"/>
      <c r="D156" s="151"/>
      <c r="E156" s="154"/>
      <c r="F156" s="136" t="s">
        <v>514</v>
      </c>
      <c r="G156" s="136"/>
      <c r="H156" s="136"/>
      <c r="I156" s="82" t="s">
        <v>709</v>
      </c>
      <c r="J156" s="82"/>
      <c r="K156" s="82"/>
      <c r="L156" s="165"/>
      <c r="M156" s="165"/>
      <c r="N156" s="165"/>
      <c r="O156" s="166"/>
      <c r="P156" s="166"/>
    </row>
    <row r="157" spans="1:16" s="150" customFormat="1" ht="22.5">
      <c r="A157" s="12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44-1-1</v>
      </c>
      <c r="B157" s="181"/>
      <c r="C157" s="157"/>
      <c r="D157" s="151"/>
      <c r="E157" s="151" t="s">
        <v>101</v>
      </c>
      <c r="F157" s="136" t="s">
        <v>515</v>
      </c>
      <c r="G157" s="136"/>
      <c r="H157" s="136"/>
      <c r="I157" s="82" t="s">
        <v>709</v>
      </c>
      <c r="J157" s="82"/>
      <c r="K157" s="82"/>
      <c r="L157" s="165"/>
      <c r="M157" s="165"/>
      <c r="N157" s="165"/>
      <c r="O157" s="166"/>
      <c r="P157" s="166"/>
    </row>
    <row r="158" spans="1:16" s="150" customFormat="1" ht="22.5">
      <c r="A158" s="12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44-2-1</v>
      </c>
      <c r="B158" s="181"/>
      <c r="C158" s="157"/>
      <c r="D158" s="151"/>
      <c r="E158" s="151"/>
      <c r="F158" s="136" t="s">
        <v>516</v>
      </c>
      <c r="G158" s="136"/>
      <c r="H158" s="136"/>
      <c r="I158" s="82" t="s">
        <v>709</v>
      </c>
      <c r="J158" s="82"/>
      <c r="K158" s="82"/>
      <c r="L158" s="165"/>
      <c r="M158" s="165"/>
      <c r="N158" s="165"/>
      <c r="O158" s="166"/>
      <c r="P158" s="166"/>
    </row>
    <row r="159" spans="1:16" s="150" customFormat="1" ht="22.5">
      <c r="A159" s="12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44-3-1</v>
      </c>
      <c r="B159" s="181"/>
      <c r="C159" s="157"/>
      <c r="D159" s="151"/>
      <c r="E159" s="151"/>
      <c r="F159" s="136" t="s">
        <v>517</v>
      </c>
      <c r="G159" s="136"/>
      <c r="H159" s="136"/>
      <c r="I159" s="82" t="s">
        <v>709</v>
      </c>
      <c r="J159" s="82"/>
      <c r="K159" s="82"/>
      <c r="L159" s="165"/>
      <c r="M159" s="165"/>
      <c r="N159" s="165"/>
      <c r="O159" s="166"/>
      <c r="P159" s="166"/>
    </row>
    <row r="160" spans="1:16" s="150" customFormat="1" ht="22.5">
      <c r="A160" s="12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44-4-1</v>
      </c>
      <c r="B160" s="181"/>
      <c r="C160" s="157"/>
      <c r="D160" s="151"/>
      <c r="E160" s="151"/>
      <c r="F160" s="136" t="s">
        <v>518</v>
      </c>
      <c r="G160" s="136"/>
      <c r="H160" s="136"/>
      <c r="I160" s="82" t="s">
        <v>709</v>
      </c>
      <c r="J160" s="82"/>
      <c r="K160" s="82"/>
      <c r="L160" s="165"/>
      <c r="M160" s="165"/>
      <c r="N160" s="165"/>
      <c r="O160" s="166"/>
      <c r="P160" s="166"/>
    </row>
    <row r="161" spans="1:16" s="150" customFormat="1" ht="22.5">
      <c r="A161" s="12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44-5-1</v>
      </c>
      <c r="B161" s="181"/>
      <c r="C161" s="157"/>
      <c r="D161" s="151"/>
      <c r="E161" s="154"/>
      <c r="F161" s="136" t="s">
        <v>519</v>
      </c>
      <c r="G161" s="136"/>
      <c r="H161" s="136"/>
      <c r="I161" s="82" t="s">
        <v>709</v>
      </c>
      <c r="J161" s="82"/>
      <c r="K161" s="82"/>
      <c r="L161" s="165"/>
      <c r="M161" s="165"/>
      <c r="N161" s="165"/>
      <c r="O161" s="166"/>
      <c r="P161" s="166"/>
    </row>
    <row r="162" spans="1:16" s="150" customFormat="1" ht="22.5">
      <c r="A162" s="12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45-1-1</v>
      </c>
      <c r="B162" s="181"/>
      <c r="C162" s="157"/>
      <c r="D162" s="151"/>
      <c r="E162" s="151" t="s">
        <v>520</v>
      </c>
      <c r="F162" s="136" t="s">
        <v>521</v>
      </c>
      <c r="G162" s="136"/>
      <c r="H162" s="136"/>
      <c r="I162" s="82" t="s">
        <v>709</v>
      </c>
      <c r="J162" s="82"/>
      <c r="K162" s="82"/>
      <c r="L162" s="165"/>
      <c r="M162" s="165"/>
      <c r="N162" s="165"/>
      <c r="O162" s="166"/>
      <c r="P162" s="166"/>
    </row>
    <row r="163" spans="1:16" s="150" customFormat="1" ht="33.75">
      <c r="A163" s="12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45-2-1</v>
      </c>
      <c r="B163" s="181"/>
      <c r="C163" s="157"/>
      <c r="D163" s="151"/>
      <c r="E163" s="151"/>
      <c r="F163" s="136" t="s">
        <v>522</v>
      </c>
      <c r="G163" s="136"/>
      <c r="H163" s="136"/>
      <c r="I163" s="82" t="s">
        <v>709</v>
      </c>
      <c r="J163" s="82"/>
      <c r="K163" s="82"/>
      <c r="L163" s="165"/>
      <c r="M163" s="165"/>
      <c r="N163" s="165"/>
      <c r="O163" s="166"/>
      <c r="P163" s="166"/>
    </row>
    <row r="164" spans="1:16" s="150" customFormat="1" ht="33.75">
      <c r="A164" s="12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45-3-1</v>
      </c>
      <c r="B164" s="181"/>
      <c r="C164" s="157"/>
      <c r="D164" s="151"/>
      <c r="E164" s="151"/>
      <c r="F164" s="136" t="s">
        <v>523</v>
      </c>
      <c r="G164" s="136"/>
      <c r="H164" s="136"/>
      <c r="I164" s="82" t="s">
        <v>709</v>
      </c>
      <c r="J164" s="82"/>
      <c r="K164" s="82"/>
      <c r="L164" s="165"/>
      <c r="M164" s="165"/>
      <c r="N164" s="165"/>
      <c r="O164" s="166"/>
      <c r="P164" s="166"/>
    </row>
    <row r="165" spans="1:16" s="150" customFormat="1" ht="33.75">
      <c r="A165" s="12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45-4-1</v>
      </c>
      <c r="B165" s="181"/>
      <c r="C165" s="157"/>
      <c r="D165" s="151"/>
      <c r="E165" s="151"/>
      <c r="F165" s="136" t="s">
        <v>524</v>
      </c>
      <c r="G165" s="136"/>
      <c r="H165" s="136"/>
      <c r="I165" s="82" t="s">
        <v>709</v>
      </c>
      <c r="J165" s="82"/>
      <c r="K165" s="82"/>
      <c r="L165" s="165"/>
      <c r="M165" s="165"/>
      <c r="N165" s="165"/>
      <c r="O165" s="166"/>
      <c r="P165" s="166"/>
    </row>
    <row r="166" spans="1:16" s="150" customFormat="1" ht="33.75">
      <c r="A166" s="12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45-5-1</v>
      </c>
      <c r="B166" s="181"/>
      <c r="C166" s="157"/>
      <c r="D166" s="151"/>
      <c r="E166" s="154"/>
      <c r="F166" s="136" t="s">
        <v>525</v>
      </c>
      <c r="G166" s="136"/>
      <c r="H166" s="136"/>
      <c r="I166" s="82" t="s">
        <v>709</v>
      </c>
      <c r="J166" s="82"/>
      <c r="K166" s="82"/>
      <c r="L166" s="165"/>
      <c r="M166" s="165"/>
      <c r="N166" s="165"/>
      <c r="O166" s="166"/>
      <c r="P166" s="166"/>
    </row>
    <row r="167" spans="1:16" s="150" customFormat="1" ht="22.5">
      <c r="A167" s="12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46-1-1</v>
      </c>
      <c r="B167" s="181"/>
      <c r="C167" s="157"/>
      <c r="D167" s="154"/>
      <c r="E167" s="154" t="s">
        <v>526</v>
      </c>
      <c r="F167" s="136" t="s">
        <v>527</v>
      </c>
      <c r="G167" s="136"/>
      <c r="H167" s="136"/>
      <c r="I167" s="82" t="s">
        <v>709</v>
      </c>
      <c r="J167" s="82"/>
      <c r="K167" s="82"/>
      <c r="L167" s="165"/>
      <c r="M167" s="165"/>
      <c r="N167" s="165"/>
      <c r="O167" s="166"/>
      <c r="P167" s="166"/>
    </row>
    <row r="168" spans="1:16" s="150" customFormat="1" ht="22.5">
      <c r="A168" s="12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47-1-1</v>
      </c>
      <c r="B168" s="181"/>
      <c r="C168" s="159"/>
      <c r="D168" s="154" t="s">
        <v>108</v>
      </c>
      <c r="E168" s="154" t="s">
        <v>76</v>
      </c>
      <c r="F168" s="136" t="s">
        <v>528</v>
      </c>
      <c r="G168" s="136"/>
      <c r="H168" s="136"/>
      <c r="I168" s="82" t="s">
        <v>709</v>
      </c>
      <c r="J168" s="82"/>
      <c r="K168" s="82"/>
      <c r="L168" s="165"/>
      <c r="M168" s="165"/>
      <c r="N168" s="165"/>
      <c r="O168" s="166"/>
      <c r="P168" s="166"/>
    </row>
    <row r="169" spans="1:16" s="150" customFormat="1" ht="33.75">
      <c r="A169" s="12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48-1-1</v>
      </c>
      <c r="B169" s="181"/>
      <c r="C169" s="151" t="s">
        <v>70</v>
      </c>
      <c r="D169" s="151" t="s">
        <v>121</v>
      </c>
      <c r="E169" s="136" t="s">
        <v>529</v>
      </c>
      <c r="F169" s="136" t="s">
        <v>530</v>
      </c>
      <c r="G169" s="136"/>
      <c r="H169" s="136"/>
      <c r="I169" s="82" t="s">
        <v>709</v>
      </c>
      <c r="J169" s="82"/>
      <c r="K169" s="82"/>
      <c r="L169" s="165"/>
      <c r="M169" s="165"/>
      <c r="N169" s="165"/>
      <c r="O169" s="166"/>
      <c r="P169" s="166"/>
    </row>
    <row r="170" spans="1:16" s="150" customFormat="1" ht="22.5">
      <c r="A170" s="12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49-1-1</v>
      </c>
      <c r="B170" s="181"/>
      <c r="C170" s="151"/>
      <c r="D170" s="151"/>
      <c r="E170" s="151" t="s">
        <v>531</v>
      </c>
      <c r="F170" s="136" t="s">
        <v>532</v>
      </c>
      <c r="G170" s="136"/>
      <c r="H170" s="136"/>
      <c r="I170" s="82" t="s">
        <v>709</v>
      </c>
      <c r="J170" s="82"/>
      <c r="K170" s="82"/>
      <c r="L170" s="165"/>
      <c r="M170" s="165"/>
      <c r="N170" s="165"/>
      <c r="O170" s="166"/>
      <c r="P170" s="166"/>
    </row>
    <row r="171" spans="1:16" s="150" customFormat="1" ht="22.5">
      <c r="A171" s="12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49-2-1</v>
      </c>
      <c r="B171" s="181"/>
      <c r="C171" s="151"/>
      <c r="D171" s="151"/>
      <c r="E171" s="151"/>
      <c r="F171" s="136" t="s">
        <v>533</v>
      </c>
      <c r="G171" s="136"/>
      <c r="H171" s="136"/>
      <c r="I171" s="82" t="s">
        <v>709</v>
      </c>
      <c r="J171" s="82"/>
      <c r="K171" s="82"/>
      <c r="L171" s="165"/>
      <c r="M171" s="165"/>
      <c r="N171" s="165"/>
      <c r="O171" s="166"/>
      <c r="P171" s="166"/>
    </row>
    <row r="172" spans="1:16" s="150" customFormat="1" ht="33.75">
      <c r="A172" s="12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49-3-1</v>
      </c>
      <c r="B172" s="182"/>
      <c r="C172" s="154"/>
      <c r="D172" s="154"/>
      <c r="E172" s="154"/>
      <c r="F172" s="136" t="s">
        <v>534</v>
      </c>
      <c r="G172" s="136"/>
      <c r="H172" s="136"/>
      <c r="I172" s="82" t="s">
        <v>709</v>
      </c>
      <c r="J172" s="82"/>
      <c r="K172" s="82"/>
      <c r="L172" s="165"/>
      <c r="M172" s="165"/>
      <c r="N172" s="165"/>
      <c r="O172" s="166"/>
      <c r="P172" s="166"/>
    </row>
    <row r="173" spans="1:16" s="150" customFormat="1" ht="22.5">
      <c r="A173" s="12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50-1-1</v>
      </c>
      <c r="B173" s="179" t="s">
        <v>535</v>
      </c>
      <c r="C173" s="180" t="s">
        <v>509</v>
      </c>
      <c r="D173" s="180" t="s">
        <v>76</v>
      </c>
      <c r="E173" s="179" t="s">
        <v>76</v>
      </c>
      <c r="F173" s="136" t="s">
        <v>536</v>
      </c>
      <c r="G173" s="136"/>
      <c r="H173" s="136"/>
      <c r="I173" s="82" t="s">
        <v>704</v>
      </c>
      <c r="J173" s="82"/>
      <c r="K173" s="82"/>
      <c r="L173" s="165"/>
      <c r="M173" s="165"/>
      <c r="N173" s="165"/>
      <c r="O173" s="166"/>
      <c r="P173" s="166"/>
    </row>
    <row r="174" spans="1:16" s="150" customFormat="1">
      <c r="A174" s="12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50-2-1</v>
      </c>
      <c r="B174" s="297" t="s">
        <v>537</v>
      </c>
      <c r="C174" s="157"/>
      <c r="D174" s="151"/>
      <c r="E174" s="151"/>
      <c r="F174" s="136" t="s">
        <v>538</v>
      </c>
      <c r="G174" s="136"/>
      <c r="H174" s="136"/>
      <c r="I174" s="82" t="s">
        <v>704</v>
      </c>
      <c r="J174" s="82"/>
      <c r="K174" s="82"/>
      <c r="L174" s="165"/>
      <c r="M174" s="165"/>
      <c r="N174" s="165"/>
      <c r="O174" s="166"/>
      <c r="P174" s="166"/>
    </row>
    <row r="175" spans="1:16" s="150" customFormat="1" ht="22.5">
      <c r="A175" s="12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50-3-1</v>
      </c>
      <c r="B175" s="297"/>
      <c r="C175" s="157"/>
      <c r="D175" s="151"/>
      <c r="E175" s="151"/>
      <c r="F175" s="136" t="s">
        <v>539</v>
      </c>
      <c r="G175" s="136"/>
      <c r="H175" s="136"/>
      <c r="I175" s="82" t="s">
        <v>704</v>
      </c>
      <c r="J175" s="82"/>
      <c r="K175" s="82"/>
      <c r="L175" s="165"/>
      <c r="M175" s="165"/>
      <c r="N175" s="165"/>
      <c r="O175" s="166"/>
      <c r="P175" s="166"/>
    </row>
    <row r="176" spans="1:16" s="150" customFormat="1" ht="22.5">
      <c r="A176" s="12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50-4-1</v>
      </c>
      <c r="B176" s="181"/>
      <c r="C176" s="157"/>
      <c r="D176" s="151"/>
      <c r="E176" s="154"/>
      <c r="F176" s="136" t="s">
        <v>540</v>
      </c>
      <c r="G176" s="136"/>
      <c r="H176" s="136"/>
      <c r="I176" s="82" t="s">
        <v>704</v>
      </c>
      <c r="J176" s="82"/>
      <c r="K176" s="82"/>
      <c r="L176" s="165"/>
      <c r="M176" s="165"/>
      <c r="N176" s="165"/>
      <c r="O176" s="166"/>
      <c r="P176" s="166"/>
    </row>
    <row r="177" spans="1:16" s="150" customFormat="1" ht="22.5">
      <c r="A177" s="12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51-1-1</v>
      </c>
      <c r="B177" s="181"/>
      <c r="C177" s="157"/>
      <c r="D177" s="151"/>
      <c r="E177" s="151" t="s">
        <v>541</v>
      </c>
      <c r="F177" s="136" t="s">
        <v>542</v>
      </c>
      <c r="G177" s="136"/>
      <c r="H177" s="136"/>
      <c r="I177" s="82" t="s">
        <v>704</v>
      </c>
      <c r="J177" s="82"/>
      <c r="K177" s="82"/>
      <c r="L177" s="165"/>
      <c r="M177" s="165"/>
      <c r="N177" s="165"/>
      <c r="O177" s="166"/>
      <c r="P177" s="166"/>
    </row>
    <row r="178" spans="1:16" s="150" customFormat="1" ht="33.75">
      <c r="A178" s="12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51-2-1</v>
      </c>
      <c r="B178" s="181"/>
      <c r="C178" s="157"/>
      <c r="D178" s="154"/>
      <c r="E178" s="154"/>
      <c r="F178" s="136" t="s">
        <v>543</v>
      </c>
      <c r="G178" s="136"/>
      <c r="H178" s="136"/>
      <c r="I178" s="82" t="s">
        <v>704</v>
      </c>
      <c r="J178" s="82"/>
      <c r="K178" s="82"/>
      <c r="L178" s="165"/>
      <c r="M178" s="165"/>
      <c r="N178" s="165"/>
      <c r="O178" s="166"/>
      <c r="P178" s="166"/>
    </row>
    <row r="179" spans="1:16" s="150" customFormat="1" ht="22.5">
      <c r="A179" s="12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52-1-1</v>
      </c>
      <c r="B179" s="181"/>
      <c r="C179" s="159"/>
      <c r="D179" s="154" t="s">
        <v>108</v>
      </c>
      <c r="E179" s="154" t="s">
        <v>76</v>
      </c>
      <c r="F179" s="136" t="s">
        <v>544</v>
      </c>
      <c r="G179" s="136"/>
      <c r="H179" s="136"/>
      <c r="I179" s="82" t="s">
        <v>704</v>
      </c>
      <c r="J179" s="82"/>
      <c r="K179" s="82"/>
      <c r="L179" s="165"/>
      <c r="M179" s="165"/>
      <c r="N179" s="165"/>
      <c r="O179" s="166"/>
      <c r="P179" s="166"/>
    </row>
    <row r="180" spans="1:16" s="150" customFormat="1" ht="22.5">
      <c r="A180" s="12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53-1-1</v>
      </c>
      <c r="B180" s="181"/>
      <c r="C180" s="157" t="s">
        <v>545</v>
      </c>
      <c r="D180" s="151" t="s">
        <v>121</v>
      </c>
      <c r="E180" s="136" t="s">
        <v>122</v>
      </c>
      <c r="F180" s="136" t="s">
        <v>546</v>
      </c>
      <c r="G180" s="136"/>
      <c r="H180" s="136"/>
      <c r="I180" s="82" t="s">
        <v>704</v>
      </c>
      <c r="J180" s="82"/>
      <c r="K180" s="82"/>
      <c r="L180" s="165"/>
      <c r="M180" s="165"/>
      <c r="N180" s="165"/>
      <c r="O180" s="166"/>
      <c r="P180" s="166"/>
    </row>
    <row r="181" spans="1:16" s="150" customFormat="1" ht="22.5">
      <c r="A181" s="12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54-1-1</v>
      </c>
      <c r="B181" s="181"/>
      <c r="C181" s="157"/>
      <c r="D181" s="151"/>
      <c r="E181" s="136" t="s">
        <v>123</v>
      </c>
      <c r="F181" s="136" t="s">
        <v>547</v>
      </c>
      <c r="G181" s="136"/>
      <c r="H181" s="136"/>
      <c r="I181" s="82" t="s">
        <v>704</v>
      </c>
      <c r="J181" s="82"/>
      <c r="K181" s="82"/>
      <c r="L181" s="165"/>
      <c r="M181" s="165"/>
      <c r="N181" s="165"/>
      <c r="O181" s="166"/>
      <c r="P181" s="166"/>
    </row>
    <row r="182" spans="1:16" s="150" customFormat="1" ht="22.5">
      <c r="A182" s="12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55-1-1</v>
      </c>
      <c r="B182" s="181"/>
      <c r="C182" s="157"/>
      <c r="D182" s="151"/>
      <c r="E182" s="136" t="s">
        <v>124</v>
      </c>
      <c r="F182" s="136" t="s">
        <v>548</v>
      </c>
      <c r="G182" s="136"/>
      <c r="H182" s="136"/>
      <c r="I182" s="82" t="s">
        <v>704</v>
      </c>
      <c r="J182" s="82"/>
      <c r="K182" s="82"/>
      <c r="L182" s="165"/>
      <c r="M182" s="165"/>
      <c r="N182" s="165"/>
      <c r="O182" s="166"/>
      <c r="P182" s="166"/>
    </row>
    <row r="183" spans="1:16" s="150" customFormat="1" ht="33.75">
      <c r="A183" s="12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56-1-1</v>
      </c>
      <c r="B183" s="181"/>
      <c r="C183" s="157"/>
      <c r="D183" s="151"/>
      <c r="E183" s="136" t="s">
        <v>529</v>
      </c>
      <c r="F183" s="136" t="s">
        <v>549</v>
      </c>
      <c r="G183" s="136"/>
      <c r="H183" s="136"/>
      <c r="I183" s="82" t="s">
        <v>704</v>
      </c>
      <c r="J183" s="82"/>
      <c r="K183" s="82"/>
      <c r="L183" s="165"/>
      <c r="M183" s="165"/>
      <c r="N183" s="165"/>
      <c r="O183" s="166"/>
      <c r="P183" s="166"/>
    </row>
    <row r="184" spans="1:16" s="150" customFormat="1" ht="22.5">
      <c r="A184" s="12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57-1-1</v>
      </c>
      <c r="B184" s="181"/>
      <c r="C184" s="157"/>
      <c r="D184" s="151"/>
      <c r="E184" s="136" t="s">
        <v>550</v>
      </c>
      <c r="F184" s="136" t="s">
        <v>551</v>
      </c>
      <c r="G184" s="136"/>
      <c r="H184" s="136"/>
      <c r="I184" s="82" t="s">
        <v>704</v>
      </c>
      <c r="J184" s="82"/>
      <c r="K184" s="82"/>
      <c r="L184" s="165"/>
      <c r="M184" s="165"/>
      <c r="N184" s="165"/>
      <c r="O184" s="166"/>
      <c r="P184" s="166"/>
    </row>
    <row r="185" spans="1:16" s="150" customFormat="1" ht="22.5">
      <c r="A185" s="12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58-1-1</v>
      </c>
      <c r="B185" s="181"/>
      <c r="C185" s="157"/>
      <c r="D185" s="151"/>
      <c r="E185" s="181" t="s">
        <v>552</v>
      </c>
      <c r="F185" s="136" t="s">
        <v>553</v>
      </c>
      <c r="G185" s="136"/>
      <c r="H185" s="136"/>
      <c r="I185" s="82" t="s">
        <v>704</v>
      </c>
      <c r="J185" s="82"/>
      <c r="K185" s="82"/>
      <c r="L185" s="165"/>
      <c r="M185" s="165"/>
      <c r="N185" s="165"/>
      <c r="O185" s="166"/>
      <c r="P185" s="166"/>
    </row>
    <row r="186" spans="1:16" s="150" customFormat="1">
      <c r="A186" s="12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58-2-1</v>
      </c>
      <c r="B186" s="181"/>
      <c r="C186" s="157"/>
      <c r="D186" s="151"/>
      <c r="E186" s="181"/>
      <c r="F186" s="136" t="s">
        <v>554</v>
      </c>
      <c r="G186" s="136"/>
      <c r="H186" s="136"/>
      <c r="I186" s="82" t="s">
        <v>704</v>
      </c>
      <c r="J186" s="82"/>
      <c r="K186" s="82"/>
      <c r="L186" s="165"/>
      <c r="M186" s="165"/>
      <c r="N186" s="165"/>
      <c r="O186" s="166"/>
      <c r="P186" s="166"/>
    </row>
    <row r="187" spans="1:16" s="150" customFormat="1">
      <c r="A187" s="12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58-3-1</v>
      </c>
      <c r="B187" s="181"/>
      <c r="C187" s="157"/>
      <c r="D187" s="151"/>
      <c r="E187" s="181"/>
      <c r="F187" s="136" t="s">
        <v>555</v>
      </c>
      <c r="G187" s="136"/>
      <c r="H187" s="136"/>
      <c r="I187" s="82" t="s">
        <v>704</v>
      </c>
      <c r="J187" s="82"/>
      <c r="K187" s="82"/>
      <c r="L187" s="165"/>
      <c r="M187" s="165"/>
      <c r="N187" s="165"/>
      <c r="O187" s="166"/>
      <c r="P187" s="166"/>
    </row>
    <row r="188" spans="1:16" s="150" customFormat="1">
      <c r="A188" s="12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58-4-1</v>
      </c>
      <c r="B188" s="181"/>
      <c r="C188" s="157"/>
      <c r="D188" s="151"/>
      <c r="E188" s="181"/>
      <c r="F188" s="136" t="s">
        <v>556</v>
      </c>
      <c r="G188" s="136"/>
      <c r="H188" s="136"/>
      <c r="I188" s="82" t="s">
        <v>704</v>
      </c>
      <c r="J188" s="82"/>
      <c r="K188" s="82"/>
      <c r="L188" s="165"/>
      <c r="M188" s="165"/>
      <c r="N188" s="165"/>
      <c r="O188" s="166"/>
      <c r="P188" s="166"/>
    </row>
    <row r="189" spans="1:16" s="150" customFormat="1" ht="22.5">
      <c r="A189" s="12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58-5-1</v>
      </c>
      <c r="B189" s="181"/>
      <c r="C189" s="157"/>
      <c r="D189" s="151"/>
      <c r="E189" s="181"/>
      <c r="F189" s="136" t="s">
        <v>557</v>
      </c>
      <c r="G189" s="136"/>
      <c r="H189" s="136"/>
      <c r="I189" s="82" t="s">
        <v>704</v>
      </c>
      <c r="J189" s="82"/>
      <c r="K189" s="82"/>
      <c r="L189" s="165"/>
      <c r="M189" s="165"/>
      <c r="N189" s="165"/>
      <c r="O189" s="166"/>
      <c r="P189" s="166"/>
    </row>
    <row r="190" spans="1:16" s="150" customFormat="1">
      <c r="A190" s="12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58-6-1</v>
      </c>
      <c r="B190" s="181"/>
      <c r="C190" s="157"/>
      <c r="D190" s="154"/>
      <c r="E190" s="182"/>
      <c r="F190" s="136" t="s">
        <v>558</v>
      </c>
      <c r="G190" s="136"/>
      <c r="H190" s="136"/>
      <c r="I190" s="82" t="s">
        <v>704</v>
      </c>
      <c r="J190" s="82"/>
      <c r="K190" s="82"/>
      <c r="L190" s="165"/>
      <c r="M190" s="165"/>
      <c r="N190" s="165"/>
      <c r="O190" s="166"/>
      <c r="P190" s="166"/>
    </row>
    <row r="191" spans="1:16" s="150" customFormat="1">
      <c r="A191" s="12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59-1-1</v>
      </c>
      <c r="B191" s="181"/>
      <c r="C191" s="157"/>
      <c r="D191" s="151" t="s">
        <v>559</v>
      </c>
      <c r="E191" s="181" t="s">
        <v>76</v>
      </c>
      <c r="F191" s="136" t="s">
        <v>560</v>
      </c>
      <c r="G191" s="136"/>
      <c r="H191" s="136"/>
      <c r="I191" s="82" t="s">
        <v>704</v>
      </c>
      <c r="J191" s="82"/>
      <c r="K191" s="82"/>
      <c r="L191" s="165"/>
      <c r="M191" s="165"/>
      <c r="N191" s="165"/>
      <c r="O191" s="166"/>
      <c r="P191" s="166"/>
    </row>
    <row r="192" spans="1:16" s="150" customFormat="1">
      <c r="A192" s="12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59-2-1</v>
      </c>
      <c r="B192" s="181"/>
      <c r="C192" s="157"/>
      <c r="D192" s="151"/>
      <c r="E192" s="154"/>
      <c r="F192" s="136" t="s">
        <v>561</v>
      </c>
      <c r="G192" s="136"/>
      <c r="H192" s="136"/>
      <c r="I192" s="82" t="s">
        <v>704</v>
      </c>
      <c r="J192" s="82"/>
      <c r="K192" s="82"/>
      <c r="L192" s="165"/>
      <c r="M192" s="165"/>
      <c r="N192" s="165"/>
      <c r="O192" s="166"/>
      <c r="P192" s="166"/>
    </row>
    <row r="193" spans="1:16" s="150" customFormat="1" ht="22.5">
      <c r="A193" s="12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60-1-1</v>
      </c>
      <c r="B193" s="181"/>
      <c r="C193" s="157"/>
      <c r="D193" s="151"/>
      <c r="E193" s="151" t="s">
        <v>99</v>
      </c>
      <c r="F193" s="136" t="s">
        <v>562</v>
      </c>
      <c r="G193" s="136"/>
      <c r="H193" s="136"/>
      <c r="I193" s="82" t="s">
        <v>704</v>
      </c>
      <c r="J193" s="82"/>
      <c r="K193" s="82"/>
      <c r="L193" s="165"/>
      <c r="M193" s="165"/>
      <c r="N193" s="165"/>
      <c r="O193" s="166"/>
      <c r="P193" s="166"/>
    </row>
    <row r="194" spans="1:16" s="150" customFormat="1" ht="33.75">
      <c r="A194" s="12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60-2-1</v>
      </c>
      <c r="B194" s="181"/>
      <c r="C194" s="157"/>
      <c r="D194" s="151"/>
      <c r="E194" s="181"/>
      <c r="F194" s="136" t="s">
        <v>258</v>
      </c>
      <c r="G194" s="136"/>
      <c r="H194" s="136"/>
      <c r="I194" s="82" t="s">
        <v>704</v>
      </c>
      <c r="J194" s="82"/>
      <c r="K194" s="82"/>
      <c r="L194" s="165"/>
      <c r="M194" s="165"/>
      <c r="N194" s="165"/>
      <c r="O194" s="166"/>
      <c r="P194" s="166"/>
    </row>
    <row r="195" spans="1:16" s="150" customFormat="1" ht="33.75">
      <c r="A195" s="12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60-3-1</v>
      </c>
      <c r="B195" s="181"/>
      <c r="C195" s="157"/>
      <c r="D195" s="151"/>
      <c r="E195" s="181"/>
      <c r="F195" s="136" t="s">
        <v>259</v>
      </c>
      <c r="G195" s="136"/>
      <c r="H195" s="136"/>
      <c r="I195" s="82" t="s">
        <v>704</v>
      </c>
      <c r="J195" s="82"/>
      <c r="K195" s="82"/>
      <c r="L195" s="165"/>
      <c r="M195" s="165"/>
      <c r="N195" s="165"/>
      <c r="O195" s="166"/>
      <c r="P195" s="166"/>
    </row>
    <row r="196" spans="1:16" s="150" customFormat="1" ht="33.75">
      <c r="A196" s="12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60-4-1</v>
      </c>
      <c r="B196" s="181"/>
      <c r="C196" s="157"/>
      <c r="D196" s="151"/>
      <c r="E196" s="181"/>
      <c r="F196" s="136" t="s">
        <v>260</v>
      </c>
      <c r="G196" s="136"/>
      <c r="H196" s="136"/>
      <c r="I196" s="82" t="s">
        <v>704</v>
      </c>
      <c r="J196" s="82"/>
      <c r="K196" s="82"/>
      <c r="L196" s="165"/>
      <c r="M196" s="165"/>
      <c r="N196" s="165"/>
      <c r="O196" s="166"/>
      <c r="P196" s="166"/>
    </row>
    <row r="197" spans="1:16" s="150" customFormat="1" ht="22.5">
      <c r="A197" s="12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60-5-1</v>
      </c>
      <c r="B197" s="181"/>
      <c r="C197" s="157"/>
      <c r="D197" s="151"/>
      <c r="E197" s="181"/>
      <c r="F197" s="136" t="s">
        <v>563</v>
      </c>
      <c r="G197" s="136"/>
      <c r="H197" s="136"/>
      <c r="I197" s="82" t="s">
        <v>704</v>
      </c>
      <c r="J197" s="82"/>
      <c r="K197" s="82"/>
      <c r="L197" s="165"/>
      <c r="M197" s="165"/>
      <c r="N197" s="165"/>
      <c r="O197" s="166"/>
      <c r="P197" s="166"/>
    </row>
    <row r="198" spans="1:16" s="150" customFormat="1" ht="22.5">
      <c r="A198" s="12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60-6-1</v>
      </c>
      <c r="B198" s="181"/>
      <c r="C198" s="157"/>
      <c r="D198" s="151"/>
      <c r="E198" s="181"/>
      <c r="F198" s="136" t="s">
        <v>564</v>
      </c>
      <c r="G198" s="136"/>
      <c r="H198" s="136"/>
      <c r="I198" s="82" t="s">
        <v>704</v>
      </c>
      <c r="J198" s="82"/>
      <c r="K198" s="82"/>
      <c r="L198" s="165"/>
      <c r="M198" s="165"/>
      <c r="N198" s="165"/>
      <c r="O198" s="166"/>
      <c r="P198" s="166"/>
    </row>
    <row r="199" spans="1:16" s="150" customFormat="1" ht="22.5">
      <c r="A199" s="12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60-7-1</v>
      </c>
      <c r="B199" s="181"/>
      <c r="C199" s="157"/>
      <c r="D199" s="151"/>
      <c r="E199" s="181"/>
      <c r="F199" s="136" t="s">
        <v>565</v>
      </c>
      <c r="G199" s="136"/>
      <c r="H199" s="136"/>
      <c r="I199" s="82" t="s">
        <v>704</v>
      </c>
      <c r="J199" s="82"/>
      <c r="K199" s="82"/>
      <c r="L199" s="165"/>
      <c r="M199" s="165"/>
      <c r="N199" s="165"/>
      <c r="O199" s="166"/>
      <c r="P199" s="166"/>
    </row>
    <row r="200" spans="1:16" s="150" customFormat="1" ht="22.5">
      <c r="A200" s="12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60-8-1</v>
      </c>
      <c r="B200" s="181"/>
      <c r="C200" s="157"/>
      <c r="D200" s="151"/>
      <c r="E200" s="181"/>
      <c r="F200" s="136" t="s">
        <v>566</v>
      </c>
      <c r="G200" s="136"/>
      <c r="H200" s="136"/>
      <c r="I200" s="82" t="s">
        <v>704</v>
      </c>
      <c r="J200" s="82"/>
      <c r="K200" s="82"/>
      <c r="L200" s="165"/>
      <c r="M200" s="165"/>
      <c r="N200" s="165"/>
      <c r="O200" s="166"/>
      <c r="P200" s="166"/>
    </row>
    <row r="201" spans="1:16" s="150" customFormat="1" ht="33.75">
      <c r="A201" s="12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60-9-1</v>
      </c>
      <c r="B201" s="181"/>
      <c r="C201" s="157"/>
      <c r="D201" s="151"/>
      <c r="E201" s="181"/>
      <c r="F201" s="136" t="s">
        <v>567</v>
      </c>
      <c r="G201" s="136"/>
      <c r="H201" s="136"/>
      <c r="I201" s="82" t="s">
        <v>704</v>
      </c>
      <c r="J201" s="82"/>
      <c r="K201" s="82"/>
      <c r="L201" s="165"/>
      <c r="M201" s="165"/>
      <c r="N201" s="165"/>
      <c r="O201" s="166"/>
      <c r="P201" s="166"/>
    </row>
    <row r="202" spans="1:16" s="150" customFormat="1" ht="33.75">
      <c r="A202" s="12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60-10-1</v>
      </c>
      <c r="B202" s="181"/>
      <c r="C202" s="157"/>
      <c r="D202" s="151"/>
      <c r="E202" s="181"/>
      <c r="F202" s="136" t="s">
        <v>568</v>
      </c>
      <c r="G202" s="136"/>
      <c r="H202" s="136"/>
      <c r="I202" s="82" t="s">
        <v>704</v>
      </c>
      <c r="J202" s="82"/>
      <c r="K202" s="82"/>
      <c r="L202" s="165"/>
      <c r="M202" s="165"/>
      <c r="N202" s="165"/>
      <c r="O202" s="166"/>
      <c r="P202" s="166"/>
    </row>
    <row r="203" spans="1:16" s="150" customFormat="1" ht="33.75">
      <c r="A203" s="12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60-11-1</v>
      </c>
      <c r="B203" s="181"/>
      <c r="C203" s="157"/>
      <c r="D203" s="151"/>
      <c r="E203" s="154"/>
      <c r="F203" s="136" t="s">
        <v>569</v>
      </c>
      <c r="G203" s="136"/>
      <c r="H203" s="136"/>
      <c r="I203" s="82" t="s">
        <v>704</v>
      </c>
      <c r="J203" s="82"/>
      <c r="K203" s="82"/>
      <c r="L203" s="165"/>
      <c r="M203" s="165"/>
      <c r="N203" s="165"/>
      <c r="O203" s="166"/>
      <c r="P203" s="166"/>
    </row>
    <row r="204" spans="1:16" s="150" customFormat="1">
      <c r="A204" s="12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61-1-1</v>
      </c>
      <c r="B204" s="181"/>
      <c r="C204" s="157"/>
      <c r="D204" s="151"/>
      <c r="E204" s="151" t="s">
        <v>78</v>
      </c>
      <c r="F204" s="136" t="s">
        <v>570</v>
      </c>
      <c r="G204" s="136"/>
      <c r="H204" s="136"/>
      <c r="I204" s="82" t="s">
        <v>704</v>
      </c>
      <c r="J204" s="82"/>
      <c r="K204" s="82"/>
      <c r="L204" s="165"/>
      <c r="M204" s="165"/>
      <c r="N204" s="165"/>
      <c r="O204" s="166"/>
      <c r="P204" s="166"/>
    </row>
    <row r="205" spans="1:16" s="150" customFormat="1">
      <c r="A205" s="12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61-2-1</v>
      </c>
      <c r="B205" s="181"/>
      <c r="C205" s="157"/>
      <c r="D205" s="151"/>
      <c r="E205" s="151"/>
      <c r="F205" s="136" t="s">
        <v>571</v>
      </c>
      <c r="G205" s="136"/>
      <c r="H205" s="136"/>
      <c r="I205" s="82" t="s">
        <v>704</v>
      </c>
      <c r="J205" s="82"/>
      <c r="K205" s="82"/>
      <c r="L205" s="165"/>
      <c r="M205" s="165"/>
      <c r="N205" s="165"/>
      <c r="O205" s="166"/>
      <c r="P205" s="166"/>
    </row>
    <row r="206" spans="1:16" s="150" customFormat="1" ht="22.5">
      <c r="A206" s="12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61-3-1</v>
      </c>
      <c r="B206" s="181"/>
      <c r="C206" s="157"/>
      <c r="D206" s="151"/>
      <c r="E206" s="151"/>
      <c r="F206" s="136" t="s">
        <v>572</v>
      </c>
      <c r="G206" s="136"/>
      <c r="H206" s="136"/>
      <c r="I206" s="82" t="s">
        <v>704</v>
      </c>
      <c r="J206" s="82"/>
      <c r="K206" s="82"/>
      <c r="L206" s="165"/>
      <c r="M206" s="165"/>
      <c r="N206" s="165"/>
      <c r="O206" s="166"/>
      <c r="P206" s="166"/>
    </row>
    <row r="207" spans="1:16" s="150" customFormat="1">
      <c r="A207" s="12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61-4-1</v>
      </c>
      <c r="B207" s="181"/>
      <c r="C207" s="157"/>
      <c r="D207" s="151"/>
      <c r="E207" s="151"/>
      <c r="F207" s="136" t="s">
        <v>573</v>
      </c>
      <c r="G207" s="136"/>
      <c r="H207" s="136"/>
      <c r="I207" s="82" t="s">
        <v>704</v>
      </c>
      <c r="J207" s="82"/>
      <c r="K207" s="82"/>
      <c r="L207" s="165"/>
      <c r="M207" s="165"/>
      <c r="N207" s="165"/>
      <c r="O207" s="166"/>
      <c r="P207" s="166"/>
    </row>
    <row r="208" spans="1:16" s="150" customFormat="1">
      <c r="A208" s="12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61-5-1</v>
      </c>
      <c r="B208" s="181"/>
      <c r="C208" s="157"/>
      <c r="D208" s="151"/>
      <c r="E208" s="151"/>
      <c r="F208" s="136" t="s">
        <v>574</v>
      </c>
      <c r="G208" s="136"/>
      <c r="H208" s="136"/>
      <c r="I208" s="82" t="s">
        <v>704</v>
      </c>
      <c r="J208" s="82"/>
      <c r="K208" s="82"/>
      <c r="L208" s="165"/>
      <c r="M208" s="165"/>
      <c r="N208" s="165"/>
      <c r="O208" s="166"/>
      <c r="P208" s="166"/>
    </row>
    <row r="209" spans="1:16" s="150" customFormat="1" ht="22.5">
      <c r="A209" s="12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61-6-1</v>
      </c>
      <c r="B209" s="181"/>
      <c r="C209" s="157"/>
      <c r="D209" s="151"/>
      <c r="E209" s="151"/>
      <c r="F209" s="136" t="s">
        <v>575</v>
      </c>
      <c r="G209" s="136"/>
      <c r="H209" s="136"/>
      <c r="I209" s="82" t="s">
        <v>704</v>
      </c>
      <c r="J209" s="82"/>
      <c r="K209" s="82"/>
      <c r="L209" s="165"/>
      <c r="M209" s="165"/>
      <c r="N209" s="165"/>
      <c r="O209" s="166"/>
      <c r="P209" s="166"/>
    </row>
    <row r="210" spans="1:16" s="150" customFormat="1">
      <c r="A210" s="12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61-7-1</v>
      </c>
      <c r="B210" s="151"/>
      <c r="C210" s="157"/>
      <c r="D210" s="151"/>
      <c r="E210" s="154"/>
      <c r="F210" s="136" t="s">
        <v>576</v>
      </c>
      <c r="G210" s="136"/>
      <c r="H210" s="136"/>
      <c r="I210" s="82" t="s">
        <v>704</v>
      </c>
      <c r="J210" s="82"/>
      <c r="K210" s="82"/>
      <c r="L210" s="165"/>
      <c r="M210" s="165"/>
      <c r="N210" s="165"/>
      <c r="O210" s="166"/>
      <c r="P210" s="166"/>
    </row>
    <row r="211" spans="1:16" s="150" customFormat="1">
      <c r="A211" s="12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62-1-1</v>
      </c>
      <c r="B211" s="151"/>
      <c r="C211" s="157"/>
      <c r="D211" s="151"/>
      <c r="E211" s="180" t="s">
        <v>520</v>
      </c>
      <c r="F211" s="136" t="s">
        <v>577</v>
      </c>
      <c r="G211" s="136"/>
      <c r="H211" s="136"/>
      <c r="I211" s="82" t="s">
        <v>704</v>
      </c>
      <c r="J211" s="82"/>
      <c r="K211" s="82"/>
      <c r="L211" s="165"/>
      <c r="M211" s="165"/>
      <c r="N211" s="165"/>
      <c r="O211" s="166"/>
      <c r="P211" s="166"/>
    </row>
    <row r="212" spans="1:16" s="150" customFormat="1" ht="33.75">
      <c r="A212" s="12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62-2-1</v>
      </c>
      <c r="B212" s="181"/>
      <c r="C212" s="157"/>
      <c r="D212" s="151"/>
      <c r="E212" s="151"/>
      <c r="F212" s="136" t="s">
        <v>578</v>
      </c>
      <c r="G212" s="136"/>
      <c r="H212" s="136"/>
      <c r="I212" s="82" t="s">
        <v>704</v>
      </c>
      <c r="J212" s="82"/>
      <c r="K212" s="82"/>
      <c r="L212" s="165"/>
      <c r="M212" s="165"/>
      <c r="N212" s="165"/>
      <c r="O212" s="166"/>
      <c r="P212" s="166"/>
    </row>
    <row r="213" spans="1:16" s="150" customFormat="1" ht="22.5">
      <c r="A213" s="12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62-3-1</v>
      </c>
      <c r="B213" s="181"/>
      <c r="C213" s="157"/>
      <c r="D213" s="151"/>
      <c r="E213" s="151"/>
      <c r="F213" s="136" t="s">
        <v>579</v>
      </c>
      <c r="G213" s="136"/>
      <c r="H213" s="136"/>
      <c r="I213" s="82" t="s">
        <v>704</v>
      </c>
      <c r="J213" s="82"/>
      <c r="K213" s="82"/>
      <c r="L213" s="165"/>
      <c r="M213" s="165"/>
      <c r="N213" s="165"/>
      <c r="O213" s="166"/>
      <c r="P213" s="166"/>
    </row>
    <row r="214" spans="1:16" s="150" customFormat="1" ht="33.75">
      <c r="A214" s="12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62-4-1</v>
      </c>
      <c r="B214" s="181"/>
      <c r="C214" s="157"/>
      <c r="D214" s="151"/>
      <c r="E214" s="151"/>
      <c r="F214" s="136" t="s">
        <v>580</v>
      </c>
      <c r="G214" s="136"/>
      <c r="H214" s="136"/>
      <c r="I214" s="82" t="s">
        <v>704</v>
      </c>
      <c r="J214" s="82"/>
      <c r="K214" s="82"/>
      <c r="L214" s="165"/>
      <c r="M214" s="165"/>
      <c r="N214" s="165"/>
      <c r="O214" s="166"/>
      <c r="P214" s="166"/>
    </row>
    <row r="215" spans="1:16" s="150" customFormat="1" ht="33.75">
      <c r="A215" s="12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62-5-1</v>
      </c>
      <c r="B215" s="181"/>
      <c r="C215" s="157"/>
      <c r="D215" s="151"/>
      <c r="E215" s="151"/>
      <c r="F215" s="136" t="s">
        <v>581</v>
      </c>
      <c r="G215" s="136"/>
      <c r="H215" s="136"/>
      <c r="I215" s="82" t="s">
        <v>704</v>
      </c>
      <c r="J215" s="82"/>
      <c r="K215" s="82"/>
      <c r="L215" s="165"/>
      <c r="M215" s="165"/>
      <c r="N215" s="165"/>
      <c r="O215" s="166"/>
      <c r="P215" s="166"/>
    </row>
    <row r="216" spans="1:16" s="150" customFormat="1" ht="22.5">
      <c r="A216" s="12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62-6-1</v>
      </c>
      <c r="B216" s="181"/>
      <c r="C216" s="157"/>
      <c r="D216" s="151"/>
      <c r="E216" s="151"/>
      <c r="F216" s="136" t="s">
        <v>582</v>
      </c>
      <c r="G216" s="136"/>
      <c r="H216" s="136"/>
      <c r="I216" s="82" t="s">
        <v>704</v>
      </c>
      <c r="J216" s="82"/>
      <c r="K216" s="82"/>
      <c r="L216" s="165"/>
      <c r="M216" s="165"/>
      <c r="N216" s="165"/>
      <c r="O216" s="166"/>
      <c r="P216" s="166"/>
    </row>
    <row r="217" spans="1:16" s="150" customFormat="1" ht="33.75">
      <c r="A217" s="12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62-7-1</v>
      </c>
      <c r="B217" s="181"/>
      <c r="C217" s="157"/>
      <c r="D217" s="151"/>
      <c r="E217" s="151"/>
      <c r="F217" s="136" t="s">
        <v>583</v>
      </c>
      <c r="G217" s="136"/>
      <c r="H217" s="136"/>
      <c r="I217" s="82" t="s">
        <v>704</v>
      </c>
      <c r="J217" s="82"/>
      <c r="K217" s="82"/>
      <c r="L217" s="165"/>
      <c r="M217" s="165"/>
      <c r="N217" s="165"/>
      <c r="O217" s="166"/>
      <c r="P217" s="166"/>
    </row>
    <row r="218" spans="1:16" s="150" customFormat="1" ht="33.75">
      <c r="A218" s="12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62-8-1</v>
      </c>
      <c r="B218" s="181"/>
      <c r="C218" s="157"/>
      <c r="D218" s="151"/>
      <c r="E218" s="151"/>
      <c r="F218" s="136" t="s">
        <v>584</v>
      </c>
      <c r="G218" s="136"/>
      <c r="H218" s="136"/>
      <c r="I218" s="82" t="s">
        <v>704</v>
      </c>
      <c r="J218" s="82"/>
      <c r="K218" s="82"/>
      <c r="L218" s="165"/>
      <c r="M218" s="165"/>
      <c r="N218" s="165"/>
      <c r="O218" s="166"/>
      <c r="P218" s="166"/>
    </row>
    <row r="219" spans="1:16" s="150" customFormat="1" ht="22.5">
      <c r="A219" s="12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62-9-1</v>
      </c>
      <c r="B219" s="181"/>
      <c r="C219" s="157"/>
      <c r="D219" s="151"/>
      <c r="E219" s="154"/>
      <c r="F219" s="136" t="s">
        <v>585</v>
      </c>
      <c r="G219" s="136"/>
      <c r="H219" s="136"/>
      <c r="I219" s="82" t="s">
        <v>704</v>
      </c>
      <c r="J219" s="82"/>
      <c r="K219" s="82"/>
      <c r="L219" s="165"/>
      <c r="M219" s="165"/>
      <c r="N219" s="165"/>
      <c r="O219" s="166"/>
      <c r="P219" s="166"/>
    </row>
    <row r="220" spans="1:16" s="150" customFormat="1" ht="22.5">
      <c r="A220" s="12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63-1-1</v>
      </c>
      <c r="B220" s="181"/>
      <c r="C220" s="157"/>
      <c r="D220" s="151"/>
      <c r="E220" s="136" t="s">
        <v>550</v>
      </c>
      <c r="F220" s="136" t="s">
        <v>586</v>
      </c>
      <c r="G220" s="136"/>
      <c r="H220" s="136"/>
      <c r="I220" s="82" t="s">
        <v>704</v>
      </c>
      <c r="J220" s="82"/>
      <c r="K220" s="82"/>
      <c r="L220" s="165"/>
      <c r="M220" s="165"/>
      <c r="N220" s="165"/>
      <c r="O220" s="166"/>
      <c r="P220" s="166"/>
    </row>
    <row r="221" spans="1:16" s="150" customFormat="1" ht="22.5">
      <c r="A221" s="12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64-1-1</v>
      </c>
      <c r="B221" s="154"/>
      <c r="C221" s="159"/>
      <c r="D221" s="154"/>
      <c r="E221" s="159" t="s">
        <v>587</v>
      </c>
      <c r="F221" s="136" t="s">
        <v>588</v>
      </c>
      <c r="G221" s="136"/>
      <c r="H221" s="136"/>
      <c r="I221" s="82" t="s">
        <v>704</v>
      </c>
      <c r="J221" s="82"/>
      <c r="K221" s="82"/>
      <c r="L221" s="165"/>
      <c r="M221" s="165"/>
      <c r="N221" s="165"/>
      <c r="O221" s="166"/>
      <c r="P221" s="166"/>
    </row>
    <row r="222" spans="1:16" s="150" customFormat="1" ht="22.5">
      <c r="A222" s="12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65-1-1</v>
      </c>
      <c r="B222" s="180" t="s">
        <v>589</v>
      </c>
      <c r="C222" s="180" t="s">
        <v>509</v>
      </c>
      <c r="D222" s="183" t="s">
        <v>590</v>
      </c>
      <c r="E222" s="136" t="s">
        <v>76</v>
      </c>
      <c r="F222" s="136" t="s">
        <v>591</v>
      </c>
      <c r="G222" s="136"/>
      <c r="H222" s="136"/>
      <c r="I222" s="82" t="s">
        <v>705</v>
      </c>
      <c r="J222" s="82"/>
      <c r="K222" s="82"/>
      <c r="L222" s="165"/>
      <c r="M222" s="165"/>
      <c r="N222" s="165"/>
      <c r="O222" s="166"/>
      <c r="P222" s="166"/>
    </row>
    <row r="223" spans="1:16" s="150" customFormat="1" ht="22.5">
      <c r="A223" s="12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66-1-1</v>
      </c>
      <c r="B223" s="151"/>
      <c r="C223" s="157"/>
      <c r="D223" s="183" t="s">
        <v>592</v>
      </c>
      <c r="E223" s="136" t="s">
        <v>76</v>
      </c>
      <c r="F223" s="136" t="s">
        <v>593</v>
      </c>
      <c r="G223" s="136"/>
      <c r="H223" s="136"/>
      <c r="I223" s="82" t="s">
        <v>705</v>
      </c>
      <c r="J223" s="82"/>
      <c r="K223" s="82"/>
      <c r="L223" s="165"/>
      <c r="M223" s="165"/>
      <c r="N223" s="165"/>
      <c r="O223" s="166"/>
      <c r="P223" s="166"/>
    </row>
    <row r="224" spans="1:16" s="150" customFormat="1">
      <c r="A224" s="12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67-1-1</v>
      </c>
      <c r="B224" s="154"/>
      <c r="C224" s="159"/>
      <c r="D224" s="159" t="s">
        <v>594</v>
      </c>
      <c r="E224" s="159" t="s">
        <v>76</v>
      </c>
      <c r="F224" s="136" t="s">
        <v>595</v>
      </c>
      <c r="G224" s="136"/>
      <c r="H224" s="136"/>
      <c r="I224" s="82" t="s">
        <v>705</v>
      </c>
      <c r="J224" s="82"/>
      <c r="K224" s="82"/>
      <c r="L224" s="165"/>
      <c r="M224" s="165"/>
      <c r="N224" s="165"/>
      <c r="O224" s="166"/>
      <c r="P224" s="166"/>
    </row>
    <row r="225" spans="1:16" s="150" customFormat="1">
      <c r="A225" s="12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68-1-1</v>
      </c>
      <c r="B225" s="180" t="s">
        <v>596</v>
      </c>
      <c r="C225" s="180" t="s">
        <v>509</v>
      </c>
      <c r="D225" s="180" t="s">
        <v>76</v>
      </c>
      <c r="E225" s="136" t="s">
        <v>597</v>
      </c>
      <c r="F225" s="136" t="s">
        <v>598</v>
      </c>
      <c r="G225" s="136"/>
      <c r="H225" s="136"/>
      <c r="I225" s="82" t="s">
        <v>706</v>
      </c>
      <c r="J225" s="82"/>
      <c r="K225" s="82"/>
      <c r="L225" s="165"/>
      <c r="M225" s="165"/>
      <c r="N225" s="165"/>
      <c r="O225" s="166"/>
      <c r="P225" s="166"/>
    </row>
    <row r="226" spans="1:16" s="150" customFormat="1" ht="22.5">
      <c r="A226" s="12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69-1-1</v>
      </c>
      <c r="B226" s="181"/>
      <c r="C226" s="181"/>
      <c r="D226" s="151"/>
      <c r="E226" s="151" t="s">
        <v>78</v>
      </c>
      <c r="F226" s="136" t="s">
        <v>599</v>
      </c>
      <c r="G226" s="136"/>
      <c r="H226" s="136"/>
      <c r="I226" s="82" t="s">
        <v>706</v>
      </c>
      <c r="J226" s="82"/>
      <c r="K226" s="82"/>
      <c r="L226" s="165"/>
      <c r="M226" s="165"/>
      <c r="N226" s="165"/>
      <c r="O226" s="166"/>
      <c r="P226" s="166"/>
    </row>
    <row r="227" spans="1:16" s="150" customFormat="1">
      <c r="A227" s="12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69-2-1</v>
      </c>
      <c r="B227" s="181"/>
      <c r="C227" s="184"/>
      <c r="D227" s="151"/>
      <c r="E227" s="154"/>
      <c r="F227" s="136" t="s">
        <v>600</v>
      </c>
      <c r="G227" s="136"/>
      <c r="H227" s="136"/>
      <c r="I227" s="82" t="s">
        <v>706</v>
      </c>
      <c r="J227" s="82"/>
      <c r="K227" s="82"/>
      <c r="L227" s="165"/>
      <c r="M227" s="165"/>
      <c r="N227" s="165"/>
      <c r="O227" s="166"/>
      <c r="P227" s="166"/>
    </row>
    <row r="228" spans="1:16" s="150" customFormat="1" ht="22.5">
      <c r="A228" s="12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70-1-1</v>
      </c>
      <c r="B228" s="181"/>
      <c r="C228" s="157"/>
      <c r="D228" s="151"/>
      <c r="E228" s="151" t="s">
        <v>601</v>
      </c>
      <c r="F228" s="136" t="s">
        <v>602</v>
      </c>
      <c r="G228" s="136"/>
      <c r="H228" s="136"/>
      <c r="I228" s="82" t="s">
        <v>706</v>
      </c>
      <c r="J228" s="82"/>
      <c r="K228" s="82"/>
      <c r="L228" s="165"/>
      <c r="M228" s="165"/>
      <c r="N228" s="165"/>
      <c r="O228" s="166"/>
      <c r="P228" s="166"/>
    </row>
    <row r="229" spans="1:16" s="150" customFormat="1" ht="22.5">
      <c r="A229" s="12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70-2-1</v>
      </c>
      <c r="B229" s="181"/>
      <c r="C229" s="157"/>
      <c r="D229" s="185"/>
      <c r="E229" s="154"/>
      <c r="F229" s="136" t="s">
        <v>603</v>
      </c>
      <c r="G229" s="136"/>
      <c r="H229" s="136"/>
      <c r="I229" s="82" t="s">
        <v>706</v>
      </c>
      <c r="J229" s="82"/>
      <c r="K229" s="82"/>
      <c r="L229" s="165"/>
      <c r="M229" s="165"/>
      <c r="N229" s="165"/>
      <c r="O229" s="166"/>
      <c r="P229" s="166"/>
    </row>
    <row r="230" spans="1:16" s="150" customFormat="1" ht="22.5">
      <c r="A230" s="12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71-1-1</v>
      </c>
      <c r="B230" s="181"/>
      <c r="C230" s="159"/>
      <c r="D230" s="154" t="s">
        <v>108</v>
      </c>
      <c r="E230" s="154" t="s">
        <v>76</v>
      </c>
      <c r="F230" s="136" t="s">
        <v>604</v>
      </c>
      <c r="G230" s="136"/>
      <c r="H230" s="136"/>
      <c r="I230" s="82" t="s">
        <v>706</v>
      </c>
      <c r="J230" s="82"/>
      <c r="K230" s="82"/>
      <c r="L230" s="165"/>
      <c r="M230" s="165"/>
      <c r="N230" s="165"/>
      <c r="O230" s="166"/>
      <c r="P230" s="166"/>
    </row>
    <row r="231" spans="1:16" s="150" customFormat="1" ht="22.5">
      <c r="A231" s="12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72-1-1</v>
      </c>
      <c r="B231" s="181"/>
      <c r="C231" s="157" t="s">
        <v>605</v>
      </c>
      <c r="D231" s="151" t="s">
        <v>606</v>
      </c>
      <c r="E231" s="151" t="s">
        <v>607</v>
      </c>
      <c r="F231" s="136" t="s">
        <v>608</v>
      </c>
      <c r="G231" s="136"/>
      <c r="H231" s="136"/>
      <c r="I231" s="82" t="s">
        <v>706</v>
      </c>
      <c r="J231" s="82"/>
      <c r="K231" s="82"/>
      <c r="L231" s="165"/>
      <c r="M231" s="165"/>
      <c r="N231" s="165"/>
      <c r="O231" s="166"/>
      <c r="P231" s="166"/>
    </row>
    <row r="232" spans="1:16" s="150" customFormat="1" ht="22.5">
      <c r="A232" s="12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72-2-1</v>
      </c>
      <c r="B232" s="181"/>
      <c r="C232" s="184"/>
      <c r="D232" s="151"/>
      <c r="E232" s="151"/>
      <c r="F232" s="136" t="s">
        <v>609</v>
      </c>
      <c r="G232" s="136"/>
      <c r="H232" s="136"/>
      <c r="I232" s="82" t="s">
        <v>706</v>
      </c>
      <c r="J232" s="82"/>
      <c r="K232" s="82"/>
      <c r="L232" s="165"/>
      <c r="M232" s="165"/>
      <c r="N232" s="165"/>
      <c r="O232" s="166"/>
      <c r="P232" s="166"/>
    </row>
    <row r="233" spans="1:16" s="150" customFormat="1" ht="22.5">
      <c r="A233" s="12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72-3-1</v>
      </c>
      <c r="B233" s="181"/>
      <c r="C233" s="184"/>
      <c r="D233" s="151"/>
      <c r="E233" s="151"/>
      <c r="F233" s="136" t="s">
        <v>610</v>
      </c>
      <c r="G233" s="136"/>
      <c r="H233" s="136"/>
      <c r="I233" s="82" t="s">
        <v>706</v>
      </c>
      <c r="J233" s="82"/>
      <c r="K233" s="82"/>
      <c r="L233" s="165"/>
      <c r="M233" s="165"/>
      <c r="N233" s="165"/>
      <c r="O233" s="166"/>
      <c r="P233" s="166"/>
    </row>
    <row r="234" spans="1:16" s="150" customFormat="1" ht="22.5">
      <c r="A234" s="12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72-4-1</v>
      </c>
      <c r="B234" s="181"/>
      <c r="C234" s="184"/>
      <c r="D234" s="151"/>
      <c r="E234" s="151"/>
      <c r="F234" s="136" t="s">
        <v>611</v>
      </c>
      <c r="G234" s="136"/>
      <c r="H234" s="136"/>
      <c r="I234" s="82" t="s">
        <v>706</v>
      </c>
      <c r="J234" s="82"/>
      <c r="K234" s="82"/>
      <c r="L234" s="165"/>
      <c r="M234" s="165"/>
      <c r="N234" s="165"/>
      <c r="O234" s="166"/>
      <c r="P234" s="166"/>
    </row>
    <row r="235" spans="1:16" s="150" customFormat="1" ht="22.5">
      <c r="A235" s="12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72-5-1</v>
      </c>
      <c r="B235" s="181"/>
      <c r="C235" s="184"/>
      <c r="D235" s="151"/>
      <c r="E235" s="151"/>
      <c r="F235" s="136" t="s">
        <v>612</v>
      </c>
      <c r="G235" s="136"/>
      <c r="H235" s="136"/>
      <c r="I235" s="82" t="s">
        <v>706</v>
      </c>
      <c r="J235" s="82"/>
      <c r="K235" s="82"/>
      <c r="L235" s="165"/>
      <c r="M235" s="165"/>
      <c r="N235" s="165"/>
      <c r="O235" s="166"/>
      <c r="P235" s="166"/>
    </row>
    <row r="236" spans="1:16" s="150" customFormat="1" ht="22.5">
      <c r="A236" s="12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72-6-1</v>
      </c>
      <c r="B236" s="181"/>
      <c r="C236" s="184"/>
      <c r="D236" s="151"/>
      <c r="E236" s="151"/>
      <c r="F236" s="136" t="s">
        <v>613</v>
      </c>
      <c r="G236" s="136"/>
      <c r="H236" s="136"/>
      <c r="I236" s="82" t="s">
        <v>706</v>
      </c>
      <c r="J236" s="82"/>
      <c r="K236" s="82"/>
      <c r="L236" s="165"/>
      <c r="M236" s="165"/>
      <c r="N236" s="165"/>
      <c r="O236" s="166"/>
      <c r="P236" s="166"/>
    </row>
    <row r="237" spans="1:16" s="150" customFormat="1" ht="22.5">
      <c r="A237" s="12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72-7-1</v>
      </c>
      <c r="B237" s="181"/>
      <c r="C237" s="184"/>
      <c r="D237" s="151"/>
      <c r="E237" s="154"/>
      <c r="F237" s="136" t="s">
        <v>614</v>
      </c>
      <c r="G237" s="136"/>
      <c r="H237" s="136"/>
      <c r="I237" s="82" t="s">
        <v>706</v>
      </c>
      <c r="J237" s="82"/>
      <c r="K237" s="82"/>
      <c r="L237" s="165"/>
      <c r="M237" s="165"/>
      <c r="N237" s="165"/>
      <c r="O237" s="166"/>
      <c r="P237" s="166"/>
    </row>
    <row r="238" spans="1:16" s="150" customFormat="1">
      <c r="A238" s="12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73-1-1</v>
      </c>
      <c r="B238" s="181"/>
      <c r="C238" s="181"/>
      <c r="D238" s="154"/>
      <c r="E238" s="154" t="s">
        <v>615</v>
      </c>
      <c r="F238" s="136" t="s">
        <v>616</v>
      </c>
      <c r="G238" s="136"/>
      <c r="H238" s="136"/>
      <c r="I238" s="82" t="s">
        <v>706</v>
      </c>
      <c r="J238" s="82"/>
      <c r="K238" s="82"/>
      <c r="L238" s="165"/>
      <c r="M238" s="165"/>
      <c r="N238" s="165"/>
      <c r="O238" s="166"/>
      <c r="P238" s="166"/>
    </row>
    <row r="239" spans="1:16" s="150" customFormat="1" ht="22.5">
      <c r="A239" s="12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74-1-1</v>
      </c>
      <c r="B239" s="181"/>
      <c r="C239" s="181"/>
      <c r="D239" s="151" t="s">
        <v>617</v>
      </c>
      <c r="E239" s="151" t="s">
        <v>99</v>
      </c>
      <c r="F239" s="136" t="s">
        <v>618</v>
      </c>
      <c r="G239" s="136"/>
      <c r="H239" s="136"/>
      <c r="I239" s="82" t="s">
        <v>706</v>
      </c>
      <c r="J239" s="82"/>
      <c r="K239" s="82"/>
      <c r="L239" s="165"/>
      <c r="M239" s="165"/>
      <c r="N239" s="165"/>
      <c r="O239" s="166"/>
      <c r="P239" s="166"/>
    </row>
    <row r="240" spans="1:16" s="150" customFormat="1" ht="22.5">
      <c r="A240" s="12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74-2-1</v>
      </c>
      <c r="B240" s="181"/>
      <c r="C240" s="181"/>
      <c r="D240" s="151"/>
      <c r="E240" s="151"/>
      <c r="F240" s="136" t="s">
        <v>619</v>
      </c>
      <c r="G240" s="136"/>
      <c r="H240" s="136"/>
      <c r="I240" s="82" t="s">
        <v>706</v>
      </c>
      <c r="J240" s="82"/>
      <c r="K240" s="82"/>
      <c r="L240" s="165"/>
      <c r="M240" s="165"/>
      <c r="N240" s="165"/>
      <c r="O240" s="166"/>
      <c r="P240" s="166"/>
    </row>
    <row r="241" spans="1:16" s="150" customFormat="1">
      <c r="A241" s="12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74-3-1</v>
      </c>
      <c r="B241" s="181"/>
      <c r="C241" s="181"/>
      <c r="D241" s="151"/>
      <c r="E241" s="151"/>
      <c r="F241" s="136" t="s">
        <v>620</v>
      </c>
      <c r="G241" s="136"/>
      <c r="H241" s="136"/>
      <c r="I241" s="82" t="s">
        <v>706</v>
      </c>
      <c r="J241" s="82"/>
      <c r="K241" s="82"/>
      <c r="L241" s="165"/>
      <c r="M241" s="165"/>
      <c r="N241" s="165"/>
      <c r="O241" s="166"/>
      <c r="P241" s="166"/>
    </row>
    <row r="242" spans="1:16" s="150" customFormat="1">
      <c r="A242" s="12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74-4-1</v>
      </c>
      <c r="B242" s="181"/>
      <c r="C242" s="181"/>
      <c r="D242" s="151"/>
      <c r="E242" s="151"/>
      <c r="F242" s="136" t="s">
        <v>621</v>
      </c>
      <c r="G242" s="136"/>
      <c r="H242" s="136"/>
      <c r="I242" s="82" t="s">
        <v>706</v>
      </c>
      <c r="J242" s="82"/>
      <c r="K242" s="82"/>
      <c r="L242" s="165"/>
      <c r="M242" s="165"/>
      <c r="N242" s="165"/>
      <c r="O242" s="166"/>
      <c r="P242" s="166"/>
    </row>
    <row r="243" spans="1:16" s="150" customFormat="1" ht="33.75">
      <c r="A243" s="12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74-5-1</v>
      </c>
      <c r="B243" s="181"/>
      <c r="C243" s="181"/>
      <c r="D243" s="151"/>
      <c r="E243" s="151"/>
      <c r="F243" s="136" t="s">
        <v>622</v>
      </c>
      <c r="G243" s="136"/>
      <c r="H243" s="136"/>
      <c r="I243" s="82" t="s">
        <v>706</v>
      </c>
      <c r="J243" s="82"/>
      <c r="K243" s="82"/>
      <c r="L243" s="165"/>
      <c r="M243" s="165"/>
      <c r="N243" s="165"/>
      <c r="O243" s="166"/>
      <c r="P243" s="166"/>
    </row>
    <row r="244" spans="1:16" s="150" customFormat="1" ht="33.75">
      <c r="A244" s="12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74-6-1</v>
      </c>
      <c r="B244" s="181"/>
      <c r="C244" s="181"/>
      <c r="D244" s="151"/>
      <c r="E244" s="151"/>
      <c r="F244" s="136" t="s">
        <v>623</v>
      </c>
      <c r="G244" s="136"/>
      <c r="H244" s="136"/>
      <c r="I244" s="82" t="s">
        <v>706</v>
      </c>
      <c r="J244" s="82"/>
      <c r="K244" s="82"/>
      <c r="L244" s="165"/>
      <c r="M244" s="165"/>
      <c r="N244" s="165"/>
      <c r="O244" s="166"/>
      <c r="P244" s="166"/>
    </row>
    <row r="245" spans="1:16" s="150" customFormat="1" ht="33.75">
      <c r="A245" s="12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74-7-1</v>
      </c>
      <c r="B245" s="181"/>
      <c r="C245" s="181"/>
      <c r="D245" s="151"/>
      <c r="E245" s="151"/>
      <c r="F245" s="136" t="s">
        <v>624</v>
      </c>
      <c r="G245" s="136"/>
      <c r="H245" s="136"/>
      <c r="I245" s="82" t="s">
        <v>706</v>
      </c>
      <c r="J245" s="82"/>
      <c r="K245" s="82"/>
      <c r="L245" s="165"/>
      <c r="M245" s="165"/>
      <c r="N245" s="165"/>
      <c r="O245" s="166"/>
      <c r="P245" s="166"/>
    </row>
    <row r="246" spans="1:16" s="150" customFormat="1" ht="33.75">
      <c r="A246" s="12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74-8-1</v>
      </c>
      <c r="B246" s="181"/>
      <c r="C246" s="181"/>
      <c r="D246" s="151"/>
      <c r="E246" s="151"/>
      <c r="F246" s="136" t="s">
        <v>625</v>
      </c>
      <c r="G246" s="136"/>
      <c r="H246" s="136"/>
      <c r="I246" s="82" t="s">
        <v>706</v>
      </c>
      <c r="J246" s="82"/>
      <c r="K246" s="82"/>
      <c r="L246" s="165"/>
      <c r="M246" s="165"/>
      <c r="N246" s="165"/>
      <c r="O246" s="166"/>
      <c r="P246" s="166"/>
    </row>
    <row r="247" spans="1:16" s="150" customFormat="1" ht="33.75">
      <c r="A247" s="12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74-9-1</v>
      </c>
      <c r="B247" s="181"/>
      <c r="C247" s="181"/>
      <c r="D247" s="151"/>
      <c r="E247" s="151"/>
      <c r="F247" s="136" t="s">
        <v>626</v>
      </c>
      <c r="G247" s="136"/>
      <c r="H247" s="136"/>
      <c r="I247" s="82" t="s">
        <v>706</v>
      </c>
      <c r="J247" s="82"/>
      <c r="K247" s="82"/>
      <c r="L247" s="165"/>
      <c r="M247" s="165"/>
      <c r="N247" s="165"/>
      <c r="O247" s="166"/>
      <c r="P247" s="166"/>
    </row>
    <row r="248" spans="1:16" s="150" customFormat="1" ht="22.5">
      <c r="A248" s="12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74-10-1</v>
      </c>
      <c r="B248" s="181"/>
      <c r="C248" s="181"/>
      <c r="D248" s="151"/>
      <c r="E248" s="151"/>
      <c r="F248" s="136" t="s">
        <v>627</v>
      </c>
      <c r="G248" s="136"/>
      <c r="H248" s="136"/>
      <c r="I248" s="82" t="s">
        <v>706</v>
      </c>
      <c r="J248" s="82"/>
      <c r="K248" s="82"/>
      <c r="L248" s="165"/>
      <c r="M248" s="165"/>
      <c r="N248" s="165"/>
      <c r="O248" s="166"/>
      <c r="P248" s="166"/>
    </row>
    <row r="249" spans="1:16" s="150" customFormat="1" ht="22.5">
      <c r="A249" s="12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74-11-1</v>
      </c>
      <c r="B249" s="181"/>
      <c r="C249" s="181"/>
      <c r="D249" s="151"/>
      <c r="E249" s="151"/>
      <c r="F249" s="136" t="s">
        <v>628</v>
      </c>
      <c r="G249" s="136"/>
      <c r="H249" s="136"/>
      <c r="I249" s="82" t="s">
        <v>706</v>
      </c>
      <c r="J249" s="82"/>
      <c r="K249" s="82"/>
      <c r="L249" s="165"/>
      <c r="M249" s="165"/>
      <c r="N249" s="165"/>
      <c r="O249" s="166"/>
      <c r="P249" s="166"/>
    </row>
    <row r="250" spans="1:16" s="150" customFormat="1" ht="22.5">
      <c r="A250" s="12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74-12-1</v>
      </c>
      <c r="B250" s="181"/>
      <c r="C250" s="181"/>
      <c r="D250" s="151"/>
      <c r="E250" s="151"/>
      <c r="F250" s="136" t="s">
        <v>629</v>
      </c>
      <c r="G250" s="136"/>
      <c r="H250" s="136"/>
      <c r="I250" s="82" t="s">
        <v>706</v>
      </c>
      <c r="J250" s="82"/>
      <c r="K250" s="82"/>
      <c r="L250" s="165"/>
      <c r="M250" s="165"/>
      <c r="N250" s="165"/>
      <c r="O250" s="166"/>
      <c r="P250" s="166"/>
    </row>
    <row r="251" spans="1:16" s="150" customFormat="1">
      <c r="A251" s="12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74-13-1</v>
      </c>
      <c r="B251" s="151"/>
      <c r="C251" s="181"/>
      <c r="D251" s="154"/>
      <c r="E251" s="154"/>
      <c r="F251" s="136" t="s">
        <v>630</v>
      </c>
      <c r="G251" s="136"/>
      <c r="H251" s="136"/>
      <c r="I251" s="82" t="s">
        <v>706</v>
      </c>
      <c r="J251" s="82"/>
      <c r="K251" s="82"/>
      <c r="L251" s="165"/>
      <c r="M251" s="165"/>
      <c r="N251" s="165"/>
      <c r="O251" s="166"/>
      <c r="P251" s="166"/>
    </row>
    <row r="252" spans="1:16" s="150" customFormat="1" ht="22.5">
      <c r="A252" s="12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75-1-1</v>
      </c>
      <c r="B252" s="151"/>
      <c r="C252" s="181"/>
      <c r="D252" s="180" t="s">
        <v>631</v>
      </c>
      <c r="E252" s="180" t="s">
        <v>99</v>
      </c>
      <c r="F252" s="136" t="s">
        <v>632</v>
      </c>
      <c r="G252" s="136"/>
      <c r="H252" s="136"/>
      <c r="I252" s="82" t="s">
        <v>706</v>
      </c>
      <c r="J252" s="82"/>
      <c r="K252" s="82"/>
      <c r="L252" s="165"/>
      <c r="M252" s="165"/>
      <c r="N252" s="165"/>
      <c r="O252" s="166"/>
      <c r="P252" s="166"/>
    </row>
    <row r="253" spans="1:16" s="150" customFormat="1" ht="22.5">
      <c r="A253" s="12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75-2-1</v>
      </c>
      <c r="B253" s="181"/>
      <c r="C253" s="181"/>
      <c r="D253" s="151"/>
      <c r="E253" s="151"/>
      <c r="F253" s="136" t="s">
        <v>633</v>
      </c>
      <c r="G253" s="136"/>
      <c r="H253" s="136"/>
      <c r="I253" s="82" t="s">
        <v>706</v>
      </c>
      <c r="J253" s="82"/>
      <c r="K253" s="82"/>
      <c r="L253" s="165"/>
      <c r="M253" s="165"/>
      <c r="N253" s="165"/>
      <c r="O253" s="166"/>
      <c r="P253" s="166"/>
    </row>
    <row r="254" spans="1:16" s="150" customFormat="1">
      <c r="A254" s="12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75-3-1</v>
      </c>
      <c r="B254" s="181"/>
      <c r="C254" s="181"/>
      <c r="D254" s="151"/>
      <c r="E254" s="151"/>
      <c r="F254" s="136" t="s">
        <v>634</v>
      </c>
      <c r="G254" s="136"/>
      <c r="H254" s="136"/>
      <c r="I254" s="82" t="s">
        <v>706</v>
      </c>
      <c r="J254" s="82"/>
      <c r="K254" s="82"/>
      <c r="L254" s="165"/>
      <c r="M254" s="165"/>
      <c r="N254" s="165"/>
      <c r="O254" s="166"/>
      <c r="P254" s="166"/>
    </row>
    <row r="255" spans="1:16" s="150" customFormat="1">
      <c r="A255" s="12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75-4-1</v>
      </c>
      <c r="B255" s="181"/>
      <c r="C255" s="181"/>
      <c r="D255" s="151"/>
      <c r="E255" s="151"/>
      <c r="F255" s="136" t="s">
        <v>620</v>
      </c>
      <c r="G255" s="136"/>
      <c r="H255" s="136"/>
      <c r="I255" s="82" t="s">
        <v>706</v>
      </c>
      <c r="J255" s="82"/>
      <c r="K255" s="82"/>
      <c r="L255" s="165"/>
      <c r="M255" s="165"/>
      <c r="N255" s="165"/>
      <c r="O255" s="166"/>
      <c r="P255" s="166"/>
    </row>
    <row r="256" spans="1:16" s="150" customFormat="1">
      <c r="A256" s="12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75-5-1</v>
      </c>
      <c r="B256" s="181"/>
      <c r="C256" s="181"/>
      <c r="D256" s="151"/>
      <c r="E256" s="151"/>
      <c r="F256" s="136" t="s">
        <v>621</v>
      </c>
      <c r="G256" s="136"/>
      <c r="H256" s="136"/>
      <c r="I256" s="82" t="s">
        <v>706</v>
      </c>
      <c r="J256" s="82"/>
      <c r="K256" s="82"/>
      <c r="L256" s="165"/>
      <c r="M256" s="165"/>
      <c r="N256" s="165"/>
      <c r="O256" s="166"/>
      <c r="P256" s="166"/>
    </row>
    <row r="257" spans="1:16" s="150" customFormat="1" ht="33.75">
      <c r="A257" s="12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75-6-1</v>
      </c>
      <c r="B257" s="181"/>
      <c r="C257" s="181"/>
      <c r="D257" s="151"/>
      <c r="E257" s="151"/>
      <c r="F257" s="136" t="s">
        <v>635</v>
      </c>
      <c r="G257" s="136"/>
      <c r="H257" s="136"/>
      <c r="I257" s="82" t="s">
        <v>706</v>
      </c>
      <c r="J257" s="82"/>
      <c r="K257" s="82"/>
      <c r="L257" s="165"/>
      <c r="M257" s="165"/>
      <c r="N257" s="165"/>
      <c r="O257" s="166"/>
      <c r="P257" s="166"/>
    </row>
    <row r="258" spans="1:16" s="150" customFormat="1" ht="33.75">
      <c r="A258" s="12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75-7-1</v>
      </c>
      <c r="B258" s="181"/>
      <c r="C258" s="181"/>
      <c r="D258" s="151"/>
      <c r="E258" s="151"/>
      <c r="F258" s="136" t="s">
        <v>636</v>
      </c>
      <c r="G258" s="136"/>
      <c r="H258" s="136"/>
      <c r="I258" s="82" t="s">
        <v>706</v>
      </c>
      <c r="J258" s="82"/>
      <c r="K258" s="82"/>
      <c r="L258" s="165"/>
      <c r="M258" s="165"/>
      <c r="N258" s="165"/>
      <c r="O258" s="166"/>
      <c r="P258" s="166"/>
    </row>
    <row r="259" spans="1:16" s="150" customFormat="1" ht="33.75">
      <c r="A259" s="12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75-8-1</v>
      </c>
      <c r="B259" s="181"/>
      <c r="C259" s="181"/>
      <c r="D259" s="151"/>
      <c r="E259" s="151"/>
      <c r="F259" s="136" t="s">
        <v>637</v>
      </c>
      <c r="G259" s="136"/>
      <c r="H259" s="136"/>
      <c r="I259" s="82" t="s">
        <v>706</v>
      </c>
      <c r="J259" s="82"/>
      <c r="K259" s="82"/>
      <c r="L259" s="165"/>
      <c r="M259" s="165"/>
      <c r="N259" s="165"/>
      <c r="O259" s="166"/>
      <c r="P259" s="166"/>
    </row>
    <row r="260" spans="1:16" s="150" customFormat="1" ht="33.75">
      <c r="A260" s="12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75-9-1</v>
      </c>
      <c r="B260" s="181"/>
      <c r="C260" s="181"/>
      <c r="D260" s="151"/>
      <c r="E260" s="151"/>
      <c r="F260" s="136" t="s">
        <v>638</v>
      </c>
      <c r="G260" s="136"/>
      <c r="H260" s="136"/>
      <c r="I260" s="82" t="s">
        <v>706</v>
      </c>
      <c r="J260" s="82"/>
      <c r="K260" s="82"/>
      <c r="L260" s="165"/>
      <c r="M260" s="165"/>
      <c r="N260" s="165"/>
      <c r="O260" s="166"/>
      <c r="P260" s="166"/>
    </row>
    <row r="261" spans="1:16" s="150" customFormat="1" ht="33.75">
      <c r="A261" s="12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75-10-1</v>
      </c>
      <c r="B261" s="181"/>
      <c r="C261" s="181"/>
      <c r="D261" s="151"/>
      <c r="E261" s="151"/>
      <c r="F261" s="136" t="s">
        <v>639</v>
      </c>
      <c r="G261" s="136"/>
      <c r="H261" s="136"/>
      <c r="I261" s="82" t="s">
        <v>706</v>
      </c>
      <c r="J261" s="82"/>
      <c r="K261" s="82"/>
      <c r="L261" s="165"/>
      <c r="M261" s="165"/>
      <c r="N261" s="165"/>
      <c r="O261" s="166"/>
      <c r="P261" s="166"/>
    </row>
    <row r="262" spans="1:16" s="150" customFormat="1" ht="33.75">
      <c r="A262" s="12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75-11-1</v>
      </c>
      <c r="B262" s="181"/>
      <c r="C262" s="181"/>
      <c r="D262" s="151"/>
      <c r="E262" s="151"/>
      <c r="F262" s="136" t="s">
        <v>640</v>
      </c>
      <c r="G262" s="136"/>
      <c r="H262" s="136"/>
      <c r="I262" s="82" t="s">
        <v>706</v>
      </c>
      <c r="J262" s="82"/>
      <c r="K262" s="82"/>
      <c r="L262" s="165"/>
      <c r="M262" s="165"/>
      <c r="N262" s="165"/>
      <c r="O262" s="166"/>
      <c r="P262" s="166"/>
    </row>
    <row r="263" spans="1:16" s="150" customFormat="1" ht="22.5">
      <c r="A263" s="12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75-12-1</v>
      </c>
      <c r="B263" s="181"/>
      <c r="C263" s="181"/>
      <c r="D263" s="151"/>
      <c r="E263" s="151"/>
      <c r="F263" s="136" t="s">
        <v>641</v>
      </c>
      <c r="G263" s="136"/>
      <c r="H263" s="136"/>
      <c r="I263" s="82" t="s">
        <v>706</v>
      </c>
      <c r="J263" s="82"/>
      <c r="K263" s="82"/>
      <c r="L263" s="165"/>
      <c r="M263" s="165"/>
      <c r="N263" s="165"/>
      <c r="O263" s="166"/>
      <c r="P263" s="166"/>
    </row>
    <row r="264" spans="1:16" s="150" customFormat="1" ht="22.5">
      <c r="A264" s="12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75-13-1</v>
      </c>
      <c r="B264" s="181"/>
      <c r="C264" s="181"/>
      <c r="D264" s="151"/>
      <c r="E264" s="151"/>
      <c r="F264" s="136" t="s">
        <v>642</v>
      </c>
      <c r="G264" s="136"/>
      <c r="H264" s="136"/>
      <c r="I264" s="82" t="s">
        <v>706</v>
      </c>
      <c r="J264" s="82"/>
      <c r="K264" s="82"/>
      <c r="L264" s="165"/>
      <c r="M264" s="165"/>
      <c r="N264" s="165"/>
      <c r="O264" s="166"/>
      <c r="P264" s="166"/>
    </row>
    <row r="265" spans="1:16" s="150" customFormat="1" ht="22.5">
      <c r="A265" s="12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75-14-1</v>
      </c>
      <c r="B265" s="181"/>
      <c r="C265" s="181"/>
      <c r="D265" s="151"/>
      <c r="E265" s="151"/>
      <c r="F265" s="136" t="s">
        <v>643</v>
      </c>
      <c r="G265" s="136"/>
      <c r="H265" s="136"/>
      <c r="I265" s="82" t="s">
        <v>706</v>
      </c>
      <c r="J265" s="82"/>
      <c r="K265" s="82"/>
      <c r="L265" s="165"/>
      <c r="M265" s="165"/>
      <c r="N265" s="165"/>
      <c r="O265" s="166"/>
      <c r="P265" s="166"/>
    </row>
    <row r="266" spans="1:16" s="150" customFormat="1">
      <c r="A266" s="12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75-15-1</v>
      </c>
      <c r="B266" s="181"/>
      <c r="C266" s="181"/>
      <c r="D266" s="151"/>
      <c r="E266" s="154"/>
      <c r="F266" s="136" t="s">
        <v>630</v>
      </c>
      <c r="G266" s="136"/>
      <c r="H266" s="136"/>
      <c r="I266" s="82" t="s">
        <v>706</v>
      </c>
      <c r="J266" s="82"/>
      <c r="K266" s="82"/>
      <c r="L266" s="165"/>
      <c r="M266" s="165"/>
      <c r="N266" s="165"/>
      <c r="O266" s="166"/>
      <c r="P266" s="166"/>
    </row>
    <row r="267" spans="1:16" s="150" customFormat="1" ht="33.75">
      <c r="A267" s="12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76-1-1</v>
      </c>
      <c r="B267" s="181"/>
      <c r="C267" s="181"/>
      <c r="D267" s="151"/>
      <c r="E267" s="151" t="s">
        <v>644</v>
      </c>
      <c r="F267" s="136" t="s">
        <v>645</v>
      </c>
      <c r="G267" s="136"/>
      <c r="H267" s="136"/>
      <c r="I267" s="82" t="s">
        <v>706</v>
      </c>
      <c r="J267" s="82"/>
      <c r="K267" s="82"/>
      <c r="L267" s="165"/>
      <c r="M267" s="165"/>
      <c r="N267" s="165"/>
      <c r="O267" s="166"/>
      <c r="P267" s="166"/>
    </row>
    <row r="268" spans="1:16" s="150" customFormat="1" ht="33.75">
      <c r="A268" s="12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76-2-1</v>
      </c>
      <c r="B268" s="181"/>
      <c r="C268" s="181"/>
      <c r="D268" s="151"/>
      <c r="E268" s="151"/>
      <c r="F268" s="136" t="s">
        <v>646</v>
      </c>
      <c r="G268" s="136"/>
      <c r="H268" s="136"/>
      <c r="I268" s="82" t="s">
        <v>706</v>
      </c>
      <c r="J268" s="82"/>
      <c r="K268" s="82"/>
      <c r="L268" s="165"/>
      <c r="M268" s="165"/>
      <c r="N268" s="165"/>
      <c r="O268" s="166"/>
      <c r="P268" s="166"/>
    </row>
    <row r="269" spans="1:16" s="150" customFormat="1" ht="33.75">
      <c r="A269" s="12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76-3-1</v>
      </c>
      <c r="B269" s="181"/>
      <c r="C269" s="181"/>
      <c r="D269" s="151"/>
      <c r="E269" s="154"/>
      <c r="F269" s="136" t="s">
        <v>647</v>
      </c>
      <c r="G269" s="136"/>
      <c r="H269" s="136"/>
      <c r="I269" s="82" t="s">
        <v>706</v>
      </c>
      <c r="J269" s="82"/>
      <c r="K269" s="82"/>
      <c r="L269" s="165"/>
      <c r="M269" s="165"/>
      <c r="N269" s="165"/>
      <c r="O269" s="166"/>
      <c r="P269" s="166"/>
    </row>
    <row r="270" spans="1:16" s="150" customFormat="1" ht="33.75">
      <c r="A270" s="12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77-1-1</v>
      </c>
      <c r="B270" s="181"/>
      <c r="C270" s="181"/>
      <c r="D270" s="151"/>
      <c r="E270" s="154" t="s">
        <v>105</v>
      </c>
      <c r="F270" s="136" t="s">
        <v>648</v>
      </c>
      <c r="G270" s="136"/>
      <c r="H270" s="136"/>
      <c r="I270" s="82" t="s">
        <v>706</v>
      </c>
      <c r="J270" s="82"/>
      <c r="K270" s="82"/>
      <c r="L270" s="165"/>
      <c r="M270" s="165"/>
      <c r="N270" s="165"/>
      <c r="O270" s="166"/>
      <c r="P270" s="166"/>
    </row>
    <row r="271" spans="1:16" s="150" customFormat="1">
      <c r="A271" s="12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78-1-1</v>
      </c>
      <c r="B271" s="154"/>
      <c r="C271" s="154"/>
      <c r="D271" s="154"/>
      <c r="E271" s="182" t="s">
        <v>649</v>
      </c>
      <c r="F271" s="136" t="s">
        <v>650</v>
      </c>
      <c r="G271" s="136"/>
      <c r="H271" s="136"/>
      <c r="I271" s="82" t="s">
        <v>706</v>
      </c>
      <c r="J271" s="82"/>
      <c r="K271" s="82"/>
      <c r="L271" s="165"/>
      <c r="M271" s="165"/>
      <c r="N271" s="165"/>
      <c r="O271" s="166"/>
      <c r="P271" s="166"/>
    </row>
    <row r="272" spans="1:16" s="150" customFormat="1" ht="22.5">
      <c r="A272" s="12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79-1-1</v>
      </c>
      <c r="B272" s="180" t="s">
        <v>651</v>
      </c>
      <c r="C272" s="180" t="s">
        <v>509</v>
      </c>
      <c r="D272" s="180" t="s">
        <v>76</v>
      </c>
      <c r="E272" s="136" t="s">
        <v>76</v>
      </c>
      <c r="F272" s="136" t="s">
        <v>652</v>
      </c>
      <c r="G272" s="136"/>
      <c r="H272" s="136"/>
      <c r="I272" s="82" t="s">
        <v>707</v>
      </c>
      <c r="J272" s="82"/>
      <c r="K272" s="82"/>
      <c r="L272" s="165"/>
      <c r="M272" s="165"/>
      <c r="N272" s="165"/>
      <c r="O272" s="166"/>
      <c r="P272" s="166"/>
    </row>
    <row r="273" spans="1:16" s="150" customFormat="1">
      <c r="A273" s="12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80-1-1</v>
      </c>
      <c r="B273" s="181"/>
      <c r="C273" s="151"/>
      <c r="D273" s="151"/>
      <c r="E273" s="151" t="s">
        <v>101</v>
      </c>
      <c r="F273" s="136" t="s">
        <v>653</v>
      </c>
      <c r="G273" s="136"/>
      <c r="H273" s="136"/>
      <c r="I273" s="82" t="s">
        <v>707</v>
      </c>
      <c r="J273" s="82"/>
      <c r="K273" s="82"/>
      <c r="L273" s="165"/>
      <c r="M273" s="165"/>
      <c r="N273" s="165"/>
      <c r="O273" s="166"/>
      <c r="P273" s="166"/>
    </row>
    <row r="274" spans="1:16" s="150" customFormat="1">
      <c r="A274" s="12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80-2-1</v>
      </c>
      <c r="B274" s="181"/>
      <c r="C274" s="151"/>
      <c r="D274" s="151"/>
      <c r="E274" s="151"/>
      <c r="F274" s="136" t="s">
        <v>654</v>
      </c>
      <c r="G274" s="136"/>
      <c r="H274" s="136"/>
      <c r="I274" s="82" t="s">
        <v>707</v>
      </c>
      <c r="J274" s="82"/>
      <c r="K274" s="82"/>
      <c r="L274" s="165"/>
      <c r="M274" s="165"/>
      <c r="N274" s="165"/>
      <c r="O274" s="166"/>
      <c r="P274" s="166"/>
    </row>
    <row r="275" spans="1:16" s="150" customFormat="1">
      <c r="A275" s="12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80-3-1</v>
      </c>
      <c r="B275" s="181"/>
      <c r="C275" s="151"/>
      <c r="D275" s="151"/>
      <c r="E275" s="151"/>
      <c r="F275" s="136" t="s">
        <v>655</v>
      </c>
      <c r="G275" s="136"/>
      <c r="H275" s="136"/>
      <c r="I275" s="82" t="s">
        <v>707</v>
      </c>
      <c r="J275" s="82"/>
      <c r="K275" s="82"/>
      <c r="L275" s="165"/>
      <c r="M275" s="165"/>
      <c r="N275" s="165"/>
      <c r="O275" s="166"/>
      <c r="P275" s="166"/>
    </row>
    <row r="276" spans="1:16" s="150" customFormat="1">
      <c r="A276" s="12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80-4-1</v>
      </c>
      <c r="B276" s="181"/>
      <c r="C276" s="151"/>
      <c r="D276" s="151"/>
      <c r="E276" s="151"/>
      <c r="F276" s="136" t="s">
        <v>656</v>
      </c>
      <c r="G276" s="136"/>
      <c r="H276" s="136"/>
      <c r="I276" s="82" t="s">
        <v>707</v>
      </c>
      <c r="J276" s="82"/>
      <c r="K276" s="82"/>
      <c r="L276" s="165"/>
      <c r="M276" s="165"/>
      <c r="N276" s="165"/>
      <c r="O276" s="166"/>
      <c r="P276" s="166"/>
    </row>
    <row r="277" spans="1:16" s="150" customFormat="1" ht="22.5">
      <c r="A277" s="12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80-5-1</v>
      </c>
      <c r="B277" s="181"/>
      <c r="C277" s="151"/>
      <c r="D277" s="151"/>
      <c r="E277" s="154"/>
      <c r="F277" s="136" t="s">
        <v>657</v>
      </c>
      <c r="G277" s="136"/>
      <c r="H277" s="136"/>
      <c r="I277" s="82" t="s">
        <v>707</v>
      </c>
      <c r="J277" s="82"/>
      <c r="K277" s="82"/>
      <c r="L277" s="165"/>
      <c r="M277" s="165"/>
      <c r="N277" s="165"/>
      <c r="O277" s="166"/>
      <c r="P277" s="166"/>
    </row>
    <row r="278" spans="1:16" s="150" customFormat="1" ht="22.5">
      <c r="A278" s="12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81-1-1</v>
      </c>
      <c r="B278" s="181"/>
      <c r="C278" s="151"/>
      <c r="D278" s="151"/>
      <c r="E278" s="151" t="s">
        <v>520</v>
      </c>
      <c r="F278" s="136" t="s">
        <v>658</v>
      </c>
      <c r="G278" s="136"/>
      <c r="H278" s="136"/>
      <c r="I278" s="82" t="s">
        <v>707</v>
      </c>
      <c r="J278" s="82"/>
      <c r="K278" s="82"/>
      <c r="L278" s="165"/>
      <c r="M278" s="165"/>
      <c r="N278" s="165"/>
      <c r="O278" s="166"/>
      <c r="P278" s="166"/>
    </row>
    <row r="279" spans="1:16" s="150" customFormat="1" ht="22.5">
      <c r="A279" s="12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81-2-1</v>
      </c>
      <c r="B279" s="181"/>
      <c r="C279" s="151"/>
      <c r="D279" s="151"/>
      <c r="E279" s="151"/>
      <c r="F279" s="136" t="s">
        <v>659</v>
      </c>
      <c r="G279" s="136"/>
      <c r="H279" s="136"/>
      <c r="I279" s="82" t="s">
        <v>707</v>
      </c>
      <c r="J279" s="82"/>
      <c r="K279" s="82"/>
      <c r="L279" s="165"/>
      <c r="M279" s="165"/>
      <c r="N279" s="165"/>
      <c r="O279" s="166"/>
      <c r="P279" s="166"/>
    </row>
    <row r="280" spans="1:16" s="150" customFormat="1" ht="33.75">
      <c r="A280" s="12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81-3-1</v>
      </c>
      <c r="B280" s="181"/>
      <c r="C280" s="151"/>
      <c r="D280" s="151"/>
      <c r="E280" s="151"/>
      <c r="F280" s="136" t="s">
        <v>660</v>
      </c>
      <c r="G280" s="136"/>
      <c r="H280" s="136"/>
      <c r="I280" s="82" t="s">
        <v>707</v>
      </c>
      <c r="J280" s="82"/>
      <c r="K280" s="82"/>
      <c r="L280" s="165"/>
      <c r="M280" s="165"/>
      <c r="N280" s="165"/>
      <c r="O280" s="166"/>
      <c r="P280" s="166"/>
    </row>
    <row r="281" spans="1:16" s="150" customFormat="1" ht="33.75">
      <c r="A281" s="12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81-4-1</v>
      </c>
      <c r="B281" s="181"/>
      <c r="C281" s="151"/>
      <c r="D281" s="151"/>
      <c r="E281" s="151"/>
      <c r="F281" s="136" t="s">
        <v>661</v>
      </c>
      <c r="G281" s="136"/>
      <c r="H281" s="136"/>
      <c r="I281" s="82" t="s">
        <v>707</v>
      </c>
      <c r="J281" s="82"/>
      <c r="K281" s="82"/>
      <c r="L281" s="165"/>
      <c r="M281" s="165"/>
      <c r="N281" s="165"/>
      <c r="O281" s="166"/>
      <c r="P281" s="166"/>
    </row>
    <row r="282" spans="1:16" s="150" customFormat="1" ht="33.75">
      <c r="A282" s="12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81-5-1</v>
      </c>
      <c r="B282" s="181"/>
      <c r="C282" s="151"/>
      <c r="D282" s="151"/>
      <c r="E282" s="154"/>
      <c r="F282" s="136" t="s">
        <v>662</v>
      </c>
      <c r="G282" s="136"/>
      <c r="H282" s="136"/>
      <c r="I282" s="82" t="s">
        <v>707</v>
      </c>
      <c r="J282" s="82"/>
      <c r="K282" s="82"/>
      <c r="L282" s="165"/>
      <c r="M282" s="165"/>
      <c r="N282" s="165"/>
      <c r="O282" s="166"/>
      <c r="P282" s="166"/>
    </row>
    <row r="283" spans="1:16" s="150" customFormat="1" ht="22.5">
      <c r="A283" s="12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82-1-1</v>
      </c>
      <c r="B283" s="181"/>
      <c r="C283" s="159"/>
      <c r="D283" s="154"/>
      <c r="E283" s="154" t="s">
        <v>526</v>
      </c>
      <c r="F283" s="136" t="s">
        <v>663</v>
      </c>
      <c r="G283" s="136"/>
      <c r="H283" s="136"/>
      <c r="I283" s="82" t="s">
        <v>707</v>
      </c>
      <c r="J283" s="82"/>
      <c r="K283" s="82"/>
      <c r="L283" s="165"/>
      <c r="M283" s="165"/>
      <c r="N283" s="165"/>
      <c r="O283" s="166"/>
      <c r="P283" s="166"/>
    </row>
    <row r="284" spans="1:16" s="150" customFormat="1" ht="33.75">
      <c r="A284" s="12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83-1-1</v>
      </c>
      <c r="B284" s="154"/>
      <c r="C284" s="154" t="s">
        <v>70</v>
      </c>
      <c r="D284" s="154" t="s">
        <v>121</v>
      </c>
      <c r="E284" s="154" t="s">
        <v>529</v>
      </c>
      <c r="F284" s="136" t="s">
        <v>664</v>
      </c>
      <c r="G284" s="136"/>
      <c r="H284" s="136"/>
      <c r="I284" s="82" t="s">
        <v>707</v>
      </c>
      <c r="J284" s="82"/>
      <c r="K284" s="82"/>
      <c r="L284" s="165"/>
      <c r="M284" s="165"/>
      <c r="N284" s="165"/>
      <c r="O284" s="166"/>
      <c r="P284" s="166"/>
    </row>
    <row r="285" spans="1:16" s="150" customFormat="1" ht="22.5">
      <c r="A285" s="12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84-1-1</v>
      </c>
      <c r="B285" s="180" t="s">
        <v>665</v>
      </c>
      <c r="C285" s="180" t="s">
        <v>666</v>
      </c>
      <c r="D285" s="180" t="s">
        <v>76</v>
      </c>
      <c r="E285" s="180" t="s">
        <v>76</v>
      </c>
      <c r="F285" s="136" t="s">
        <v>667</v>
      </c>
      <c r="G285" s="136"/>
      <c r="H285" s="136"/>
      <c r="I285" s="82" t="s">
        <v>710</v>
      </c>
      <c r="J285" s="82"/>
      <c r="K285" s="82"/>
      <c r="L285" s="165"/>
      <c r="M285" s="165"/>
      <c r="N285" s="165"/>
      <c r="O285" s="166"/>
      <c r="P285" s="166"/>
    </row>
    <row r="286" spans="1:16" s="150" customFormat="1" ht="22.5">
      <c r="A286" s="12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84-2-1</v>
      </c>
      <c r="B286" s="181"/>
      <c r="C286" s="151"/>
      <c r="D286" s="154"/>
      <c r="E286" s="154"/>
      <c r="F286" s="136" t="s">
        <v>668</v>
      </c>
      <c r="G286" s="136"/>
      <c r="H286" s="136"/>
      <c r="I286" s="82" t="s">
        <v>710</v>
      </c>
      <c r="J286" s="82"/>
      <c r="K286" s="82"/>
      <c r="L286" s="165"/>
      <c r="M286" s="165"/>
      <c r="N286" s="165"/>
      <c r="O286" s="166"/>
      <c r="P286" s="166"/>
    </row>
    <row r="287" spans="1:16" s="150" customFormat="1" ht="22.5">
      <c r="A287" s="12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85-1-1</v>
      </c>
      <c r="B287" s="181"/>
      <c r="C287" s="151"/>
      <c r="D287" s="151" t="s">
        <v>108</v>
      </c>
      <c r="E287" s="151" t="s">
        <v>76</v>
      </c>
      <c r="F287" s="136" t="s">
        <v>669</v>
      </c>
      <c r="G287" s="136"/>
      <c r="H287" s="136"/>
      <c r="I287" s="82" t="s">
        <v>710</v>
      </c>
      <c r="J287" s="82"/>
      <c r="K287" s="82"/>
      <c r="L287" s="165"/>
      <c r="M287" s="165"/>
      <c r="N287" s="165"/>
      <c r="O287" s="166"/>
      <c r="P287" s="166"/>
    </row>
    <row r="288" spans="1:16" s="150" customFormat="1" ht="22.5">
      <c r="A288" s="12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85-2-1</v>
      </c>
      <c r="B288" s="181"/>
      <c r="C288" s="154"/>
      <c r="D288" s="154"/>
      <c r="E288" s="154"/>
      <c r="F288" s="136" t="s">
        <v>670</v>
      </c>
      <c r="G288" s="136"/>
      <c r="H288" s="136"/>
      <c r="I288" s="82" t="s">
        <v>710</v>
      </c>
      <c r="J288" s="82"/>
      <c r="K288" s="82"/>
      <c r="L288" s="165"/>
      <c r="M288" s="165"/>
      <c r="N288" s="165"/>
      <c r="O288" s="166"/>
      <c r="P288" s="166"/>
    </row>
    <row r="289" spans="1:16" s="150" customFormat="1" ht="22.5">
      <c r="A289" s="12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86-1-1</v>
      </c>
      <c r="B289" s="181"/>
      <c r="C289" s="157" t="s">
        <v>671</v>
      </c>
      <c r="D289" s="151" t="s">
        <v>121</v>
      </c>
      <c r="E289" s="136" t="s">
        <v>122</v>
      </c>
      <c r="F289" s="136" t="s">
        <v>672</v>
      </c>
      <c r="G289" s="136"/>
      <c r="H289" s="136"/>
      <c r="I289" s="82" t="s">
        <v>710</v>
      </c>
      <c r="J289" s="82"/>
      <c r="K289" s="82"/>
      <c r="L289" s="165"/>
      <c r="M289" s="165"/>
      <c r="N289" s="165"/>
      <c r="O289" s="166"/>
      <c r="P289" s="166"/>
    </row>
    <row r="290" spans="1:16" s="150" customFormat="1" ht="22.5">
      <c r="A290" s="12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87-1-1</v>
      </c>
      <c r="B290" s="181"/>
      <c r="C290" s="157"/>
      <c r="D290" s="151"/>
      <c r="E290" s="136" t="s">
        <v>124</v>
      </c>
      <c r="F290" s="136" t="s">
        <v>673</v>
      </c>
      <c r="G290" s="136"/>
      <c r="H290" s="136"/>
      <c r="I290" s="82" t="s">
        <v>710</v>
      </c>
      <c r="J290" s="82"/>
      <c r="K290" s="82"/>
      <c r="L290" s="165"/>
      <c r="M290" s="165"/>
      <c r="N290" s="165"/>
      <c r="O290" s="166"/>
      <c r="P290" s="166"/>
    </row>
    <row r="291" spans="1:16" s="150" customFormat="1" ht="33.75">
      <c r="A291" s="12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88-1-1</v>
      </c>
      <c r="B291" s="181"/>
      <c r="C291" s="181"/>
      <c r="D291" s="157"/>
      <c r="E291" s="136" t="s">
        <v>529</v>
      </c>
      <c r="F291" s="136" t="s">
        <v>674</v>
      </c>
      <c r="G291" s="136"/>
      <c r="H291" s="136"/>
      <c r="I291" s="82" t="s">
        <v>710</v>
      </c>
      <c r="J291" s="82"/>
      <c r="K291" s="82"/>
      <c r="L291" s="165"/>
      <c r="M291" s="165"/>
      <c r="N291" s="165"/>
      <c r="O291" s="166"/>
      <c r="P291" s="166"/>
    </row>
    <row r="292" spans="1:16" s="150" customFormat="1" ht="22.5">
      <c r="A292" s="12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89-1-1</v>
      </c>
      <c r="B292" s="181"/>
      <c r="C292" s="157"/>
      <c r="D292" s="154"/>
      <c r="E292" s="136" t="s">
        <v>550</v>
      </c>
      <c r="F292" s="136" t="s">
        <v>675</v>
      </c>
      <c r="G292" s="136"/>
      <c r="H292" s="136"/>
      <c r="I292" s="82" t="s">
        <v>710</v>
      </c>
      <c r="J292" s="82"/>
      <c r="K292" s="82"/>
      <c r="L292" s="165"/>
      <c r="M292" s="165"/>
      <c r="N292" s="165"/>
      <c r="O292" s="166"/>
      <c r="P292" s="166"/>
    </row>
    <row r="293" spans="1:16" s="150" customFormat="1">
      <c r="A293" s="12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90-1-1</v>
      </c>
      <c r="B293" s="181"/>
      <c r="C293" s="181"/>
      <c r="D293" s="151" t="s">
        <v>559</v>
      </c>
      <c r="E293" s="181" t="s">
        <v>76</v>
      </c>
      <c r="F293" s="136" t="s">
        <v>676</v>
      </c>
      <c r="G293" s="136"/>
      <c r="H293" s="136"/>
      <c r="I293" s="82" t="s">
        <v>710</v>
      </c>
      <c r="J293" s="82"/>
      <c r="K293" s="82"/>
      <c r="L293" s="165"/>
      <c r="M293" s="165"/>
      <c r="N293" s="165"/>
      <c r="O293" s="166"/>
      <c r="P293" s="166"/>
    </row>
    <row r="294" spans="1:16" s="150" customFormat="1">
      <c r="A294" s="12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90-2-1</v>
      </c>
      <c r="B294" s="181"/>
      <c r="C294" s="181"/>
      <c r="D294" s="157"/>
      <c r="E294" s="154"/>
      <c r="F294" s="136" t="s">
        <v>677</v>
      </c>
      <c r="G294" s="136"/>
      <c r="H294" s="136"/>
      <c r="I294" s="82" t="s">
        <v>710</v>
      </c>
      <c r="J294" s="82"/>
      <c r="K294" s="82"/>
      <c r="L294" s="165"/>
      <c r="M294" s="165"/>
      <c r="N294" s="165"/>
      <c r="O294" s="166"/>
      <c r="P294" s="166"/>
    </row>
    <row r="295" spans="1:16" s="150" customFormat="1" ht="22.5">
      <c r="A295" s="12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91-1-1</v>
      </c>
      <c r="B295" s="181"/>
      <c r="C295" s="181"/>
      <c r="D295" s="157"/>
      <c r="E295" s="151" t="s">
        <v>99</v>
      </c>
      <c r="F295" s="136" t="s">
        <v>678</v>
      </c>
      <c r="G295" s="136"/>
      <c r="H295" s="136"/>
      <c r="I295" s="82" t="s">
        <v>710</v>
      </c>
      <c r="J295" s="82"/>
      <c r="K295" s="82"/>
      <c r="L295" s="165"/>
      <c r="M295" s="165"/>
      <c r="N295" s="165"/>
      <c r="O295" s="166"/>
      <c r="P295" s="166"/>
    </row>
    <row r="296" spans="1:16" s="150" customFormat="1" ht="33.75">
      <c r="A296" s="12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91-2-1</v>
      </c>
      <c r="B296" s="181"/>
      <c r="C296" s="181"/>
      <c r="D296" s="157"/>
      <c r="E296" s="151"/>
      <c r="F296" s="136" t="s">
        <v>679</v>
      </c>
      <c r="G296" s="136"/>
      <c r="H296" s="136"/>
      <c r="I296" s="82" t="s">
        <v>710</v>
      </c>
      <c r="J296" s="82"/>
      <c r="K296" s="82"/>
      <c r="L296" s="165"/>
      <c r="M296" s="165"/>
      <c r="N296" s="165"/>
      <c r="O296" s="166"/>
      <c r="P296" s="166"/>
    </row>
    <row r="297" spans="1:16" s="150" customFormat="1" ht="33.75">
      <c r="A297" s="12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91-3-1</v>
      </c>
      <c r="B297" s="181"/>
      <c r="C297" s="181"/>
      <c r="D297" s="157"/>
      <c r="E297" s="151"/>
      <c r="F297" s="136" t="s">
        <v>680</v>
      </c>
      <c r="G297" s="136"/>
      <c r="H297" s="136"/>
      <c r="I297" s="82" t="s">
        <v>710</v>
      </c>
      <c r="J297" s="82"/>
      <c r="K297" s="82"/>
      <c r="L297" s="165"/>
      <c r="M297" s="165"/>
      <c r="N297" s="165"/>
      <c r="O297" s="166"/>
      <c r="P297" s="166"/>
    </row>
    <row r="298" spans="1:16" s="150" customFormat="1" ht="33.75">
      <c r="A298" s="12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91-4-1</v>
      </c>
      <c r="B298" s="181"/>
      <c r="C298" s="181"/>
      <c r="D298" s="157"/>
      <c r="E298" s="151"/>
      <c r="F298" s="136" t="s">
        <v>681</v>
      </c>
      <c r="G298" s="136"/>
      <c r="H298" s="136"/>
      <c r="I298" s="82" t="s">
        <v>710</v>
      </c>
      <c r="J298" s="82"/>
      <c r="K298" s="82"/>
      <c r="L298" s="165"/>
      <c r="M298" s="165"/>
      <c r="N298" s="165"/>
      <c r="O298" s="166"/>
      <c r="P298" s="166"/>
    </row>
    <row r="299" spans="1:16" s="150" customFormat="1" ht="22.5">
      <c r="A299" s="12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91-5-1</v>
      </c>
      <c r="B299" s="151"/>
      <c r="C299" s="151"/>
      <c r="D299" s="151"/>
      <c r="E299" s="181"/>
      <c r="F299" s="136" t="s">
        <v>682</v>
      </c>
      <c r="G299" s="136"/>
      <c r="H299" s="136"/>
      <c r="I299" s="82" t="s">
        <v>710</v>
      </c>
      <c r="J299" s="82"/>
      <c r="K299" s="82"/>
      <c r="L299" s="165"/>
      <c r="M299" s="165"/>
      <c r="N299" s="165"/>
      <c r="O299" s="166"/>
      <c r="P299" s="166"/>
    </row>
    <row r="300" spans="1:16" s="150" customFormat="1" ht="22.5">
      <c r="A300" s="12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91-6-1</v>
      </c>
      <c r="B300" s="181"/>
      <c r="C300" s="151"/>
      <c r="D300" s="151"/>
      <c r="E300" s="181"/>
      <c r="F300" s="136" t="s">
        <v>683</v>
      </c>
      <c r="G300" s="136"/>
      <c r="H300" s="136"/>
      <c r="I300" s="82" t="s">
        <v>710</v>
      </c>
      <c r="J300" s="82"/>
      <c r="K300" s="82"/>
      <c r="L300" s="165"/>
      <c r="M300" s="165"/>
      <c r="N300" s="165"/>
      <c r="O300" s="166"/>
      <c r="P300" s="166"/>
    </row>
    <row r="301" spans="1:16" s="150" customFormat="1" ht="22.5">
      <c r="A301" s="12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91-7-1</v>
      </c>
      <c r="B301" s="181"/>
      <c r="C301" s="151"/>
      <c r="D301" s="151"/>
      <c r="E301" s="181"/>
      <c r="F301" s="136" t="s">
        <v>684</v>
      </c>
      <c r="G301" s="136"/>
      <c r="H301" s="136"/>
      <c r="I301" s="82" t="s">
        <v>710</v>
      </c>
      <c r="J301" s="82"/>
      <c r="K301" s="82"/>
      <c r="L301" s="165"/>
      <c r="M301" s="165"/>
      <c r="N301" s="165"/>
      <c r="O301" s="166"/>
      <c r="P301" s="166"/>
    </row>
    <row r="302" spans="1:16" s="150" customFormat="1" ht="22.5">
      <c r="A302" s="12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91-8-1</v>
      </c>
      <c r="B302" s="181"/>
      <c r="C302" s="151"/>
      <c r="D302" s="151"/>
      <c r="E302" s="181"/>
      <c r="F302" s="136" t="s">
        <v>685</v>
      </c>
      <c r="G302" s="136"/>
      <c r="H302" s="136"/>
      <c r="I302" s="82" t="s">
        <v>710</v>
      </c>
      <c r="J302" s="82"/>
      <c r="K302" s="82"/>
      <c r="L302" s="165"/>
      <c r="M302" s="165"/>
      <c r="N302" s="165"/>
      <c r="O302" s="166"/>
      <c r="P302" s="166"/>
    </row>
    <row r="303" spans="1:16" s="150" customFormat="1" ht="33.75">
      <c r="A303" s="12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91-9-1</v>
      </c>
      <c r="B303" s="181"/>
      <c r="C303" s="151"/>
      <c r="D303" s="151"/>
      <c r="E303" s="181"/>
      <c r="F303" s="136" t="s">
        <v>686</v>
      </c>
      <c r="G303" s="136"/>
      <c r="H303" s="136"/>
      <c r="I303" s="82" t="s">
        <v>710</v>
      </c>
      <c r="J303" s="82"/>
      <c r="K303" s="82"/>
      <c r="L303" s="165"/>
      <c r="M303" s="165"/>
      <c r="N303" s="165"/>
      <c r="O303" s="166"/>
      <c r="P303" s="166"/>
    </row>
    <row r="304" spans="1:16" s="150" customFormat="1" ht="33.75">
      <c r="A304" s="12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91-10-1</v>
      </c>
      <c r="B304" s="181"/>
      <c r="C304" s="151"/>
      <c r="D304" s="151"/>
      <c r="E304" s="151"/>
      <c r="F304" s="136" t="s">
        <v>687</v>
      </c>
      <c r="G304" s="136"/>
      <c r="H304" s="136"/>
      <c r="I304" s="82" t="s">
        <v>710</v>
      </c>
      <c r="J304" s="82"/>
      <c r="K304" s="82"/>
      <c r="L304" s="165"/>
      <c r="M304" s="165"/>
      <c r="N304" s="165"/>
      <c r="O304" s="166"/>
      <c r="P304" s="166"/>
    </row>
    <row r="305" spans="1:16" s="150" customFormat="1" ht="33.75">
      <c r="A305" s="12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91-11-1</v>
      </c>
      <c r="B305" s="181"/>
      <c r="C305" s="151"/>
      <c r="D305" s="151"/>
      <c r="E305" s="154"/>
      <c r="F305" s="136" t="s">
        <v>688</v>
      </c>
      <c r="G305" s="136"/>
      <c r="H305" s="136"/>
      <c r="I305" s="82" t="s">
        <v>710</v>
      </c>
      <c r="J305" s="82"/>
      <c r="K305" s="82"/>
      <c r="L305" s="165"/>
      <c r="M305" s="165"/>
      <c r="N305" s="165"/>
      <c r="O305" s="166"/>
      <c r="P305" s="166"/>
    </row>
    <row r="306" spans="1:16" s="150" customFormat="1">
      <c r="A306" s="12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92-1-1</v>
      </c>
      <c r="B306" s="181"/>
      <c r="C306" s="151"/>
      <c r="D306" s="151"/>
      <c r="E306" s="151" t="s">
        <v>78</v>
      </c>
      <c r="F306" s="136" t="s">
        <v>689</v>
      </c>
      <c r="G306" s="136"/>
      <c r="H306" s="136"/>
      <c r="I306" s="82" t="s">
        <v>710</v>
      </c>
      <c r="J306" s="82"/>
      <c r="K306" s="82"/>
      <c r="L306" s="165"/>
      <c r="M306" s="165"/>
      <c r="N306" s="165"/>
      <c r="O306" s="166"/>
      <c r="P306" s="166"/>
    </row>
    <row r="307" spans="1:16" s="150" customFormat="1">
      <c r="A307" s="12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92-2-1</v>
      </c>
      <c r="B307" s="181"/>
      <c r="C307" s="151"/>
      <c r="D307" s="151"/>
      <c r="E307" s="151"/>
      <c r="F307" s="136" t="s">
        <v>690</v>
      </c>
      <c r="G307" s="136"/>
      <c r="H307" s="136"/>
      <c r="I307" s="82" t="s">
        <v>710</v>
      </c>
      <c r="J307" s="82"/>
      <c r="K307" s="82"/>
      <c r="L307" s="165"/>
      <c r="M307" s="165"/>
      <c r="N307" s="165"/>
      <c r="O307" s="166"/>
      <c r="P307" s="166"/>
    </row>
    <row r="308" spans="1:16" s="150" customFormat="1" ht="22.5">
      <c r="A308" s="12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92-3-1</v>
      </c>
      <c r="B308" s="181"/>
      <c r="C308" s="181"/>
      <c r="D308" s="151"/>
      <c r="E308" s="151"/>
      <c r="F308" s="136" t="s">
        <v>691</v>
      </c>
      <c r="G308" s="136"/>
      <c r="H308" s="136"/>
      <c r="I308" s="82" t="s">
        <v>710</v>
      </c>
      <c r="J308" s="82"/>
      <c r="K308" s="82"/>
      <c r="L308" s="165"/>
      <c r="M308" s="165"/>
      <c r="N308" s="165"/>
      <c r="O308" s="166"/>
      <c r="P308" s="166"/>
    </row>
    <row r="309" spans="1:16" s="150" customFormat="1">
      <c r="A309" s="12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92-4-1</v>
      </c>
      <c r="B309" s="181"/>
      <c r="C309" s="181"/>
      <c r="D309" s="157"/>
      <c r="E309" s="151"/>
      <c r="F309" s="136" t="s">
        <v>692</v>
      </c>
      <c r="G309" s="136"/>
      <c r="H309" s="136"/>
      <c r="I309" s="82" t="s">
        <v>710</v>
      </c>
      <c r="J309" s="82"/>
      <c r="K309" s="82"/>
      <c r="L309" s="165"/>
      <c r="M309" s="165"/>
      <c r="N309" s="165"/>
      <c r="O309" s="166"/>
      <c r="P309" s="166"/>
    </row>
    <row r="310" spans="1:16" s="150" customFormat="1">
      <c r="A310" s="12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92-5-1</v>
      </c>
      <c r="B310" s="181"/>
      <c r="C310" s="181"/>
      <c r="D310" s="157"/>
      <c r="E310" s="151"/>
      <c r="F310" s="136" t="s">
        <v>693</v>
      </c>
      <c r="G310" s="136"/>
      <c r="H310" s="136"/>
      <c r="I310" s="82" t="s">
        <v>710</v>
      </c>
      <c r="J310" s="82"/>
      <c r="K310" s="82"/>
      <c r="L310" s="165"/>
      <c r="M310" s="165"/>
      <c r="N310" s="165"/>
      <c r="O310" s="166"/>
      <c r="P310" s="166"/>
    </row>
    <row r="311" spans="1:16" s="150" customFormat="1" ht="22.5">
      <c r="A311" s="12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92-6-1</v>
      </c>
      <c r="B311" s="181"/>
      <c r="C311" s="181"/>
      <c r="D311" s="157"/>
      <c r="E311" s="154"/>
      <c r="F311" s="136" t="s">
        <v>694</v>
      </c>
      <c r="G311" s="136"/>
      <c r="H311" s="136"/>
      <c r="I311" s="82" t="s">
        <v>710</v>
      </c>
      <c r="J311" s="82"/>
      <c r="K311" s="82"/>
      <c r="L311" s="165"/>
      <c r="M311" s="165"/>
      <c r="N311" s="165"/>
      <c r="O311" s="166"/>
      <c r="P311" s="166"/>
    </row>
    <row r="312" spans="1:16" s="150" customFormat="1">
      <c r="A312" s="12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93-1-1</v>
      </c>
      <c r="B312" s="181"/>
      <c r="C312" s="181"/>
      <c r="D312" s="157"/>
      <c r="E312" s="151" t="s">
        <v>520</v>
      </c>
      <c r="F312" s="136" t="s">
        <v>695</v>
      </c>
      <c r="G312" s="136"/>
      <c r="H312" s="136"/>
      <c r="I312" s="82" t="s">
        <v>710</v>
      </c>
      <c r="J312" s="82"/>
      <c r="K312" s="82"/>
      <c r="L312" s="165"/>
      <c r="M312" s="165"/>
      <c r="N312" s="165"/>
      <c r="O312" s="166"/>
      <c r="P312" s="166"/>
    </row>
    <row r="313" spans="1:16" s="150" customFormat="1" ht="22.5">
      <c r="A313" s="12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93-2-1</v>
      </c>
      <c r="B313" s="181"/>
      <c r="C313" s="181"/>
      <c r="D313" s="157"/>
      <c r="E313" s="151"/>
      <c r="F313" s="136" t="s">
        <v>696</v>
      </c>
      <c r="G313" s="136"/>
      <c r="H313" s="136"/>
      <c r="I313" s="82" t="s">
        <v>710</v>
      </c>
      <c r="J313" s="82"/>
      <c r="K313" s="82"/>
      <c r="L313" s="165"/>
      <c r="M313" s="165"/>
      <c r="N313" s="165"/>
      <c r="O313" s="166"/>
      <c r="P313" s="166"/>
    </row>
    <row r="314" spans="1:16" s="150" customFormat="1" ht="33.75">
      <c r="A314" s="12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93-3-1</v>
      </c>
      <c r="B314" s="181"/>
      <c r="C314" s="181"/>
      <c r="D314" s="157"/>
      <c r="E314" s="151"/>
      <c r="F314" s="136" t="s">
        <v>697</v>
      </c>
      <c r="G314" s="136"/>
      <c r="H314" s="136"/>
      <c r="I314" s="82" t="s">
        <v>710</v>
      </c>
      <c r="J314" s="82"/>
      <c r="K314" s="82"/>
      <c r="L314" s="165"/>
      <c r="M314" s="165"/>
      <c r="N314" s="165"/>
      <c r="O314" s="166"/>
      <c r="P314" s="166"/>
    </row>
    <row r="315" spans="1:16" s="150" customFormat="1" ht="33.75">
      <c r="A315" s="12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93-4-1</v>
      </c>
      <c r="B315" s="181"/>
      <c r="C315" s="181"/>
      <c r="D315" s="157"/>
      <c r="E315" s="151"/>
      <c r="F315" s="136" t="s">
        <v>698</v>
      </c>
      <c r="G315" s="136"/>
      <c r="H315" s="136"/>
      <c r="I315" s="82" t="s">
        <v>710</v>
      </c>
      <c r="J315" s="82"/>
      <c r="K315" s="82"/>
      <c r="L315" s="165"/>
      <c r="M315" s="165"/>
      <c r="N315" s="165"/>
      <c r="O315" s="166"/>
      <c r="P315" s="166"/>
    </row>
    <row r="316" spans="1:16" s="150" customFormat="1" ht="22.5">
      <c r="A316" s="12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93-5-1</v>
      </c>
      <c r="B316" s="181"/>
      <c r="C316" s="181"/>
      <c r="D316" s="157"/>
      <c r="E316" s="151"/>
      <c r="F316" s="136" t="s">
        <v>699</v>
      </c>
      <c r="G316" s="136"/>
      <c r="H316" s="136"/>
      <c r="I316" s="82" t="s">
        <v>710</v>
      </c>
      <c r="J316" s="82"/>
      <c r="K316" s="82"/>
      <c r="L316" s="165"/>
      <c r="M316" s="165"/>
      <c r="N316" s="165"/>
      <c r="O316" s="166"/>
      <c r="P316" s="166"/>
    </row>
    <row r="317" spans="1:16" s="150" customFormat="1" ht="33.75">
      <c r="A317" s="12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93-6-1</v>
      </c>
      <c r="B317" s="181"/>
      <c r="C317" s="181"/>
      <c r="D317" s="157"/>
      <c r="E317" s="151"/>
      <c r="F317" s="136" t="s">
        <v>700</v>
      </c>
      <c r="G317" s="136"/>
      <c r="H317" s="136"/>
      <c r="I317" s="82" t="s">
        <v>710</v>
      </c>
      <c r="J317" s="82"/>
      <c r="K317" s="82"/>
      <c r="L317" s="165"/>
      <c r="M317" s="165"/>
      <c r="N317" s="165"/>
      <c r="O317" s="166"/>
      <c r="P317" s="166"/>
    </row>
    <row r="318" spans="1:16" s="150" customFormat="1" ht="33.75">
      <c r="A318" s="12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93-7-1</v>
      </c>
      <c r="B318" s="181"/>
      <c r="C318" s="181"/>
      <c r="D318" s="157"/>
      <c r="E318" s="151"/>
      <c r="F318" s="136" t="s">
        <v>701</v>
      </c>
      <c r="G318" s="136"/>
      <c r="H318" s="136"/>
      <c r="I318" s="82" t="s">
        <v>710</v>
      </c>
      <c r="J318" s="82"/>
      <c r="K318" s="82"/>
      <c r="L318" s="165"/>
      <c r="M318" s="165"/>
      <c r="N318" s="165"/>
      <c r="O318" s="166"/>
      <c r="P318" s="166"/>
    </row>
    <row r="319" spans="1:16" s="150" customFormat="1" ht="22.5">
      <c r="A319" s="12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93-8-1</v>
      </c>
      <c r="B319" s="181"/>
      <c r="C319" s="181"/>
      <c r="D319" s="157"/>
      <c r="E319" s="154"/>
      <c r="F319" s="136" t="s">
        <v>702</v>
      </c>
      <c r="G319" s="136"/>
      <c r="H319" s="136"/>
      <c r="I319" s="82" t="s">
        <v>710</v>
      </c>
      <c r="J319" s="82"/>
      <c r="K319" s="82"/>
      <c r="L319" s="165"/>
      <c r="M319" s="165"/>
      <c r="N319" s="165"/>
      <c r="O319" s="166"/>
      <c r="P319" s="166"/>
    </row>
    <row r="320" spans="1:16" s="150" customFormat="1" ht="22.5">
      <c r="A320" s="12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94-1-1</v>
      </c>
      <c r="B320" s="182"/>
      <c r="C320" s="182"/>
      <c r="D320" s="159"/>
      <c r="E320" s="154" t="s">
        <v>550</v>
      </c>
      <c r="F320" s="136" t="s">
        <v>703</v>
      </c>
      <c r="G320" s="136"/>
      <c r="H320" s="136"/>
      <c r="I320" s="82" t="s">
        <v>710</v>
      </c>
      <c r="J320" s="82"/>
      <c r="K320" s="82"/>
      <c r="L320" s="165"/>
      <c r="M320" s="165"/>
      <c r="N320" s="165"/>
      <c r="O320" s="166"/>
      <c r="P320" s="166"/>
    </row>
    <row r="321" spans="1:16" s="150" customFormat="1">
      <c r="A321" s="12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95-1-1</v>
      </c>
      <c r="B321" s="179" t="s">
        <v>118</v>
      </c>
      <c r="C321" s="180" t="s">
        <v>119</v>
      </c>
      <c r="D321" s="180" t="s">
        <v>76</v>
      </c>
      <c r="E321" s="180" t="s">
        <v>76</v>
      </c>
      <c r="F321" s="136" t="s">
        <v>247</v>
      </c>
      <c r="G321" s="136"/>
      <c r="H321" s="136"/>
      <c r="I321" s="82" t="s">
        <v>371</v>
      </c>
      <c r="J321" s="82"/>
      <c r="K321" s="164"/>
      <c r="L321" s="165"/>
      <c r="M321" s="165"/>
      <c r="N321" s="165"/>
      <c r="O321" s="166"/>
      <c r="P321" s="166"/>
    </row>
    <row r="322" spans="1:16" s="150" customFormat="1">
      <c r="A322" s="12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95-2-1</v>
      </c>
      <c r="B322" s="175"/>
      <c r="C322" s="176"/>
      <c r="D322" s="151"/>
      <c r="E322" s="151"/>
      <c r="F322" s="136" t="s">
        <v>248</v>
      </c>
      <c r="G322" s="136"/>
      <c r="H322" s="136"/>
      <c r="I322" s="82" t="s">
        <v>371</v>
      </c>
      <c r="J322" s="82"/>
      <c r="K322" s="164"/>
      <c r="L322" s="165"/>
      <c r="M322" s="165"/>
      <c r="N322" s="165"/>
      <c r="O322" s="166"/>
      <c r="P322" s="166"/>
    </row>
    <row r="323" spans="1:16" s="150" customFormat="1">
      <c r="A323" s="12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95-3-1</v>
      </c>
      <c r="B323" s="175"/>
      <c r="C323" s="176"/>
      <c r="D323" s="151"/>
      <c r="E323" s="151"/>
      <c r="F323" s="136" t="s">
        <v>249</v>
      </c>
      <c r="G323" s="136"/>
      <c r="H323" s="136"/>
      <c r="I323" s="82" t="s">
        <v>371</v>
      </c>
      <c r="J323" s="82"/>
      <c r="K323" s="164"/>
      <c r="L323" s="165"/>
      <c r="M323" s="165"/>
      <c r="N323" s="165"/>
      <c r="O323" s="166"/>
      <c r="P323" s="166"/>
    </row>
    <row r="324" spans="1:16" s="150" customFormat="1">
      <c r="A324" s="12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95-4-1</v>
      </c>
      <c r="B324" s="175"/>
      <c r="C324" s="174"/>
      <c r="D324" s="154"/>
      <c r="E324" s="154"/>
      <c r="F324" s="136" t="s">
        <v>250</v>
      </c>
      <c r="G324" s="136"/>
      <c r="H324" s="136"/>
      <c r="I324" s="82" t="s">
        <v>371</v>
      </c>
      <c r="J324" s="82"/>
      <c r="K324" s="164"/>
      <c r="L324" s="165"/>
      <c r="M324" s="165"/>
      <c r="N324" s="165"/>
      <c r="O324" s="166"/>
      <c r="P324" s="166"/>
    </row>
    <row r="325" spans="1:16" s="150" customFormat="1" ht="22.5">
      <c r="A325" s="12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96-1-1</v>
      </c>
      <c r="B325" s="175"/>
      <c r="C325" s="151" t="s">
        <v>120</v>
      </c>
      <c r="D325" s="151" t="s">
        <v>121</v>
      </c>
      <c r="E325" s="136" t="s">
        <v>122</v>
      </c>
      <c r="F325" s="136" t="s">
        <v>251</v>
      </c>
      <c r="G325" s="136"/>
      <c r="H325" s="136"/>
      <c r="I325" s="82" t="s">
        <v>371</v>
      </c>
      <c r="J325" s="82"/>
      <c r="K325" s="164"/>
      <c r="L325" s="165"/>
      <c r="M325" s="165"/>
      <c r="N325" s="165"/>
      <c r="O325" s="166"/>
      <c r="P325" s="166"/>
    </row>
    <row r="326" spans="1:16" s="150" customFormat="1">
      <c r="A326" s="12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97-1-1</v>
      </c>
      <c r="B326" s="175"/>
      <c r="C326" s="176"/>
      <c r="D326" s="151"/>
      <c r="E326" s="154" t="s">
        <v>123</v>
      </c>
      <c r="F326" s="136" t="s">
        <v>252</v>
      </c>
      <c r="G326" s="136"/>
      <c r="H326" s="136"/>
      <c r="I326" s="82" t="s">
        <v>371</v>
      </c>
      <c r="J326" s="82"/>
      <c r="K326" s="164"/>
      <c r="L326" s="165"/>
      <c r="M326" s="165"/>
      <c r="N326" s="165"/>
      <c r="O326" s="166"/>
      <c r="P326" s="166"/>
    </row>
    <row r="327" spans="1:16" s="150" customFormat="1">
      <c r="A327" s="12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98-1-1</v>
      </c>
      <c r="B327" s="175"/>
      <c r="C327" s="176"/>
      <c r="D327" s="151"/>
      <c r="E327" s="136" t="s">
        <v>124</v>
      </c>
      <c r="F327" s="136" t="s">
        <v>253</v>
      </c>
      <c r="G327" s="136"/>
      <c r="H327" s="136"/>
      <c r="I327" s="82" t="s">
        <v>371</v>
      </c>
      <c r="J327" s="82"/>
      <c r="K327" s="164"/>
      <c r="L327" s="165"/>
      <c r="M327" s="165"/>
      <c r="N327" s="165"/>
      <c r="O327" s="166"/>
      <c r="P327" s="166"/>
    </row>
    <row r="328" spans="1:16" s="150" customFormat="1">
      <c r="A328" s="12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99-1-1</v>
      </c>
      <c r="B328" s="175"/>
      <c r="C328" s="176"/>
      <c r="D328" s="154"/>
      <c r="E328" s="154" t="s">
        <v>105</v>
      </c>
      <c r="F328" s="136" t="s">
        <v>254</v>
      </c>
      <c r="G328" s="136"/>
      <c r="H328" s="136"/>
      <c r="I328" s="82" t="s">
        <v>371</v>
      </c>
      <c r="J328" s="82"/>
      <c r="K328" s="164"/>
      <c r="L328" s="165"/>
      <c r="M328" s="165"/>
      <c r="N328" s="165"/>
      <c r="O328" s="166"/>
      <c r="P328" s="166"/>
    </row>
    <row r="329" spans="1:16" s="150" customFormat="1" ht="22.5">
      <c r="A329" s="12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100-1-1</v>
      </c>
      <c r="B329" s="175"/>
      <c r="C329" s="175"/>
      <c r="D329" s="151" t="s">
        <v>125</v>
      </c>
      <c r="E329" s="151" t="s">
        <v>126</v>
      </c>
      <c r="F329" s="136" t="s">
        <v>255</v>
      </c>
      <c r="G329" s="136"/>
      <c r="H329" s="136"/>
      <c r="I329" s="82" t="s">
        <v>371</v>
      </c>
      <c r="J329" s="82"/>
      <c r="K329" s="164"/>
      <c r="L329" s="165"/>
      <c r="M329" s="165"/>
      <c r="N329" s="165"/>
      <c r="O329" s="166"/>
      <c r="P329" s="166"/>
    </row>
    <row r="330" spans="1:16" s="150" customFormat="1" ht="22.5">
      <c r="A330" s="12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100-2-1</v>
      </c>
      <c r="B330" s="175"/>
      <c r="C330" s="175"/>
      <c r="D330" s="157"/>
      <c r="E330" s="151"/>
      <c r="F330" s="136" t="s">
        <v>256</v>
      </c>
      <c r="G330" s="136"/>
      <c r="H330" s="136"/>
      <c r="I330" s="82" t="s">
        <v>371</v>
      </c>
      <c r="J330" s="82"/>
      <c r="K330" s="164"/>
      <c r="L330" s="165"/>
      <c r="M330" s="165"/>
      <c r="N330" s="165"/>
      <c r="O330" s="166"/>
      <c r="P330" s="166"/>
    </row>
    <row r="331" spans="1:16" s="150" customFormat="1" ht="22.5">
      <c r="A331" s="12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100-3-1</v>
      </c>
      <c r="B331" s="175"/>
      <c r="C331" s="175"/>
      <c r="D331" s="157"/>
      <c r="E331" s="151"/>
      <c r="F331" s="136" t="s">
        <v>257</v>
      </c>
      <c r="G331" s="136"/>
      <c r="H331" s="136"/>
      <c r="I331" s="82" t="s">
        <v>371</v>
      </c>
      <c r="J331" s="82"/>
      <c r="K331" s="164"/>
      <c r="L331" s="165"/>
      <c r="M331" s="165"/>
      <c r="N331" s="165"/>
      <c r="O331" s="166"/>
      <c r="P331" s="166"/>
    </row>
    <row r="332" spans="1:16" s="150" customFormat="1" ht="33.75">
      <c r="A332" s="12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100-4-1</v>
      </c>
      <c r="B332" s="175"/>
      <c r="C332" s="175"/>
      <c r="D332" s="157"/>
      <c r="E332" s="151"/>
      <c r="F332" s="136" t="s">
        <v>258</v>
      </c>
      <c r="G332" s="136"/>
      <c r="H332" s="136"/>
      <c r="I332" s="82" t="s">
        <v>371</v>
      </c>
      <c r="J332" s="82"/>
      <c r="K332" s="164"/>
      <c r="L332" s="165"/>
      <c r="M332" s="165"/>
      <c r="N332" s="165"/>
      <c r="O332" s="166"/>
      <c r="P332" s="166"/>
    </row>
    <row r="333" spans="1:16" s="150" customFormat="1" ht="33.75">
      <c r="A333" s="12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100-5-1</v>
      </c>
      <c r="B333" s="175"/>
      <c r="C333" s="175"/>
      <c r="D333" s="157"/>
      <c r="E333" s="151"/>
      <c r="F333" s="136" t="s">
        <v>259</v>
      </c>
      <c r="G333" s="136"/>
      <c r="H333" s="136"/>
      <c r="I333" s="82" t="s">
        <v>371</v>
      </c>
      <c r="J333" s="82"/>
      <c r="K333" s="164"/>
      <c r="L333" s="165"/>
      <c r="M333" s="165"/>
      <c r="N333" s="165"/>
      <c r="O333" s="166"/>
      <c r="P333" s="166"/>
    </row>
    <row r="334" spans="1:16" s="150" customFormat="1" ht="33.75">
      <c r="A334" s="12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100-6-1</v>
      </c>
      <c r="B334" s="175"/>
      <c r="C334" s="175"/>
      <c r="D334" s="157"/>
      <c r="E334" s="151"/>
      <c r="F334" s="136" t="s">
        <v>260</v>
      </c>
      <c r="G334" s="136"/>
      <c r="H334" s="136"/>
      <c r="I334" s="82" t="s">
        <v>371</v>
      </c>
      <c r="J334" s="82"/>
      <c r="K334" s="164"/>
      <c r="L334" s="165"/>
      <c r="M334" s="165"/>
      <c r="N334" s="165"/>
      <c r="O334" s="166"/>
      <c r="P334" s="166"/>
    </row>
    <row r="335" spans="1:16" s="150" customFormat="1" ht="22.5">
      <c r="A335" s="12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100-7-1</v>
      </c>
      <c r="B335" s="175"/>
      <c r="C335" s="175"/>
      <c r="D335" s="157"/>
      <c r="E335" s="151"/>
      <c r="F335" s="136" t="s">
        <v>261</v>
      </c>
      <c r="G335" s="136"/>
      <c r="H335" s="136"/>
      <c r="I335" s="82" t="s">
        <v>371</v>
      </c>
      <c r="J335" s="82"/>
      <c r="K335" s="164"/>
      <c r="L335" s="165"/>
      <c r="M335" s="165"/>
      <c r="N335" s="165"/>
      <c r="O335" s="166"/>
      <c r="P335" s="166"/>
    </row>
    <row r="336" spans="1:16" s="150" customFormat="1" ht="22.5">
      <c r="A336" s="12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100-8-1</v>
      </c>
      <c r="B336" s="175"/>
      <c r="C336" s="175"/>
      <c r="D336" s="157"/>
      <c r="E336" s="151"/>
      <c r="F336" s="136" t="s">
        <v>262</v>
      </c>
      <c r="G336" s="136"/>
      <c r="H336" s="136"/>
      <c r="I336" s="82" t="s">
        <v>371</v>
      </c>
      <c r="J336" s="82"/>
      <c r="K336" s="164"/>
      <c r="L336" s="165"/>
      <c r="M336" s="165"/>
      <c r="N336" s="165"/>
      <c r="O336" s="166"/>
      <c r="P336" s="166"/>
    </row>
    <row r="337" spans="1:16" s="150" customFormat="1" ht="22.5">
      <c r="A337" s="12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100-9-1</v>
      </c>
      <c r="B337" s="178"/>
      <c r="C337" s="178"/>
      <c r="D337" s="159"/>
      <c r="E337" s="154"/>
      <c r="F337" s="136" t="s">
        <v>263</v>
      </c>
      <c r="G337" s="136"/>
      <c r="H337" s="136"/>
      <c r="I337" s="82" t="s">
        <v>371</v>
      </c>
      <c r="J337" s="82"/>
      <c r="K337" s="164"/>
      <c r="L337" s="165"/>
      <c r="M337" s="165"/>
      <c r="N337" s="165"/>
      <c r="O337" s="166"/>
      <c r="P337" s="166"/>
    </row>
    <row r="338" spans="1:16" s="150" customFormat="1" ht="22.5">
      <c r="A338" s="12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101-1-1</v>
      </c>
      <c r="B338" s="122" t="s">
        <v>127</v>
      </c>
      <c r="C338" s="168" t="s">
        <v>128</v>
      </c>
      <c r="D338" s="124" t="s">
        <v>129</v>
      </c>
      <c r="E338" s="123" t="s">
        <v>76</v>
      </c>
      <c r="F338" s="136" t="s">
        <v>264</v>
      </c>
      <c r="G338" s="136"/>
      <c r="H338" s="136"/>
      <c r="I338" s="67" t="s">
        <v>385</v>
      </c>
      <c r="J338" s="67"/>
      <c r="K338" s="164"/>
      <c r="L338" s="165"/>
      <c r="M338" s="165"/>
      <c r="N338" s="165"/>
      <c r="O338" s="166"/>
      <c r="P338" s="166"/>
    </row>
    <row r="339" spans="1:16" s="150" customFormat="1">
      <c r="A339" s="12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101-2-1</v>
      </c>
      <c r="B339" s="163"/>
      <c r="C339" s="171"/>
      <c r="D339" s="124"/>
      <c r="E339" s="124"/>
      <c r="F339" s="136" t="s">
        <v>265</v>
      </c>
      <c r="G339" s="136"/>
      <c r="H339" s="136"/>
      <c r="I339" s="67" t="s">
        <v>385</v>
      </c>
      <c r="J339" s="67"/>
      <c r="K339" s="164"/>
      <c r="L339" s="165"/>
      <c r="M339" s="165"/>
      <c r="N339" s="165"/>
      <c r="O339" s="166"/>
      <c r="P339" s="166"/>
    </row>
    <row r="340" spans="1:16" ht="22.5">
      <c r="A340" s="12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101-3-1</v>
      </c>
      <c r="B340" s="163"/>
      <c r="C340" s="171"/>
      <c r="D340" s="124"/>
      <c r="E340" s="124"/>
      <c r="F340" s="169" t="s">
        <v>266</v>
      </c>
      <c r="G340" s="169" t="s">
        <v>428</v>
      </c>
      <c r="H340" s="169" t="s">
        <v>429</v>
      </c>
      <c r="I340" s="169" t="s">
        <v>980</v>
      </c>
      <c r="J340" s="99" t="s">
        <v>1010</v>
      </c>
      <c r="K340" s="172" t="s">
        <v>417</v>
      </c>
      <c r="L340" s="128" t="s">
        <v>482</v>
      </c>
      <c r="M340" s="129">
        <v>44736</v>
      </c>
      <c r="N340" s="135" t="s">
        <v>409</v>
      </c>
      <c r="O340" s="128" t="s">
        <v>482</v>
      </c>
      <c r="P340" s="149">
        <v>44749</v>
      </c>
    </row>
    <row r="341" spans="1:16" ht="22.5">
      <c r="A341" s="12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101-4-1</v>
      </c>
      <c r="B341" s="163"/>
      <c r="C341" s="171"/>
      <c r="D341" s="124"/>
      <c r="E341" s="124"/>
      <c r="F341" s="169" t="s">
        <v>267</v>
      </c>
      <c r="G341" s="169" t="s">
        <v>428</v>
      </c>
      <c r="H341" s="169" t="s">
        <v>429</v>
      </c>
      <c r="I341" s="169" t="s">
        <v>980</v>
      </c>
      <c r="J341" s="99" t="s">
        <v>1011</v>
      </c>
      <c r="K341" s="172" t="s">
        <v>417</v>
      </c>
      <c r="L341" s="128" t="s">
        <v>482</v>
      </c>
      <c r="M341" s="129">
        <v>44736</v>
      </c>
      <c r="N341" s="135" t="s">
        <v>409</v>
      </c>
      <c r="O341" s="128" t="s">
        <v>482</v>
      </c>
      <c r="P341" s="149">
        <v>44749</v>
      </c>
    </row>
    <row r="342" spans="1:16" ht="22.5">
      <c r="A342" s="12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101-5-1</v>
      </c>
      <c r="B342" s="163"/>
      <c r="C342" s="171"/>
      <c r="D342" s="124"/>
      <c r="E342" s="124"/>
      <c r="F342" s="169" t="s">
        <v>268</v>
      </c>
      <c r="G342" s="169" t="s">
        <v>428</v>
      </c>
      <c r="H342" s="169" t="s">
        <v>429</v>
      </c>
      <c r="I342" s="169" t="s">
        <v>980</v>
      </c>
      <c r="J342" s="99" t="s">
        <v>1012</v>
      </c>
      <c r="K342" s="172" t="s">
        <v>417</v>
      </c>
      <c r="L342" s="128" t="s">
        <v>482</v>
      </c>
      <c r="M342" s="129">
        <v>44736</v>
      </c>
      <c r="N342" s="135" t="s">
        <v>409</v>
      </c>
      <c r="O342" s="128" t="s">
        <v>482</v>
      </c>
      <c r="P342" s="149">
        <v>44749</v>
      </c>
    </row>
    <row r="343" spans="1:16" ht="22.5">
      <c r="A343" s="12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101-6-1</v>
      </c>
      <c r="B343" s="163"/>
      <c r="C343" s="171"/>
      <c r="D343" s="124"/>
      <c r="E343" s="124"/>
      <c r="F343" s="169" t="s">
        <v>364</v>
      </c>
      <c r="G343" s="169" t="s">
        <v>428</v>
      </c>
      <c r="H343" s="169" t="s">
        <v>429</v>
      </c>
      <c r="I343" s="169" t="s">
        <v>980</v>
      </c>
      <c r="J343" s="99" t="s">
        <v>1013</v>
      </c>
      <c r="K343" s="172" t="s">
        <v>417</v>
      </c>
      <c r="L343" s="128" t="s">
        <v>482</v>
      </c>
      <c r="M343" s="129">
        <v>44736</v>
      </c>
      <c r="N343" s="135" t="s">
        <v>409</v>
      </c>
      <c r="O343" s="128" t="s">
        <v>482</v>
      </c>
      <c r="P343" s="149">
        <v>44749</v>
      </c>
    </row>
    <row r="344" spans="1:16" ht="33.75">
      <c r="A344" s="12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101-7-1</v>
      </c>
      <c r="B344" s="163"/>
      <c r="C344" s="171"/>
      <c r="D344" s="124"/>
      <c r="E344" s="124"/>
      <c r="F344" s="169" t="s">
        <v>269</v>
      </c>
      <c r="G344" s="169" t="s">
        <v>428</v>
      </c>
      <c r="H344" s="169" t="s">
        <v>498</v>
      </c>
      <c r="I344" s="169" t="s">
        <v>1078</v>
      </c>
      <c r="J344" s="99" t="s">
        <v>497</v>
      </c>
      <c r="K344" s="172" t="s">
        <v>418</v>
      </c>
      <c r="L344" s="128" t="s">
        <v>482</v>
      </c>
      <c r="M344" s="129">
        <v>44736</v>
      </c>
      <c r="N344" s="135" t="s">
        <v>409</v>
      </c>
      <c r="O344" s="128" t="s">
        <v>482</v>
      </c>
      <c r="P344" s="149">
        <v>44749</v>
      </c>
    </row>
    <row r="345" spans="1:16" ht="33.75">
      <c r="A345" s="12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101-8-1</v>
      </c>
      <c r="B345" s="163"/>
      <c r="C345" s="171"/>
      <c r="D345" s="124"/>
      <c r="E345" s="124"/>
      <c r="F345" s="169" t="s">
        <v>270</v>
      </c>
      <c r="G345" s="169" t="s">
        <v>428</v>
      </c>
      <c r="H345" s="169" t="s">
        <v>498</v>
      </c>
      <c r="I345" s="169" t="s">
        <v>1078</v>
      </c>
      <c r="J345" s="99" t="s">
        <v>350</v>
      </c>
      <c r="K345" s="172" t="s">
        <v>418</v>
      </c>
      <c r="L345" s="128" t="s">
        <v>482</v>
      </c>
      <c r="M345" s="129">
        <v>44736</v>
      </c>
      <c r="N345" s="135" t="s">
        <v>409</v>
      </c>
      <c r="O345" s="128" t="s">
        <v>482</v>
      </c>
      <c r="P345" s="149">
        <v>44749</v>
      </c>
    </row>
    <row r="346" spans="1:16" ht="22.5">
      <c r="A346" s="12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101-9-1</v>
      </c>
      <c r="B346" s="163"/>
      <c r="C346" s="171"/>
      <c r="D346" s="124"/>
      <c r="E346" s="124"/>
      <c r="F346" s="169" t="s">
        <v>271</v>
      </c>
      <c r="G346" s="169" t="s">
        <v>428</v>
      </c>
      <c r="H346" s="169" t="s">
        <v>430</v>
      </c>
      <c r="I346" s="169" t="s">
        <v>980</v>
      </c>
      <c r="J346" s="99" t="s">
        <v>1005</v>
      </c>
      <c r="K346" s="172" t="s">
        <v>417</v>
      </c>
      <c r="L346" s="128" t="s">
        <v>482</v>
      </c>
      <c r="M346" s="129">
        <v>44736</v>
      </c>
      <c r="N346" s="135" t="s">
        <v>409</v>
      </c>
      <c r="O346" s="128" t="s">
        <v>482</v>
      </c>
      <c r="P346" s="149">
        <v>44749</v>
      </c>
    </row>
    <row r="347" spans="1:16" ht="22.5">
      <c r="A347" s="12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101-10-1</v>
      </c>
      <c r="B347" s="163"/>
      <c r="C347" s="171"/>
      <c r="D347" s="124"/>
      <c r="E347" s="124"/>
      <c r="F347" s="169" t="s">
        <v>272</v>
      </c>
      <c r="G347" s="169" t="s">
        <v>428</v>
      </c>
      <c r="H347" s="169" t="s">
        <v>430</v>
      </c>
      <c r="I347" s="169" t="s">
        <v>980</v>
      </c>
      <c r="J347" s="99" t="s">
        <v>1006</v>
      </c>
      <c r="K347" s="172" t="s">
        <v>417</v>
      </c>
      <c r="L347" s="128" t="s">
        <v>482</v>
      </c>
      <c r="M347" s="129">
        <v>44736</v>
      </c>
      <c r="N347" s="135" t="s">
        <v>409</v>
      </c>
      <c r="O347" s="128" t="s">
        <v>482</v>
      </c>
      <c r="P347" s="149">
        <v>44749</v>
      </c>
    </row>
    <row r="348" spans="1:16" ht="22.5">
      <c r="A348" s="12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101-11-1</v>
      </c>
      <c r="B348" s="163"/>
      <c r="C348" s="171"/>
      <c r="D348" s="124"/>
      <c r="E348" s="124"/>
      <c r="F348" s="169" t="s">
        <v>273</v>
      </c>
      <c r="G348" s="169" t="s">
        <v>428</v>
      </c>
      <c r="H348" s="169" t="s">
        <v>430</v>
      </c>
      <c r="I348" s="169" t="s">
        <v>980</v>
      </c>
      <c r="J348" s="99" t="s">
        <v>1007</v>
      </c>
      <c r="K348" s="172" t="s">
        <v>417</v>
      </c>
      <c r="L348" s="128" t="s">
        <v>482</v>
      </c>
      <c r="M348" s="129">
        <v>44736</v>
      </c>
      <c r="N348" s="135" t="s">
        <v>409</v>
      </c>
      <c r="O348" s="128" t="s">
        <v>482</v>
      </c>
      <c r="P348" s="149">
        <v>44749</v>
      </c>
    </row>
    <row r="349" spans="1:16" ht="22.5">
      <c r="A349" s="12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101-12-1</v>
      </c>
      <c r="B349" s="163"/>
      <c r="C349" s="171"/>
      <c r="D349" s="124"/>
      <c r="E349" s="124"/>
      <c r="F349" s="169" t="s">
        <v>274</v>
      </c>
      <c r="G349" s="169" t="s">
        <v>428</v>
      </c>
      <c r="H349" s="169" t="s">
        <v>431</v>
      </c>
      <c r="I349" s="169" t="s">
        <v>980</v>
      </c>
      <c r="J349" s="99" t="s">
        <v>1008</v>
      </c>
      <c r="K349" s="172" t="s">
        <v>419</v>
      </c>
      <c r="L349" s="128" t="s">
        <v>482</v>
      </c>
      <c r="M349" s="129">
        <v>44736</v>
      </c>
      <c r="N349" s="135" t="s">
        <v>409</v>
      </c>
      <c r="O349" s="128" t="s">
        <v>482</v>
      </c>
      <c r="P349" s="149">
        <v>44749</v>
      </c>
    </row>
    <row r="350" spans="1:16" ht="22.5">
      <c r="A350" s="12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101-13-1</v>
      </c>
      <c r="B350" s="163"/>
      <c r="C350" s="171"/>
      <c r="D350" s="124"/>
      <c r="E350" s="124"/>
      <c r="F350" s="169" t="s">
        <v>275</v>
      </c>
      <c r="G350" s="169" t="s">
        <v>428</v>
      </c>
      <c r="H350" s="169" t="s">
        <v>431</v>
      </c>
      <c r="I350" s="169" t="s">
        <v>980</v>
      </c>
      <c r="J350" s="99" t="s">
        <v>1009</v>
      </c>
      <c r="K350" s="172" t="s">
        <v>417</v>
      </c>
      <c r="L350" s="128" t="s">
        <v>482</v>
      </c>
      <c r="M350" s="129">
        <v>44736</v>
      </c>
      <c r="N350" s="135" t="s">
        <v>409</v>
      </c>
      <c r="O350" s="128" t="s">
        <v>482</v>
      </c>
      <c r="P350" s="149">
        <v>44749</v>
      </c>
    </row>
    <row r="351" spans="1:16" ht="22.5">
      <c r="A351" s="12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101-14-1</v>
      </c>
      <c r="B351" s="163"/>
      <c r="C351" s="171"/>
      <c r="D351" s="124"/>
      <c r="E351" s="124"/>
      <c r="F351" s="123" t="s">
        <v>276</v>
      </c>
      <c r="G351" s="169" t="s">
        <v>432</v>
      </c>
      <c r="H351" s="169" t="s">
        <v>433</v>
      </c>
      <c r="I351" s="169" t="s">
        <v>980</v>
      </c>
      <c r="J351" s="99" t="s">
        <v>767</v>
      </c>
      <c r="K351" s="172" t="s">
        <v>417</v>
      </c>
      <c r="L351" s="128" t="s">
        <v>482</v>
      </c>
      <c r="M351" s="129">
        <v>44736</v>
      </c>
      <c r="N351" s="135" t="s">
        <v>409</v>
      </c>
      <c r="O351" s="128" t="s">
        <v>482</v>
      </c>
      <c r="P351" s="149">
        <v>44749</v>
      </c>
    </row>
    <row r="352" spans="1:16" ht="22.5">
      <c r="A352" s="12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101-14-2</v>
      </c>
      <c r="B352" s="163"/>
      <c r="C352" s="171"/>
      <c r="D352" s="124"/>
      <c r="E352" s="124"/>
      <c r="F352" s="124"/>
      <c r="G352" s="169" t="s">
        <v>432</v>
      </c>
      <c r="H352" s="169" t="s">
        <v>433</v>
      </c>
      <c r="I352" s="169" t="s">
        <v>980</v>
      </c>
      <c r="J352" s="99" t="s">
        <v>768</v>
      </c>
      <c r="K352" s="172" t="s">
        <v>417</v>
      </c>
      <c r="L352" s="128" t="s">
        <v>482</v>
      </c>
      <c r="M352" s="129">
        <v>44736</v>
      </c>
      <c r="N352" s="135" t="s">
        <v>409</v>
      </c>
      <c r="O352" s="128" t="s">
        <v>482</v>
      </c>
      <c r="P352" s="149">
        <v>44749</v>
      </c>
    </row>
    <row r="353" spans="1:16" ht="22.5">
      <c r="A353" s="12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101-14-3</v>
      </c>
      <c r="B353" s="163"/>
      <c r="C353" s="171"/>
      <c r="D353" s="124"/>
      <c r="E353" s="124"/>
      <c r="F353" s="124"/>
      <c r="G353" s="169" t="s">
        <v>432</v>
      </c>
      <c r="H353" s="169" t="s">
        <v>433</v>
      </c>
      <c r="I353" s="169" t="s">
        <v>980</v>
      </c>
      <c r="J353" s="99" t="s">
        <v>769</v>
      </c>
      <c r="K353" s="172" t="s">
        <v>417</v>
      </c>
      <c r="L353" s="128" t="s">
        <v>482</v>
      </c>
      <c r="M353" s="129">
        <v>44736</v>
      </c>
      <c r="N353" s="135" t="s">
        <v>409</v>
      </c>
      <c r="O353" s="128" t="s">
        <v>482</v>
      </c>
      <c r="P353" s="149">
        <v>44749</v>
      </c>
    </row>
    <row r="354" spans="1:16" ht="22.5">
      <c r="A354" s="12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101-14-4</v>
      </c>
      <c r="B354" s="163"/>
      <c r="C354" s="171"/>
      <c r="D354" s="124"/>
      <c r="E354" s="124"/>
      <c r="F354" s="124"/>
      <c r="G354" s="169" t="s">
        <v>432</v>
      </c>
      <c r="H354" s="169" t="s">
        <v>433</v>
      </c>
      <c r="I354" s="169" t="s">
        <v>980</v>
      </c>
      <c r="J354" s="99" t="s">
        <v>770</v>
      </c>
      <c r="K354" s="172" t="s">
        <v>417</v>
      </c>
      <c r="L354" s="128" t="s">
        <v>482</v>
      </c>
      <c r="M354" s="129">
        <v>44736</v>
      </c>
      <c r="N354" s="135" t="s">
        <v>409</v>
      </c>
      <c r="O354" s="128" t="s">
        <v>482</v>
      </c>
      <c r="P354" s="149">
        <v>44749</v>
      </c>
    </row>
    <row r="355" spans="1:16" ht="22.5">
      <c r="A355" s="12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101-14-5</v>
      </c>
      <c r="B355" s="163"/>
      <c r="C355" s="171"/>
      <c r="D355" s="124"/>
      <c r="E355" s="124"/>
      <c r="F355" s="124"/>
      <c r="G355" s="169" t="s">
        <v>432</v>
      </c>
      <c r="H355" s="169" t="s">
        <v>433</v>
      </c>
      <c r="I355" s="169" t="s">
        <v>980</v>
      </c>
      <c r="J355" s="99" t="s">
        <v>771</v>
      </c>
      <c r="K355" s="172" t="s">
        <v>417</v>
      </c>
      <c r="L355" s="128" t="s">
        <v>482</v>
      </c>
      <c r="M355" s="129">
        <v>44736</v>
      </c>
      <c r="N355" s="135" t="s">
        <v>409</v>
      </c>
      <c r="O355" s="128" t="s">
        <v>482</v>
      </c>
      <c r="P355" s="149">
        <v>44749</v>
      </c>
    </row>
    <row r="356" spans="1:16" ht="22.5">
      <c r="A356" s="12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101-14-6</v>
      </c>
      <c r="B356" s="163"/>
      <c r="C356" s="171"/>
      <c r="D356" s="124"/>
      <c r="E356" s="124"/>
      <c r="F356" s="124"/>
      <c r="G356" s="169" t="s">
        <v>432</v>
      </c>
      <c r="H356" s="169" t="s">
        <v>433</v>
      </c>
      <c r="I356" s="169" t="s">
        <v>980</v>
      </c>
      <c r="J356" s="99" t="s">
        <v>772</v>
      </c>
      <c r="K356" s="172" t="s">
        <v>417</v>
      </c>
      <c r="L356" s="128" t="s">
        <v>482</v>
      </c>
      <c r="M356" s="129">
        <v>44736</v>
      </c>
      <c r="N356" s="135" t="s">
        <v>409</v>
      </c>
      <c r="O356" s="128" t="s">
        <v>482</v>
      </c>
      <c r="P356" s="149">
        <v>44749</v>
      </c>
    </row>
    <row r="357" spans="1:16" ht="22.5">
      <c r="A357" s="12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101-14-7</v>
      </c>
      <c r="B357" s="163"/>
      <c r="C357" s="171"/>
      <c r="D357" s="124"/>
      <c r="E357" s="124"/>
      <c r="F357" s="124"/>
      <c r="G357" s="169" t="s">
        <v>432</v>
      </c>
      <c r="H357" s="169" t="s">
        <v>433</v>
      </c>
      <c r="I357" s="169" t="s">
        <v>980</v>
      </c>
      <c r="J357" s="99" t="s">
        <v>773</v>
      </c>
      <c r="K357" s="172" t="s">
        <v>417</v>
      </c>
      <c r="L357" s="128" t="s">
        <v>482</v>
      </c>
      <c r="M357" s="129">
        <v>44736</v>
      </c>
      <c r="N357" s="135" t="s">
        <v>409</v>
      </c>
      <c r="O357" s="128" t="s">
        <v>482</v>
      </c>
      <c r="P357" s="149">
        <v>44749</v>
      </c>
    </row>
    <row r="358" spans="1:16" ht="22.5">
      <c r="A358" s="12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101-14-8</v>
      </c>
      <c r="B358" s="163"/>
      <c r="C358" s="171"/>
      <c r="D358" s="124"/>
      <c r="E358" s="124"/>
      <c r="F358" s="124"/>
      <c r="G358" s="169" t="s">
        <v>432</v>
      </c>
      <c r="H358" s="169" t="s">
        <v>433</v>
      </c>
      <c r="I358" s="169" t="s">
        <v>980</v>
      </c>
      <c r="J358" s="99" t="s">
        <v>774</v>
      </c>
      <c r="K358" s="172" t="s">
        <v>417</v>
      </c>
      <c r="L358" s="128" t="s">
        <v>482</v>
      </c>
      <c r="M358" s="129">
        <v>44736</v>
      </c>
      <c r="N358" s="135" t="s">
        <v>409</v>
      </c>
      <c r="O358" s="128" t="s">
        <v>482</v>
      </c>
      <c r="P358" s="149">
        <v>44749</v>
      </c>
    </row>
    <row r="359" spans="1:16" ht="22.5">
      <c r="A359" s="12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101-14-9</v>
      </c>
      <c r="B359" s="163"/>
      <c r="C359" s="171"/>
      <c r="D359" s="124"/>
      <c r="E359" s="124"/>
      <c r="F359" s="124"/>
      <c r="G359" s="169" t="s">
        <v>432</v>
      </c>
      <c r="H359" s="169" t="s">
        <v>433</v>
      </c>
      <c r="I359" s="169" t="s">
        <v>980</v>
      </c>
      <c r="J359" s="99" t="s">
        <v>775</v>
      </c>
      <c r="K359" s="172" t="s">
        <v>417</v>
      </c>
      <c r="L359" s="128" t="s">
        <v>482</v>
      </c>
      <c r="M359" s="129">
        <v>44736</v>
      </c>
      <c r="N359" s="135" t="s">
        <v>409</v>
      </c>
      <c r="O359" s="128" t="s">
        <v>482</v>
      </c>
      <c r="P359" s="149">
        <v>44749</v>
      </c>
    </row>
    <row r="360" spans="1:16" ht="22.5">
      <c r="A360" s="121"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101-14-10</v>
      </c>
      <c r="B360" s="163"/>
      <c r="C360" s="171"/>
      <c r="D360" s="124"/>
      <c r="E360" s="124"/>
      <c r="F360" s="124"/>
      <c r="G360" s="169" t="s">
        <v>432</v>
      </c>
      <c r="H360" s="169" t="s">
        <v>433</v>
      </c>
      <c r="I360" s="169" t="s">
        <v>980</v>
      </c>
      <c r="J360" s="99" t="s">
        <v>776</v>
      </c>
      <c r="K360" s="172" t="s">
        <v>417</v>
      </c>
      <c r="L360" s="128" t="s">
        <v>482</v>
      </c>
      <c r="M360" s="129">
        <v>44736</v>
      </c>
      <c r="N360" s="135" t="s">
        <v>409</v>
      </c>
      <c r="O360" s="128" t="s">
        <v>482</v>
      </c>
      <c r="P360" s="149">
        <v>44749</v>
      </c>
    </row>
    <row r="361" spans="1:16" ht="22.5">
      <c r="A361" s="121"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101-14-11</v>
      </c>
      <c r="B361" s="163"/>
      <c r="C361" s="171"/>
      <c r="D361" s="124"/>
      <c r="E361" s="124"/>
      <c r="F361" s="132"/>
      <c r="G361" s="169" t="s">
        <v>432</v>
      </c>
      <c r="H361" s="169" t="s">
        <v>433</v>
      </c>
      <c r="I361" s="169" t="s">
        <v>980</v>
      </c>
      <c r="J361" s="99" t="s">
        <v>777</v>
      </c>
      <c r="K361" s="172" t="s">
        <v>417</v>
      </c>
      <c r="L361" s="128" t="s">
        <v>482</v>
      </c>
      <c r="M361" s="129">
        <v>44736</v>
      </c>
      <c r="N361" s="135" t="s">
        <v>409</v>
      </c>
      <c r="O361" s="128" t="s">
        <v>482</v>
      </c>
      <c r="P361" s="149">
        <v>44749</v>
      </c>
    </row>
    <row r="362" spans="1:16" ht="22.5">
      <c r="A362" s="121"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101-15-1</v>
      </c>
      <c r="B362" s="163"/>
      <c r="C362" s="171"/>
      <c r="D362" s="124"/>
      <c r="E362" s="124"/>
      <c r="F362" s="169" t="s">
        <v>277</v>
      </c>
      <c r="G362" s="169" t="s">
        <v>432</v>
      </c>
      <c r="H362" s="169" t="s">
        <v>433</v>
      </c>
      <c r="I362" s="169" t="s">
        <v>980</v>
      </c>
      <c r="J362" s="99" t="s">
        <v>891</v>
      </c>
      <c r="K362" s="172" t="s">
        <v>417</v>
      </c>
      <c r="L362" s="128" t="s">
        <v>482</v>
      </c>
      <c r="M362" s="129">
        <v>44736</v>
      </c>
      <c r="N362" s="135" t="s">
        <v>409</v>
      </c>
      <c r="O362" s="128" t="s">
        <v>482</v>
      </c>
      <c r="P362" s="149">
        <v>44749</v>
      </c>
    </row>
    <row r="363" spans="1:16" s="150" customFormat="1">
      <c r="A363" s="121"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101-16-1</v>
      </c>
      <c r="B363" s="163"/>
      <c r="C363" s="171"/>
      <c r="D363" s="124"/>
      <c r="E363" s="124"/>
      <c r="F363" s="136" t="s">
        <v>278</v>
      </c>
      <c r="G363" s="136"/>
      <c r="H363" s="136"/>
      <c r="I363" s="67" t="s">
        <v>725</v>
      </c>
      <c r="J363" s="67"/>
      <c r="K363" s="164"/>
      <c r="L363" s="165"/>
      <c r="M363" s="165"/>
      <c r="N363" s="165"/>
      <c r="O363" s="166"/>
      <c r="P363" s="166"/>
    </row>
    <row r="364" spans="1:16" ht="22.5">
      <c r="A364" s="121"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101-17-1</v>
      </c>
      <c r="B364" s="163"/>
      <c r="C364" s="171"/>
      <c r="D364" s="124"/>
      <c r="E364" s="124"/>
      <c r="F364" s="123" t="s">
        <v>279</v>
      </c>
      <c r="G364" s="169" t="s">
        <v>432</v>
      </c>
      <c r="H364" s="169" t="s">
        <v>433</v>
      </c>
      <c r="I364" s="169" t="s">
        <v>980</v>
      </c>
      <c r="J364" s="99" t="s">
        <v>857</v>
      </c>
      <c r="K364" s="172" t="s">
        <v>417</v>
      </c>
      <c r="L364" s="128" t="s">
        <v>482</v>
      </c>
      <c r="M364" s="129">
        <v>44736</v>
      </c>
      <c r="N364" s="135" t="s">
        <v>409</v>
      </c>
      <c r="O364" s="128" t="s">
        <v>482</v>
      </c>
      <c r="P364" s="149">
        <v>44749</v>
      </c>
    </row>
    <row r="365" spans="1:16" ht="22.5">
      <c r="A365" s="121"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101-17-2</v>
      </c>
      <c r="B365" s="163"/>
      <c r="C365" s="171"/>
      <c r="D365" s="124"/>
      <c r="E365" s="124"/>
      <c r="F365" s="124"/>
      <c r="G365" s="169" t="s">
        <v>432</v>
      </c>
      <c r="H365" s="169" t="s">
        <v>433</v>
      </c>
      <c r="I365" s="169" t="s">
        <v>980</v>
      </c>
      <c r="J365" s="99" t="s">
        <v>778</v>
      </c>
      <c r="K365" s="172" t="s">
        <v>417</v>
      </c>
      <c r="L365" s="128" t="s">
        <v>482</v>
      </c>
      <c r="M365" s="129">
        <v>44736</v>
      </c>
      <c r="N365" s="135" t="s">
        <v>409</v>
      </c>
      <c r="O365" s="128" t="s">
        <v>482</v>
      </c>
      <c r="P365" s="149">
        <v>44749</v>
      </c>
    </row>
    <row r="366" spans="1:16" ht="22.5">
      <c r="A366" s="121"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101-17-3</v>
      </c>
      <c r="B366" s="163"/>
      <c r="C366" s="171"/>
      <c r="D366" s="124"/>
      <c r="E366" s="124"/>
      <c r="F366" s="124"/>
      <c r="G366" s="169" t="s">
        <v>432</v>
      </c>
      <c r="H366" s="169" t="s">
        <v>433</v>
      </c>
      <c r="I366" s="169" t="s">
        <v>980</v>
      </c>
      <c r="J366" s="99" t="s">
        <v>779</v>
      </c>
      <c r="K366" s="172" t="s">
        <v>417</v>
      </c>
      <c r="L366" s="128" t="s">
        <v>482</v>
      </c>
      <c r="M366" s="129">
        <v>44736</v>
      </c>
      <c r="N366" s="135" t="s">
        <v>409</v>
      </c>
      <c r="O366" s="128" t="s">
        <v>482</v>
      </c>
      <c r="P366" s="149">
        <v>44749</v>
      </c>
    </row>
    <row r="367" spans="1:16" ht="22.5">
      <c r="A367" s="121"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101-17-4</v>
      </c>
      <c r="B367" s="163"/>
      <c r="C367" s="171"/>
      <c r="D367" s="124"/>
      <c r="E367" s="124"/>
      <c r="F367" s="124"/>
      <c r="G367" s="169" t="s">
        <v>432</v>
      </c>
      <c r="H367" s="169" t="s">
        <v>433</v>
      </c>
      <c r="I367" s="169" t="s">
        <v>980</v>
      </c>
      <c r="J367" s="99" t="s">
        <v>780</v>
      </c>
      <c r="K367" s="172" t="s">
        <v>417</v>
      </c>
      <c r="L367" s="128" t="s">
        <v>482</v>
      </c>
      <c r="M367" s="129">
        <v>44736</v>
      </c>
      <c r="N367" s="135" t="s">
        <v>409</v>
      </c>
      <c r="O367" s="128" t="s">
        <v>482</v>
      </c>
      <c r="P367" s="149">
        <v>44749</v>
      </c>
    </row>
    <row r="368" spans="1:16" ht="22.5">
      <c r="A368" s="121"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101-17-5</v>
      </c>
      <c r="B368" s="163"/>
      <c r="C368" s="171"/>
      <c r="D368" s="124"/>
      <c r="E368" s="124"/>
      <c r="F368" s="124"/>
      <c r="G368" s="169" t="s">
        <v>432</v>
      </c>
      <c r="H368" s="169" t="s">
        <v>433</v>
      </c>
      <c r="I368" s="169" t="s">
        <v>980</v>
      </c>
      <c r="J368" s="99" t="s">
        <v>781</v>
      </c>
      <c r="K368" s="172" t="s">
        <v>417</v>
      </c>
      <c r="L368" s="128" t="s">
        <v>482</v>
      </c>
      <c r="M368" s="129">
        <v>44736</v>
      </c>
      <c r="N368" s="135" t="s">
        <v>409</v>
      </c>
      <c r="O368" s="128" t="s">
        <v>482</v>
      </c>
      <c r="P368" s="149">
        <v>44749</v>
      </c>
    </row>
    <row r="369" spans="1:16" ht="22.5">
      <c r="A369" s="121"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101-17-6</v>
      </c>
      <c r="B369" s="163"/>
      <c r="C369" s="171"/>
      <c r="D369" s="124"/>
      <c r="E369" s="124"/>
      <c r="F369" s="124"/>
      <c r="G369" s="169" t="s">
        <v>432</v>
      </c>
      <c r="H369" s="169" t="s">
        <v>433</v>
      </c>
      <c r="I369" s="169" t="s">
        <v>980</v>
      </c>
      <c r="J369" s="99" t="s">
        <v>782</v>
      </c>
      <c r="K369" s="172" t="s">
        <v>417</v>
      </c>
      <c r="L369" s="128" t="s">
        <v>482</v>
      </c>
      <c r="M369" s="129">
        <v>44736</v>
      </c>
      <c r="N369" s="135" t="s">
        <v>409</v>
      </c>
      <c r="O369" s="128" t="s">
        <v>482</v>
      </c>
      <c r="P369" s="149">
        <v>44749</v>
      </c>
    </row>
    <row r="370" spans="1:16" ht="22.5">
      <c r="A370" s="121"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101-17-7</v>
      </c>
      <c r="B370" s="163"/>
      <c r="C370" s="171"/>
      <c r="D370" s="124"/>
      <c r="E370" s="124"/>
      <c r="F370" s="124"/>
      <c r="G370" s="169" t="s">
        <v>432</v>
      </c>
      <c r="H370" s="169" t="s">
        <v>433</v>
      </c>
      <c r="I370" s="169" t="s">
        <v>980</v>
      </c>
      <c r="J370" s="99" t="s">
        <v>783</v>
      </c>
      <c r="K370" s="172" t="s">
        <v>417</v>
      </c>
      <c r="L370" s="128" t="s">
        <v>482</v>
      </c>
      <c r="M370" s="129">
        <v>44736</v>
      </c>
      <c r="N370" s="135" t="s">
        <v>409</v>
      </c>
      <c r="O370" s="128" t="s">
        <v>482</v>
      </c>
      <c r="P370" s="149">
        <v>44749</v>
      </c>
    </row>
    <row r="371" spans="1:16" ht="22.5">
      <c r="A371" s="121"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101-17-8</v>
      </c>
      <c r="B371" s="163"/>
      <c r="C371" s="171"/>
      <c r="D371" s="124"/>
      <c r="E371" s="124"/>
      <c r="F371" s="124"/>
      <c r="G371" s="169" t="s">
        <v>432</v>
      </c>
      <c r="H371" s="169" t="s">
        <v>433</v>
      </c>
      <c r="I371" s="169" t="s">
        <v>980</v>
      </c>
      <c r="J371" s="99" t="s">
        <v>784</v>
      </c>
      <c r="K371" s="172" t="s">
        <v>417</v>
      </c>
      <c r="L371" s="128" t="s">
        <v>482</v>
      </c>
      <c r="M371" s="129">
        <v>44736</v>
      </c>
      <c r="N371" s="135" t="s">
        <v>409</v>
      </c>
      <c r="O371" s="128" t="s">
        <v>482</v>
      </c>
      <c r="P371" s="149">
        <v>44749</v>
      </c>
    </row>
    <row r="372" spans="1:16" ht="22.5">
      <c r="A372" s="121"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101-17-9</v>
      </c>
      <c r="B372" s="163"/>
      <c r="C372" s="171"/>
      <c r="D372" s="124"/>
      <c r="E372" s="124"/>
      <c r="F372" s="124"/>
      <c r="G372" s="169" t="s">
        <v>432</v>
      </c>
      <c r="H372" s="169" t="s">
        <v>433</v>
      </c>
      <c r="I372" s="169" t="s">
        <v>980</v>
      </c>
      <c r="J372" s="99" t="s">
        <v>785</v>
      </c>
      <c r="K372" s="172" t="s">
        <v>417</v>
      </c>
      <c r="L372" s="128" t="s">
        <v>482</v>
      </c>
      <c r="M372" s="129">
        <v>44736</v>
      </c>
      <c r="N372" s="135" t="s">
        <v>409</v>
      </c>
      <c r="O372" s="128" t="s">
        <v>482</v>
      </c>
      <c r="P372" s="149">
        <v>44749</v>
      </c>
    </row>
    <row r="373" spans="1:16" ht="22.5">
      <c r="A373" s="121"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101-17-10</v>
      </c>
      <c r="B373" s="163"/>
      <c r="C373" s="171"/>
      <c r="D373" s="124"/>
      <c r="E373" s="124"/>
      <c r="F373" s="124"/>
      <c r="G373" s="169" t="s">
        <v>432</v>
      </c>
      <c r="H373" s="169" t="s">
        <v>433</v>
      </c>
      <c r="I373" s="169" t="s">
        <v>980</v>
      </c>
      <c r="J373" s="99" t="s">
        <v>786</v>
      </c>
      <c r="K373" s="172" t="s">
        <v>417</v>
      </c>
      <c r="L373" s="128" t="s">
        <v>482</v>
      </c>
      <c r="M373" s="129">
        <v>44736</v>
      </c>
      <c r="N373" s="135" t="s">
        <v>409</v>
      </c>
      <c r="O373" s="128" t="s">
        <v>482</v>
      </c>
      <c r="P373" s="149">
        <v>44749</v>
      </c>
    </row>
    <row r="374" spans="1:16" ht="22.5">
      <c r="A374" s="121"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101-17-11</v>
      </c>
      <c r="B374" s="163"/>
      <c r="C374" s="171"/>
      <c r="D374" s="124"/>
      <c r="E374" s="124"/>
      <c r="F374" s="124"/>
      <c r="G374" s="169" t="s">
        <v>432</v>
      </c>
      <c r="H374" s="169" t="s">
        <v>433</v>
      </c>
      <c r="I374" s="169" t="s">
        <v>980</v>
      </c>
      <c r="J374" s="99" t="s">
        <v>787</v>
      </c>
      <c r="K374" s="172" t="s">
        <v>417</v>
      </c>
      <c r="L374" s="128" t="s">
        <v>482</v>
      </c>
      <c r="M374" s="129">
        <v>44736</v>
      </c>
      <c r="N374" s="135" t="s">
        <v>409</v>
      </c>
      <c r="O374" s="128" t="s">
        <v>482</v>
      </c>
      <c r="P374" s="149">
        <v>44749</v>
      </c>
    </row>
    <row r="375" spans="1:16" ht="22.5">
      <c r="A375" s="121"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101-17-12</v>
      </c>
      <c r="B375" s="163"/>
      <c r="C375" s="171"/>
      <c r="D375" s="124"/>
      <c r="E375" s="124"/>
      <c r="F375" s="132"/>
      <c r="G375" s="169" t="s">
        <v>432</v>
      </c>
      <c r="H375" s="169" t="s">
        <v>433</v>
      </c>
      <c r="I375" s="169" t="s">
        <v>980</v>
      </c>
      <c r="J375" s="99" t="s">
        <v>788</v>
      </c>
      <c r="K375" s="172" t="s">
        <v>417</v>
      </c>
      <c r="L375" s="128" t="s">
        <v>482</v>
      </c>
      <c r="M375" s="129">
        <v>44736</v>
      </c>
      <c r="N375" s="135" t="s">
        <v>409</v>
      </c>
      <c r="O375" s="128" t="s">
        <v>482</v>
      </c>
      <c r="P375" s="149">
        <v>44749</v>
      </c>
    </row>
    <row r="376" spans="1:16" ht="22.5">
      <c r="A376" s="121"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101-18-1</v>
      </c>
      <c r="B376" s="163"/>
      <c r="C376" s="171"/>
      <c r="D376" s="124"/>
      <c r="E376" s="124"/>
      <c r="F376" s="123" t="s">
        <v>280</v>
      </c>
      <c r="G376" s="169" t="s">
        <v>432</v>
      </c>
      <c r="H376" s="169" t="s">
        <v>433</v>
      </c>
      <c r="I376" s="169" t="s">
        <v>980</v>
      </c>
      <c r="J376" s="99" t="s">
        <v>789</v>
      </c>
      <c r="K376" s="172" t="s">
        <v>417</v>
      </c>
      <c r="L376" s="128" t="s">
        <v>482</v>
      </c>
      <c r="M376" s="129">
        <v>44736</v>
      </c>
      <c r="N376" s="135" t="s">
        <v>409</v>
      </c>
      <c r="O376" s="128" t="s">
        <v>482</v>
      </c>
      <c r="P376" s="149">
        <v>44749</v>
      </c>
    </row>
    <row r="377" spans="1:16" ht="22.5">
      <c r="A377" s="121"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101-18-2</v>
      </c>
      <c r="B377" s="163"/>
      <c r="C377" s="171"/>
      <c r="D377" s="124"/>
      <c r="E377" s="124"/>
      <c r="F377" s="124"/>
      <c r="G377" s="169" t="s">
        <v>432</v>
      </c>
      <c r="H377" s="169" t="s">
        <v>433</v>
      </c>
      <c r="I377" s="169" t="s">
        <v>980</v>
      </c>
      <c r="J377" s="99" t="s">
        <v>790</v>
      </c>
      <c r="K377" s="172" t="s">
        <v>417</v>
      </c>
      <c r="L377" s="128" t="s">
        <v>482</v>
      </c>
      <c r="M377" s="129">
        <v>44736</v>
      </c>
      <c r="N377" s="135" t="s">
        <v>409</v>
      </c>
      <c r="O377" s="128" t="s">
        <v>482</v>
      </c>
      <c r="P377" s="149">
        <v>44749</v>
      </c>
    </row>
    <row r="378" spans="1:16" ht="22.5">
      <c r="A378" s="121"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101-18-3</v>
      </c>
      <c r="B378" s="163"/>
      <c r="C378" s="171"/>
      <c r="D378" s="124"/>
      <c r="E378" s="124"/>
      <c r="F378" s="124"/>
      <c r="G378" s="169" t="s">
        <v>432</v>
      </c>
      <c r="H378" s="169" t="s">
        <v>433</v>
      </c>
      <c r="I378" s="169" t="s">
        <v>980</v>
      </c>
      <c r="J378" s="99" t="s">
        <v>791</v>
      </c>
      <c r="K378" s="172" t="s">
        <v>417</v>
      </c>
      <c r="L378" s="128" t="s">
        <v>482</v>
      </c>
      <c r="M378" s="129">
        <v>44736</v>
      </c>
      <c r="N378" s="135" t="s">
        <v>409</v>
      </c>
      <c r="O378" s="128" t="s">
        <v>482</v>
      </c>
      <c r="P378" s="149">
        <v>44749</v>
      </c>
    </row>
    <row r="379" spans="1:16" ht="22.5">
      <c r="A379" s="121"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101-18-4</v>
      </c>
      <c r="B379" s="163"/>
      <c r="C379" s="171"/>
      <c r="D379" s="124"/>
      <c r="E379" s="124"/>
      <c r="F379" s="124"/>
      <c r="G379" s="169" t="s">
        <v>432</v>
      </c>
      <c r="H379" s="169" t="s">
        <v>433</v>
      </c>
      <c r="I379" s="169" t="s">
        <v>980</v>
      </c>
      <c r="J379" s="99" t="s">
        <v>792</v>
      </c>
      <c r="K379" s="172" t="s">
        <v>417</v>
      </c>
      <c r="L379" s="128" t="s">
        <v>482</v>
      </c>
      <c r="M379" s="129">
        <v>44736</v>
      </c>
      <c r="N379" s="135" t="s">
        <v>409</v>
      </c>
      <c r="O379" s="128" t="s">
        <v>482</v>
      </c>
      <c r="P379" s="149">
        <v>44749</v>
      </c>
    </row>
    <row r="380" spans="1:16" ht="22.5">
      <c r="A380" s="121"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101-18-5</v>
      </c>
      <c r="B380" s="163"/>
      <c r="C380" s="171"/>
      <c r="D380" s="124"/>
      <c r="E380" s="124"/>
      <c r="F380" s="124"/>
      <c r="G380" s="169" t="s">
        <v>432</v>
      </c>
      <c r="H380" s="169" t="s">
        <v>433</v>
      </c>
      <c r="I380" s="169" t="s">
        <v>980</v>
      </c>
      <c r="J380" s="99" t="s">
        <v>793</v>
      </c>
      <c r="K380" s="172" t="s">
        <v>417</v>
      </c>
      <c r="L380" s="128" t="s">
        <v>482</v>
      </c>
      <c r="M380" s="129">
        <v>44736</v>
      </c>
      <c r="N380" s="135" t="s">
        <v>409</v>
      </c>
      <c r="O380" s="128" t="s">
        <v>482</v>
      </c>
      <c r="P380" s="149">
        <v>44749</v>
      </c>
    </row>
    <row r="381" spans="1:16" ht="22.5">
      <c r="A381" s="121"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101-18-6</v>
      </c>
      <c r="B381" s="163"/>
      <c r="C381" s="171"/>
      <c r="D381" s="124"/>
      <c r="E381" s="124"/>
      <c r="F381" s="124"/>
      <c r="G381" s="169" t="s">
        <v>432</v>
      </c>
      <c r="H381" s="169" t="s">
        <v>433</v>
      </c>
      <c r="I381" s="169" t="s">
        <v>980</v>
      </c>
      <c r="J381" s="99" t="s">
        <v>794</v>
      </c>
      <c r="K381" s="172" t="s">
        <v>417</v>
      </c>
      <c r="L381" s="128" t="s">
        <v>482</v>
      </c>
      <c r="M381" s="129">
        <v>44736</v>
      </c>
      <c r="N381" s="135" t="s">
        <v>409</v>
      </c>
      <c r="O381" s="128" t="s">
        <v>482</v>
      </c>
      <c r="P381" s="149">
        <v>44749</v>
      </c>
    </row>
    <row r="382" spans="1:16" ht="22.5">
      <c r="A382" s="121"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101-18-7</v>
      </c>
      <c r="B382" s="163"/>
      <c r="C382" s="171"/>
      <c r="D382" s="124"/>
      <c r="E382" s="124"/>
      <c r="F382" s="124"/>
      <c r="G382" s="169" t="s">
        <v>432</v>
      </c>
      <c r="H382" s="169" t="s">
        <v>433</v>
      </c>
      <c r="I382" s="169" t="s">
        <v>980</v>
      </c>
      <c r="J382" s="99" t="s">
        <v>795</v>
      </c>
      <c r="K382" s="172" t="s">
        <v>417</v>
      </c>
      <c r="L382" s="128" t="s">
        <v>482</v>
      </c>
      <c r="M382" s="129">
        <v>44736</v>
      </c>
      <c r="N382" s="135" t="s">
        <v>409</v>
      </c>
      <c r="O382" s="128" t="s">
        <v>482</v>
      </c>
      <c r="P382" s="149">
        <v>44749</v>
      </c>
    </row>
    <row r="383" spans="1:16" ht="22.5">
      <c r="A383" s="121"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101-18-8</v>
      </c>
      <c r="B383" s="163"/>
      <c r="C383" s="171"/>
      <c r="D383" s="124"/>
      <c r="E383" s="124"/>
      <c r="F383" s="124"/>
      <c r="G383" s="169" t="s">
        <v>432</v>
      </c>
      <c r="H383" s="169" t="s">
        <v>433</v>
      </c>
      <c r="I383" s="169" t="s">
        <v>980</v>
      </c>
      <c r="J383" s="99" t="s">
        <v>796</v>
      </c>
      <c r="K383" s="172" t="s">
        <v>417</v>
      </c>
      <c r="L383" s="128" t="s">
        <v>482</v>
      </c>
      <c r="M383" s="129">
        <v>44736</v>
      </c>
      <c r="N383" s="135" t="s">
        <v>409</v>
      </c>
      <c r="O383" s="128" t="s">
        <v>482</v>
      </c>
      <c r="P383" s="149">
        <v>44749</v>
      </c>
    </row>
    <row r="384" spans="1:16" ht="22.5">
      <c r="A384" s="121"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101-18-9</v>
      </c>
      <c r="B384" s="163"/>
      <c r="C384" s="171"/>
      <c r="D384" s="124"/>
      <c r="E384" s="124"/>
      <c r="F384" s="124"/>
      <c r="G384" s="169" t="s">
        <v>432</v>
      </c>
      <c r="H384" s="169" t="s">
        <v>433</v>
      </c>
      <c r="I384" s="169" t="s">
        <v>980</v>
      </c>
      <c r="J384" s="99" t="s">
        <v>797</v>
      </c>
      <c r="K384" s="172" t="s">
        <v>417</v>
      </c>
      <c r="L384" s="128" t="s">
        <v>482</v>
      </c>
      <c r="M384" s="129">
        <v>44736</v>
      </c>
      <c r="N384" s="135" t="s">
        <v>409</v>
      </c>
      <c r="O384" s="128" t="s">
        <v>482</v>
      </c>
      <c r="P384" s="149">
        <v>44749</v>
      </c>
    </row>
    <row r="385" spans="1:16" ht="22.5">
      <c r="A385" s="121"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101-18-10</v>
      </c>
      <c r="B385" s="163"/>
      <c r="C385" s="171"/>
      <c r="D385" s="124"/>
      <c r="E385" s="124"/>
      <c r="F385" s="124"/>
      <c r="G385" s="169" t="s">
        <v>432</v>
      </c>
      <c r="H385" s="169" t="s">
        <v>433</v>
      </c>
      <c r="I385" s="169" t="s">
        <v>980</v>
      </c>
      <c r="J385" s="99" t="s">
        <v>798</v>
      </c>
      <c r="K385" s="172" t="s">
        <v>417</v>
      </c>
      <c r="L385" s="128" t="s">
        <v>482</v>
      </c>
      <c r="M385" s="129">
        <v>44736</v>
      </c>
      <c r="N385" s="135" t="s">
        <v>409</v>
      </c>
      <c r="O385" s="128" t="s">
        <v>482</v>
      </c>
      <c r="P385" s="149">
        <v>44749</v>
      </c>
    </row>
    <row r="386" spans="1:16" ht="22.5">
      <c r="A386" s="121"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101-18-11</v>
      </c>
      <c r="B386" s="163"/>
      <c r="C386" s="171"/>
      <c r="D386" s="124"/>
      <c r="E386" s="124"/>
      <c r="F386" s="124"/>
      <c r="G386" s="169" t="s">
        <v>432</v>
      </c>
      <c r="H386" s="169" t="s">
        <v>433</v>
      </c>
      <c r="I386" s="169" t="s">
        <v>980</v>
      </c>
      <c r="J386" s="99" t="s">
        <v>799</v>
      </c>
      <c r="K386" s="172" t="s">
        <v>417</v>
      </c>
      <c r="L386" s="128" t="s">
        <v>482</v>
      </c>
      <c r="M386" s="129">
        <v>44736</v>
      </c>
      <c r="N386" s="135" t="s">
        <v>409</v>
      </c>
      <c r="O386" s="128" t="s">
        <v>482</v>
      </c>
      <c r="P386" s="149">
        <v>44749</v>
      </c>
    </row>
    <row r="387" spans="1:16" ht="22.5">
      <c r="A387" s="121"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101-18-12</v>
      </c>
      <c r="B387" s="163"/>
      <c r="C387" s="171"/>
      <c r="D387" s="124"/>
      <c r="E387" s="124"/>
      <c r="F387" s="132"/>
      <c r="G387" s="169" t="s">
        <v>432</v>
      </c>
      <c r="H387" s="169" t="s">
        <v>433</v>
      </c>
      <c r="I387" s="169" t="s">
        <v>980</v>
      </c>
      <c r="J387" s="99" t="s">
        <v>800</v>
      </c>
      <c r="K387" s="172" t="s">
        <v>417</v>
      </c>
      <c r="L387" s="128" t="s">
        <v>482</v>
      </c>
      <c r="M387" s="129">
        <v>44736</v>
      </c>
      <c r="N387" s="135" t="s">
        <v>409</v>
      </c>
      <c r="O387" s="128" t="s">
        <v>482</v>
      </c>
      <c r="P387" s="149">
        <v>44749</v>
      </c>
    </row>
    <row r="388" spans="1:16" ht="22.5">
      <c r="A388" s="121"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101-19-1</v>
      </c>
      <c r="B388" s="163"/>
      <c r="C388" s="171"/>
      <c r="D388" s="124"/>
      <c r="E388" s="124"/>
      <c r="F388" s="123" t="s">
        <v>281</v>
      </c>
      <c r="G388" s="169" t="s">
        <v>432</v>
      </c>
      <c r="H388" s="169" t="s">
        <v>435</v>
      </c>
      <c r="I388" s="169" t="s">
        <v>980</v>
      </c>
      <c r="J388" s="99" t="s">
        <v>801</v>
      </c>
      <c r="K388" s="172" t="s">
        <v>417</v>
      </c>
      <c r="L388" s="128" t="s">
        <v>482</v>
      </c>
      <c r="M388" s="129">
        <v>44736</v>
      </c>
      <c r="N388" s="135" t="s">
        <v>409</v>
      </c>
      <c r="O388" s="128" t="s">
        <v>482</v>
      </c>
      <c r="P388" s="149">
        <v>44749</v>
      </c>
    </row>
    <row r="389" spans="1:16" ht="22.5">
      <c r="A389" s="121"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101-19-2</v>
      </c>
      <c r="B389" s="163"/>
      <c r="C389" s="171"/>
      <c r="D389" s="124"/>
      <c r="E389" s="124"/>
      <c r="F389" s="124"/>
      <c r="G389" s="169" t="s">
        <v>432</v>
      </c>
      <c r="H389" s="169" t="s">
        <v>435</v>
      </c>
      <c r="I389" s="169" t="s">
        <v>980</v>
      </c>
      <c r="J389" s="99" t="s">
        <v>802</v>
      </c>
      <c r="K389" s="172" t="s">
        <v>417</v>
      </c>
      <c r="L389" s="128" t="s">
        <v>482</v>
      </c>
      <c r="M389" s="129">
        <v>44736</v>
      </c>
      <c r="N389" s="135" t="s">
        <v>409</v>
      </c>
      <c r="O389" s="128" t="s">
        <v>482</v>
      </c>
      <c r="P389" s="149">
        <v>44749</v>
      </c>
    </row>
    <row r="390" spans="1:16" ht="22.5">
      <c r="A390" s="121"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101-19-3</v>
      </c>
      <c r="B390" s="163"/>
      <c r="C390" s="171"/>
      <c r="D390" s="124"/>
      <c r="E390" s="124"/>
      <c r="F390" s="124"/>
      <c r="G390" s="169" t="s">
        <v>432</v>
      </c>
      <c r="H390" s="169" t="s">
        <v>435</v>
      </c>
      <c r="I390" s="169" t="s">
        <v>980</v>
      </c>
      <c r="J390" s="99" t="s">
        <v>803</v>
      </c>
      <c r="K390" s="172" t="s">
        <v>417</v>
      </c>
      <c r="L390" s="128" t="s">
        <v>482</v>
      </c>
      <c r="M390" s="129">
        <v>44736</v>
      </c>
      <c r="N390" s="135" t="s">
        <v>409</v>
      </c>
      <c r="O390" s="128" t="s">
        <v>482</v>
      </c>
      <c r="P390" s="149">
        <v>44749</v>
      </c>
    </row>
    <row r="391" spans="1:16" ht="22.5">
      <c r="A391" s="121"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101-19-4</v>
      </c>
      <c r="B391" s="163"/>
      <c r="C391" s="171"/>
      <c r="D391" s="124"/>
      <c r="E391" s="124"/>
      <c r="F391" s="124"/>
      <c r="G391" s="169" t="s">
        <v>432</v>
      </c>
      <c r="H391" s="169" t="s">
        <v>435</v>
      </c>
      <c r="I391" s="169" t="s">
        <v>980</v>
      </c>
      <c r="J391" s="99" t="s">
        <v>804</v>
      </c>
      <c r="K391" s="172" t="s">
        <v>417</v>
      </c>
      <c r="L391" s="128" t="s">
        <v>482</v>
      </c>
      <c r="M391" s="129">
        <v>44736</v>
      </c>
      <c r="N391" s="135" t="s">
        <v>409</v>
      </c>
      <c r="O391" s="128" t="s">
        <v>482</v>
      </c>
      <c r="P391" s="149">
        <v>44749</v>
      </c>
    </row>
    <row r="392" spans="1:16" ht="22.5">
      <c r="A392" s="121"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101-19-5</v>
      </c>
      <c r="B392" s="163"/>
      <c r="C392" s="171"/>
      <c r="D392" s="124"/>
      <c r="E392" s="124"/>
      <c r="F392" s="124"/>
      <c r="G392" s="169" t="s">
        <v>432</v>
      </c>
      <c r="H392" s="169" t="s">
        <v>435</v>
      </c>
      <c r="I392" s="169" t="s">
        <v>980</v>
      </c>
      <c r="J392" s="99" t="s">
        <v>805</v>
      </c>
      <c r="K392" s="172" t="s">
        <v>417</v>
      </c>
      <c r="L392" s="128" t="s">
        <v>482</v>
      </c>
      <c r="M392" s="129">
        <v>44736</v>
      </c>
      <c r="N392" s="135" t="s">
        <v>409</v>
      </c>
      <c r="O392" s="128" t="s">
        <v>482</v>
      </c>
      <c r="P392" s="149">
        <v>44749</v>
      </c>
    </row>
    <row r="393" spans="1:16" ht="22.5">
      <c r="A393" s="121"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101-19-6</v>
      </c>
      <c r="B393" s="163"/>
      <c r="C393" s="171"/>
      <c r="D393" s="124"/>
      <c r="E393" s="124"/>
      <c r="F393" s="124"/>
      <c r="G393" s="169" t="s">
        <v>432</v>
      </c>
      <c r="H393" s="169" t="s">
        <v>435</v>
      </c>
      <c r="I393" s="169" t="s">
        <v>980</v>
      </c>
      <c r="J393" s="99" t="s">
        <v>806</v>
      </c>
      <c r="K393" s="172" t="s">
        <v>417</v>
      </c>
      <c r="L393" s="128" t="s">
        <v>482</v>
      </c>
      <c r="M393" s="129">
        <v>44736</v>
      </c>
      <c r="N393" s="135" t="s">
        <v>409</v>
      </c>
      <c r="O393" s="128" t="s">
        <v>482</v>
      </c>
      <c r="P393" s="149">
        <v>44749</v>
      </c>
    </row>
    <row r="394" spans="1:16" ht="22.5">
      <c r="A394" s="121"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101-19-7</v>
      </c>
      <c r="B394" s="163"/>
      <c r="C394" s="171"/>
      <c r="D394" s="124"/>
      <c r="E394" s="124"/>
      <c r="F394" s="124"/>
      <c r="G394" s="169" t="s">
        <v>432</v>
      </c>
      <c r="H394" s="169" t="s">
        <v>435</v>
      </c>
      <c r="I394" s="169" t="s">
        <v>980</v>
      </c>
      <c r="J394" s="99" t="s">
        <v>807</v>
      </c>
      <c r="K394" s="172" t="s">
        <v>417</v>
      </c>
      <c r="L394" s="128" t="s">
        <v>482</v>
      </c>
      <c r="M394" s="129">
        <v>44736</v>
      </c>
      <c r="N394" s="135" t="s">
        <v>409</v>
      </c>
      <c r="O394" s="128" t="s">
        <v>482</v>
      </c>
      <c r="P394" s="149">
        <v>44749</v>
      </c>
    </row>
    <row r="395" spans="1:16" ht="22.5">
      <c r="A395" s="121"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101-19-8</v>
      </c>
      <c r="B395" s="163"/>
      <c r="C395" s="171"/>
      <c r="D395" s="124"/>
      <c r="E395" s="124"/>
      <c r="F395" s="124"/>
      <c r="G395" s="169" t="s">
        <v>432</v>
      </c>
      <c r="H395" s="169" t="s">
        <v>435</v>
      </c>
      <c r="I395" s="169" t="s">
        <v>980</v>
      </c>
      <c r="J395" s="99" t="s">
        <v>808</v>
      </c>
      <c r="K395" s="172" t="s">
        <v>417</v>
      </c>
      <c r="L395" s="128" t="s">
        <v>482</v>
      </c>
      <c r="M395" s="129">
        <v>44736</v>
      </c>
      <c r="N395" s="135" t="s">
        <v>409</v>
      </c>
      <c r="O395" s="128" t="s">
        <v>482</v>
      </c>
      <c r="P395" s="149">
        <v>44749</v>
      </c>
    </row>
    <row r="396" spans="1:16" ht="22.5">
      <c r="A396" s="121"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101-19-9</v>
      </c>
      <c r="B396" s="163"/>
      <c r="C396" s="171"/>
      <c r="D396" s="124"/>
      <c r="E396" s="124"/>
      <c r="F396" s="124"/>
      <c r="G396" s="169" t="s">
        <v>432</v>
      </c>
      <c r="H396" s="169" t="s">
        <v>435</v>
      </c>
      <c r="I396" s="169" t="s">
        <v>980</v>
      </c>
      <c r="J396" s="99" t="s">
        <v>809</v>
      </c>
      <c r="K396" s="172" t="s">
        <v>417</v>
      </c>
      <c r="L396" s="128" t="s">
        <v>482</v>
      </c>
      <c r="M396" s="129">
        <v>44736</v>
      </c>
      <c r="N396" s="135" t="s">
        <v>409</v>
      </c>
      <c r="O396" s="128" t="s">
        <v>482</v>
      </c>
      <c r="P396" s="149">
        <v>44749</v>
      </c>
    </row>
    <row r="397" spans="1:16" ht="22.5">
      <c r="A397" s="121"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101-19-10</v>
      </c>
      <c r="B397" s="163"/>
      <c r="C397" s="171"/>
      <c r="D397" s="124"/>
      <c r="E397" s="124"/>
      <c r="F397" s="124"/>
      <c r="G397" s="169" t="s">
        <v>432</v>
      </c>
      <c r="H397" s="169" t="s">
        <v>435</v>
      </c>
      <c r="I397" s="169" t="s">
        <v>980</v>
      </c>
      <c r="J397" s="99" t="s">
        <v>810</v>
      </c>
      <c r="K397" s="172" t="s">
        <v>417</v>
      </c>
      <c r="L397" s="128" t="s">
        <v>482</v>
      </c>
      <c r="M397" s="129">
        <v>44736</v>
      </c>
      <c r="N397" s="135" t="s">
        <v>409</v>
      </c>
      <c r="O397" s="128" t="s">
        <v>482</v>
      </c>
      <c r="P397" s="149">
        <v>44749</v>
      </c>
    </row>
    <row r="398" spans="1:16" ht="22.5">
      <c r="A398" s="121"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101-19-11</v>
      </c>
      <c r="B398" s="163"/>
      <c r="C398" s="171"/>
      <c r="D398" s="124"/>
      <c r="E398" s="124"/>
      <c r="F398" s="132"/>
      <c r="G398" s="169" t="s">
        <v>432</v>
      </c>
      <c r="H398" s="169" t="s">
        <v>435</v>
      </c>
      <c r="I398" s="169" t="s">
        <v>980</v>
      </c>
      <c r="J398" s="99" t="s">
        <v>811</v>
      </c>
      <c r="K398" s="172" t="s">
        <v>417</v>
      </c>
      <c r="L398" s="128" t="s">
        <v>482</v>
      </c>
      <c r="M398" s="129">
        <v>44736</v>
      </c>
      <c r="N398" s="135" t="s">
        <v>409</v>
      </c>
      <c r="O398" s="128" t="s">
        <v>482</v>
      </c>
      <c r="P398" s="149">
        <v>44749</v>
      </c>
    </row>
    <row r="399" spans="1:16" s="150" customFormat="1">
      <c r="A399" s="121"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101-20-1</v>
      </c>
      <c r="B399" s="163"/>
      <c r="C399" s="171"/>
      <c r="D399" s="124"/>
      <c r="E399" s="124"/>
      <c r="F399" s="136" t="s">
        <v>282</v>
      </c>
      <c r="G399" s="136"/>
      <c r="H399" s="136"/>
      <c r="I399" s="67" t="s">
        <v>372</v>
      </c>
      <c r="J399" s="82"/>
      <c r="K399" s="164"/>
      <c r="L399" s="165"/>
      <c r="M399" s="165"/>
      <c r="N399" s="165"/>
      <c r="O399" s="166"/>
      <c r="P399" s="166"/>
    </row>
    <row r="400" spans="1:16" s="150" customFormat="1">
      <c r="A400" s="121"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101-21-1</v>
      </c>
      <c r="B400" s="163"/>
      <c r="C400" s="171"/>
      <c r="D400" s="124"/>
      <c r="E400" s="132"/>
      <c r="F400" s="136" t="s">
        <v>283</v>
      </c>
      <c r="G400" s="136"/>
      <c r="H400" s="136"/>
      <c r="I400" s="67" t="s">
        <v>373</v>
      </c>
      <c r="J400" s="82"/>
      <c r="K400" s="164"/>
      <c r="L400" s="165"/>
      <c r="M400" s="165"/>
      <c r="N400" s="165"/>
      <c r="O400" s="166"/>
      <c r="P400" s="166"/>
    </row>
    <row r="401" spans="1:16" s="150" customFormat="1">
      <c r="A401" s="121"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102-1-1</v>
      </c>
      <c r="B401" s="163"/>
      <c r="C401" s="162"/>
      <c r="D401" s="124"/>
      <c r="E401" s="151" t="s">
        <v>130</v>
      </c>
      <c r="F401" s="136" t="s">
        <v>284</v>
      </c>
      <c r="G401" s="136"/>
      <c r="H401" s="136"/>
      <c r="I401" s="67" t="s">
        <v>374</v>
      </c>
      <c r="J401" s="82"/>
      <c r="K401" s="164"/>
      <c r="L401" s="165"/>
      <c r="M401" s="165"/>
      <c r="N401" s="165"/>
      <c r="O401" s="166"/>
      <c r="P401" s="166"/>
    </row>
    <row r="402" spans="1:16" s="150" customFormat="1">
      <c r="A402" s="121"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102-2-1</v>
      </c>
      <c r="B402" s="163"/>
      <c r="C402" s="171"/>
      <c r="D402" s="124"/>
      <c r="E402" s="154"/>
      <c r="F402" s="136" t="s">
        <v>285</v>
      </c>
      <c r="G402" s="136"/>
      <c r="H402" s="136"/>
      <c r="I402" s="67" t="s">
        <v>374</v>
      </c>
      <c r="J402" s="82"/>
      <c r="K402" s="164"/>
      <c r="L402" s="165"/>
      <c r="M402" s="165"/>
      <c r="N402" s="165"/>
      <c r="O402" s="166"/>
      <c r="P402" s="166"/>
    </row>
    <row r="403" spans="1:16" s="150" customFormat="1">
      <c r="A403" s="121"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103-1-1</v>
      </c>
      <c r="B403" s="163"/>
      <c r="C403" s="171"/>
      <c r="D403" s="124"/>
      <c r="E403" s="151" t="s">
        <v>131</v>
      </c>
      <c r="F403" s="136" t="s">
        <v>286</v>
      </c>
      <c r="G403" s="136"/>
      <c r="H403" s="136"/>
      <c r="I403" s="82" t="s">
        <v>375</v>
      </c>
      <c r="J403" s="82"/>
      <c r="K403" s="164"/>
      <c r="L403" s="165"/>
      <c r="M403" s="165"/>
      <c r="N403" s="165"/>
      <c r="O403" s="166"/>
      <c r="P403" s="166"/>
    </row>
    <row r="404" spans="1:16" s="150" customFormat="1">
      <c r="A404" s="121"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103-2-1</v>
      </c>
      <c r="B404" s="163"/>
      <c r="C404" s="171"/>
      <c r="D404" s="124"/>
      <c r="E404" s="154"/>
      <c r="F404" s="136" t="s">
        <v>287</v>
      </c>
      <c r="G404" s="136"/>
      <c r="H404" s="136"/>
      <c r="I404" s="82" t="s">
        <v>375</v>
      </c>
      <c r="J404" s="82"/>
      <c r="K404" s="164"/>
      <c r="L404" s="165"/>
      <c r="M404" s="165"/>
      <c r="N404" s="165"/>
      <c r="O404" s="166"/>
      <c r="P404" s="166"/>
    </row>
    <row r="405" spans="1:16" s="150" customFormat="1">
      <c r="A405" s="121"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104-1-1</v>
      </c>
      <c r="B405" s="163"/>
      <c r="C405" s="171"/>
      <c r="D405" s="124"/>
      <c r="E405" s="136" t="s">
        <v>132</v>
      </c>
      <c r="F405" s="136" t="s">
        <v>288</v>
      </c>
      <c r="G405" s="136"/>
      <c r="H405" s="136"/>
      <c r="I405" s="82" t="s">
        <v>376</v>
      </c>
      <c r="J405" s="82"/>
      <c r="K405" s="164"/>
      <c r="L405" s="165"/>
      <c r="M405" s="165"/>
      <c r="N405" s="165"/>
      <c r="O405" s="166"/>
      <c r="P405" s="166"/>
    </row>
    <row r="406" spans="1:16" ht="33.75">
      <c r="A406" s="121"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105-1-1</v>
      </c>
      <c r="B406" s="163"/>
      <c r="C406" s="171"/>
      <c r="D406" s="124"/>
      <c r="E406" s="124" t="s">
        <v>108</v>
      </c>
      <c r="F406" s="123" t="s">
        <v>289</v>
      </c>
      <c r="G406" s="169" t="s">
        <v>1039</v>
      </c>
      <c r="H406" s="169" t="s">
        <v>1040</v>
      </c>
      <c r="I406" s="169" t="s">
        <v>981</v>
      </c>
      <c r="J406" s="99" t="s">
        <v>716</v>
      </c>
      <c r="K406" s="172" t="s">
        <v>410</v>
      </c>
      <c r="L406" s="128" t="s">
        <v>482</v>
      </c>
      <c r="M406" s="129">
        <v>44736</v>
      </c>
      <c r="N406" s="135" t="s">
        <v>409</v>
      </c>
      <c r="O406" s="128" t="s">
        <v>482</v>
      </c>
      <c r="P406" s="149">
        <v>44749</v>
      </c>
    </row>
    <row r="407" spans="1:16" ht="33.75">
      <c r="A407" s="121"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105-1-2</v>
      </c>
      <c r="B407" s="163"/>
      <c r="C407" s="171"/>
      <c r="D407" s="124"/>
      <c r="E407" s="124"/>
      <c r="F407" s="132"/>
      <c r="G407" s="169" t="s">
        <v>1039</v>
      </c>
      <c r="H407" s="169" t="s">
        <v>1040</v>
      </c>
      <c r="I407" s="169" t="s">
        <v>982</v>
      </c>
      <c r="J407" s="99" t="s">
        <v>717</v>
      </c>
      <c r="K407" s="172" t="s">
        <v>407</v>
      </c>
      <c r="L407" s="128" t="s">
        <v>482</v>
      </c>
      <c r="M407" s="129">
        <v>44736</v>
      </c>
      <c r="N407" s="135" t="s">
        <v>409</v>
      </c>
      <c r="O407" s="128" t="s">
        <v>482</v>
      </c>
      <c r="P407" s="149">
        <v>44749</v>
      </c>
    </row>
    <row r="408" spans="1:16" ht="33.75">
      <c r="A408" s="121"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105-2-1</v>
      </c>
      <c r="B408" s="163"/>
      <c r="C408" s="171"/>
      <c r="D408" s="124"/>
      <c r="E408" s="124"/>
      <c r="F408" s="123" t="s">
        <v>290</v>
      </c>
      <c r="G408" s="125" t="s">
        <v>423</v>
      </c>
      <c r="H408" s="126" t="s">
        <v>424</v>
      </c>
      <c r="I408" s="126" t="s">
        <v>940</v>
      </c>
      <c r="J408" s="125" t="s">
        <v>718</v>
      </c>
      <c r="K408" s="127" t="s">
        <v>410</v>
      </c>
      <c r="L408" s="128" t="s">
        <v>482</v>
      </c>
      <c r="M408" s="129">
        <v>44736</v>
      </c>
      <c r="N408" s="130" t="s">
        <v>408</v>
      </c>
      <c r="O408" s="128" t="s">
        <v>482</v>
      </c>
      <c r="P408" s="149">
        <v>44749</v>
      </c>
    </row>
    <row r="409" spans="1:16" ht="33.75">
      <c r="A409" s="121"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COUNTA(INDIRECT("I"&amp;_xlpm.直近で観点が空でないセルの行番号):I409),
_xlpm.テスト内容数（テスト内容が空の場合は1）, IF(_xlpm.テスト内容数=0,1,_xlpm.テスト内容数),
_xlpm.詳細項目数&amp;"-"&amp;_xlpm.観点数&amp;"-"&amp;_xlpm.テスト内容数（テスト内容が空の場合は1）
)</f>
        <v>105-2-2</v>
      </c>
      <c r="B409" s="163"/>
      <c r="C409" s="171"/>
      <c r="D409" s="124"/>
      <c r="E409" s="124"/>
      <c r="F409" s="124"/>
      <c r="G409" s="125" t="s">
        <v>423</v>
      </c>
      <c r="H409" s="126" t="s">
        <v>424</v>
      </c>
      <c r="I409" s="126" t="s">
        <v>941</v>
      </c>
      <c r="J409" s="125" t="s">
        <v>718</v>
      </c>
      <c r="K409" s="127" t="s">
        <v>410</v>
      </c>
      <c r="L409" s="128" t="s">
        <v>482</v>
      </c>
      <c r="M409" s="129">
        <v>44736</v>
      </c>
      <c r="N409" s="130" t="s">
        <v>408</v>
      </c>
      <c r="O409" s="128" t="s">
        <v>482</v>
      </c>
      <c r="P409" s="149">
        <v>44749</v>
      </c>
    </row>
    <row r="410" spans="1:16" ht="22.5">
      <c r="A410" s="121"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COUNTA(INDIRECT("I"&amp;_xlpm.直近で観点が空でないセルの行番号):I410),
_xlpm.テスト内容数（テスト内容が空の場合は1）, IF(_xlpm.テスト内容数=0,1,_xlpm.テスト内容数),
_xlpm.詳細項目数&amp;"-"&amp;_xlpm.観点数&amp;"-"&amp;_xlpm.テスト内容数（テスト内容が空の場合は1）
)</f>
        <v>105-2-3</v>
      </c>
      <c r="B410" s="163"/>
      <c r="C410" s="171"/>
      <c r="D410" s="124"/>
      <c r="E410" s="124"/>
      <c r="F410" s="124"/>
      <c r="G410" s="125" t="s">
        <v>425</v>
      </c>
      <c r="H410" s="126" t="s">
        <v>426</v>
      </c>
      <c r="I410" s="126" t="s">
        <v>942</v>
      </c>
      <c r="J410" s="125" t="s">
        <v>718</v>
      </c>
      <c r="K410" s="127" t="s">
        <v>410</v>
      </c>
      <c r="L410" s="128" t="s">
        <v>482</v>
      </c>
      <c r="M410" s="129">
        <v>44736</v>
      </c>
      <c r="N410" s="130" t="s">
        <v>408</v>
      </c>
      <c r="O410" s="128" t="s">
        <v>482</v>
      </c>
      <c r="P410" s="149">
        <v>44749</v>
      </c>
    </row>
    <row r="411" spans="1:16" ht="22.5">
      <c r="A411" s="121"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COUNTA(INDIRECT("I"&amp;_xlpm.直近で観点が空でないセルの行番号):I411),
_xlpm.テスト内容数（テスト内容が空の場合は1）, IF(_xlpm.テスト内容数=0,1,_xlpm.テスト内容数),
_xlpm.詳細項目数&amp;"-"&amp;_xlpm.観点数&amp;"-"&amp;_xlpm.テスト内容数（テスト内容が空の場合は1）
)</f>
        <v>105-2-4</v>
      </c>
      <c r="B411" s="163"/>
      <c r="C411" s="171"/>
      <c r="D411" s="124"/>
      <c r="E411" s="124"/>
      <c r="F411" s="124"/>
      <c r="G411" s="125" t="s">
        <v>425</v>
      </c>
      <c r="H411" s="126" t="s">
        <v>426</v>
      </c>
      <c r="I411" s="126" t="s">
        <v>943</v>
      </c>
      <c r="J411" s="125" t="s">
        <v>718</v>
      </c>
      <c r="K411" s="127" t="s">
        <v>410</v>
      </c>
      <c r="L411" s="128" t="s">
        <v>482</v>
      </c>
      <c r="M411" s="129">
        <v>44736</v>
      </c>
      <c r="N411" s="130" t="s">
        <v>408</v>
      </c>
      <c r="O411" s="128" t="s">
        <v>482</v>
      </c>
      <c r="P411" s="149">
        <v>44749</v>
      </c>
    </row>
    <row r="412" spans="1:16" ht="22.5">
      <c r="A412" s="121"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COUNTA(INDIRECT("I"&amp;_xlpm.直近で観点が空でないセルの行番号):I412),
_xlpm.テスト内容数（テスト内容が空の場合は1）, IF(_xlpm.テスト内容数=0,1,_xlpm.テスト内容数),
_xlpm.詳細項目数&amp;"-"&amp;_xlpm.観点数&amp;"-"&amp;_xlpm.テスト内容数（テスト内容が空の場合は1）
)</f>
        <v>105-2-5</v>
      </c>
      <c r="B412" s="163"/>
      <c r="C412" s="171"/>
      <c r="D412" s="124"/>
      <c r="E412" s="124"/>
      <c r="F412" s="124"/>
      <c r="G412" s="125" t="s">
        <v>425</v>
      </c>
      <c r="H412" s="126" t="s">
        <v>426</v>
      </c>
      <c r="I412" s="126" t="s">
        <v>944</v>
      </c>
      <c r="J412" s="125" t="s">
        <v>718</v>
      </c>
      <c r="K412" s="127" t="s">
        <v>410</v>
      </c>
      <c r="L412" s="128" t="s">
        <v>482</v>
      </c>
      <c r="M412" s="129">
        <v>44736</v>
      </c>
      <c r="N412" s="130" t="s">
        <v>408</v>
      </c>
      <c r="O412" s="128" t="s">
        <v>482</v>
      </c>
      <c r="P412" s="149">
        <v>44749</v>
      </c>
    </row>
    <row r="413" spans="1:16" ht="22.5">
      <c r="A413" s="121"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COUNTA(INDIRECT("I"&amp;_xlpm.直近で観点が空でないセルの行番号):I413),
_xlpm.テスト内容数（テスト内容が空の場合は1）, IF(_xlpm.テスト内容数=0,1,_xlpm.テスト内容数),
_xlpm.詳細項目数&amp;"-"&amp;_xlpm.観点数&amp;"-"&amp;_xlpm.テスト内容数（テスト内容が空の場合は1）
)</f>
        <v>105-2-6</v>
      </c>
      <c r="B413" s="163"/>
      <c r="C413" s="171"/>
      <c r="D413" s="124"/>
      <c r="E413" s="124"/>
      <c r="F413" s="124"/>
      <c r="G413" s="125" t="s">
        <v>425</v>
      </c>
      <c r="H413" s="126" t="s">
        <v>426</v>
      </c>
      <c r="I413" s="126" t="s">
        <v>945</v>
      </c>
      <c r="J413" s="125" t="s">
        <v>718</v>
      </c>
      <c r="K413" s="127" t="s">
        <v>410</v>
      </c>
      <c r="L413" s="128" t="s">
        <v>482</v>
      </c>
      <c r="M413" s="129">
        <v>44736</v>
      </c>
      <c r="N413" s="130" t="s">
        <v>408</v>
      </c>
      <c r="O413" s="128" t="s">
        <v>482</v>
      </c>
      <c r="P413" s="149">
        <v>44749</v>
      </c>
    </row>
    <row r="414" spans="1:16" ht="22.5">
      <c r="A414" s="121"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COUNTA(INDIRECT("I"&amp;_xlpm.直近で観点が空でないセルの行番号):I414),
_xlpm.テスト内容数（テスト内容が空の場合は1）, IF(_xlpm.テスト内容数=0,1,_xlpm.テスト内容数),
_xlpm.詳細項目数&amp;"-"&amp;_xlpm.観点数&amp;"-"&amp;_xlpm.テスト内容数（テスト内容が空の場合は1）
)</f>
        <v>105-2-7</v>
      </c>
      <c r="B414" s="163"/>
      <c r="C414" s="171"/>
      <c r="D414" s="124"/>
      <c r="E414" s="124"/>
      <c r="F414" s="124"/>
      <c r="G414" s="125" t="s">
        <v>425</v>
      </c>
      <c r="H414" s="126" t="s">
        <v>426</v>
      </c>
      <c r="I414" s="126" t="s">
        <v>946</v>
      </c>
      <c r="J414" s="125" t="s">
        <v>718</v>
      </c>
      <c r="K414" s="127" t="s">
        <v>410</v>
      </c>
      <c r="L414" s="128" t="s">
        <v>482</v>
      </c>
      <c r="M414" s="129">
        <v>44736</v>
      </c>
      <c r="N414" s="130" t="s">
        <v>408</v>
      </c>
      <c r="O414" s="128" t="s">
        <v>482</v>
      </c>
      <c r="P414" s="149">
        <v>44749</v>
      </c>
    </row>
    <row r="415" spans="1:16" ht="22.5">
      <c r="A415" s="121"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COUNTA(INDIRECT("I"&amp;_xlpm.直近で観点が空でないセルの行番号):I415),
_xlpm.テスト内容数（テスト内容が空の場合は1）, IF(_xlpm.テスト内容数=0,1,_xlpm.テスト内容数),
_xlpm.詳細項目数&amp;"-"&amp;_xlpm.観点数&amp;"-"&amp;_xlpm.テスト内容数（テスト内容が空の場合は1）
)</f>
        <v>105-2-8</v>
      </c>
      <c r="B415" s="163"/>
      <c r="C415" s="171"/>
      <c r="D415" s="124"/>
      <c r="E415" s="124"/>
      <c r="F415" s="124"/>
      <c r="G415" s="125" t="s">
        <v>425</v>
      </c>
      <c r="H415" s="126" t="s">
        <v>426</v>
      </c>
      <c r="I415" s="126" t="s">
        <v>947</v>
      </c>
      <c r="J415" s="125" t="s">
        <v>718</v>
      </c>
      <c r="K415" s="127" t="s">
        <v>410</v>
      </c>
      <c r="L415" s="128" t="s">
        <v>482</v>
      </c>
      <c r="M415" s="129">
        <v>44736</v>
      </c>
      <c r="N415" s="130" t="s">
        <v>408</v>
      </c>
      <c r="O415" s="128" t="s">
        <v>482</v>
      </c>
      <c r="P415" s="149">
        <v>44749</v>
      </c>
    </row>
    <row r="416" spans="1:16" ht="22.5">
      <c r="A416" s="121"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COUNTA(INDIRECT("I"&amp;_xlpm.直近で観点が空でないセルの行番号):I416),
_xlpm.テスト内容数（テスト内容が空の場合は1）, IF(_xlpm.テスト内容数=0,1,_xlpm.テスト内容数),
_xlpm.詳細項目数&amp;"-"&amp;_xlpm.観点数&amp;"-"&amp;_xlpm.テスト内容数（テスト内容が空の場合は1）
)</f>
        <v>105-2-9</v>
      </c>
      <c r="B416" s="163"/>
      <c r="C416" s="171"/>
      <c r="D416" s="124"/>
      <c r="E416" s="124"/>
      <c r="F416" s="124"/>
      <c r="G416" s="125" t="s">
        <v>425</v>
      </c>
      <c r="H416" s="126" t="s">
        <v>426</v>
      </c>
      <c r="I416" s="126" t="s">
        <v>948</v>
      </c>
      <c r="J416" s="125" t="s">
        <v>718</v>
      </c>
      <c r="K416" s="127" t="s">
        <v>410</v>
      </c>
      <c r="L416" s="128" t="s">
        <v>482</v>
      </c>
      <c r="M416" s="129">
        <v>44736</v>
      </c>
      <c r="N416" s="130" t="s">
        <v>408</v>
      </c>
      <c r="O416" s="128" t="s">
        <v>482</v>
      </c>
      <c r="P416" s="149">
        <v>44749</v>
      </c>
    </row>
    <row r="417" spans="1:16" ht="22.5">
      <c r="A417" s="121"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COUNTA(INDIRECT("I"&amp;_xlpm.直近で観点が空でないセルの行番号):I417),
_xlpm.テスト内容数（テスト内容が空の場合は1）, IF(_xlpm.テスト内容数=0,1,_xlpm.テスト内容数),
_xlpm.詳細項目数&amp;"-"&amp;_xlpm.観点数&amp;"-"&amp;_xlpm.テスト内容数（テスト内容が空の場合は1）
)</f>
        <v>105-2-10</v>
      </c>
      <c r="B417" s="163"/>
      <c r="C417" s="171"/>
      <c r="D417" s="124"/>
      <c r="E417" s="124"/>
      <c r="F417" s="124"/>
      <c r="G417" s="125" t="s">
        <v>425</v>
      </c>
      <c r="H417" s="126" t="s">
        <v>426</v>
      </c>
      <c r="I417" s="126" t="s">
        <v>949</v>
      </c>
      <c r="J417" s="125" t="s">
        <v>718</v>
      </c>
      <c r="K417" s="127" t="s">
        <v>410</v>
      </c>
      <c r="L417" s="128" t="s">
        <v>482</v>
      </c>
      <c r="M417" s="129">
        <v>44736</v>
      </c>
      <c r="N417" s="130" t="s">
        <v>408</v>
      </c>
      <c r="O417" s="128" t="s">
        <v>482</v>
      </c>
      <c r="P417" s="149">
        <v>44749</v>
      </c>
    </row>
    <row r="418" spans="1:16" ht="33.75">
      <c r="A418" s="121"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COUNTA(INDIRECT("I"&amp;_xlpm.直近で観点が空でないセルの行番号):I418),
_xlpm.テスト内容数（テスト内容が空の場合は1）, IF(_xlpm.テスト内容数=0,1,_xlpm.テスト内容数),
_xlpm.詳細項目数&amp;"-"&amp;_xlpm.観点数&amp;"-"&amp;_xlpm.テスト内容数（テスト内容が空の場合は1）
)</f>
        <v>105-2-11</v>
      </c>
      <c r="B418" s="163"/>
      <c r="C418" s="171"/>
      <c r="D418" s="124"/>
      <c r="E418" s="124"/>
      <c r="F418" s="124"/>
      <c r="G418" s="125" t="s">
        <v>423</v>
      </c>
      <c r="H418" s="126" t="s">
        <v>424</v>
      </c>
      <c r="I418" s="126" t="s">
        <v>958</v>
      </c>
      <c r="J418" s="125" t="s">
        <v>723</v>
      </c>
      <c r="K418" s="127" t="s">
        <v>1022</v>
      </c>
      <c r="L418" s="128" t="s">
        <v>482</v>
      </c>
      <c r="M418" s="129">
        <v>44736</v>
      </c>
      <c r="N418" s="135" t="s">
        <v>409</v>
      </c>
      <c r="O418" s="128" t="s">
        <v>482</v>
      </c>
      <c r="P418" s="149">
        <v>44749</v>
      </c>
    </row>
    <row r="419" spans="1:16" ht="33.75">
      <c r="A419" s="121"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COUNTA(INDIRECT("I"&amp;_xlpm.直近で観点が空でないセルの行番号):I419),
_xlpm.テスト内容数（テスト内容が空の場合は1）, IF(_xlpm.テスト内容数=0,1,_xlpm.テスト内容数),
_xlpm.詳細項目数&amp;"-"&amp;_xlpm.観点数&amp;"-"&amp;_xlpm.テスト内容数（テスト内容が空の場合は1）
)</f>
        <v>105-2-12</v>
      </c>
      <c r="B419" s="163"/>
      <c r="C419" s="171"/>
      <c r="D419" s="124"/>
      <c r="E419" s="124"/>
      <c r="F419" s="124"/>
      <c r="G419" s="125" t="s">
        <v>423</v>
      </c>
      <c r="H419" s="126" t="s">
        <v>424</v>
      </c>
      <c r="I419" s="126" t="s">
        <v>966</v>
      </c>
      <c r="J419" s="125" t="s">
        <v>720</v>
      </c>
      <c r="K419" s="134" t="s">
        <v>415</v>
      </c>
      <c r="L419" s="128" t="s">
        <v>482</v>
      </c>
      <c r="M419" s="129">
        <v>44736</v>
      </c>
      <c r="N419" s="135" t="s">
        <v>409</v>
      </c>
      <c r="O419" s="128" t="s">
        <v>482</v>
      </c>
      <c r="P419" s="149">
        <v>44749</v>
      </c>
    </row>
    <row r="420" spans="1:16" ht="33.75">
      <c r="A420" s="121"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COUNTA(INDIRECT("I"&amp;_xlpm.直近で観点が空でないセルの行番号):I420),
_xlpm.テスト内容数（テスト内容が空の場合は1）, IF(_xlpm.テスト内容数=0,1,_xlpm.テスト内容数),
_xlpm.詳細項目数&amp;"-"&amp;_xlpm.観点数&amp;"-"&amp;_xlpm.テスト内容数（テスト内容が空の場合は1）
)</f>
        <v>105-2-13</v>
      </c>
      <c r="B420" s="163"/>
      <c r="C420" s="171"/>
      <c r="D420" s="124"/>
      <c r="E420" s="124"/>
      <c r="F420" s="124"/>
      <c r="G420" s="125" t="s">
        <v>423</v>
      </c>
      <c r="H420" s="126" t="s">
        <v>424</v>
      </c>
      <c r="I420" s="126" t="s">
        <v>967</v>
      </c>
      <c r="J420" s="125" t="s">
        <v>724</v>
      </c>
      <c r="K420" s="134" t="s">
        <v>415</v>
      </c>
      <c r="L420" s="128" t="s">
        <v>482</v>
      </c>
      <c r="M420" s="129">
        <v>44736</v>
      </c>
      <c r="N420" s="135" t="s">
        <v>409</v>
      </c>
      <c r="O420" s="128" t="s">
        <v>482</v>
      </c>
      <c r="P420" s="149">
        <v>44749</v>
      </c>
    </row>
    <row r="421" spans="1:16" ht="33.75">
      <c r="A421" s="121"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COUNTA(INDIRECT("I"&amp;_xlpm.直近で観点が空でないセルの行番号):I421),
_xlpm.テスト内容数（テスト内容が空の場合は1）, IF(_xlpm.テスト内容数=0,1,_xlpm.テスト内容数),
_xlpm.詳細項目数&amp;"-"&amp;_xlpm.観点数&amp;"-"&amp;_xlpm.テスト内容数（テスト内容が空の場合は1）
)</f>
        <v>105-2-14</v>
      </c>
      <c r="B421" s="163"/>
      <c r="C421" s="171"/>
      <c r="D421" s="124"/>
      <c r="E421" s="124"/>
      <c r="F421" s="124"/>
      <c r="G421" s="125" t="s">
        <v>423</v>
      </c>
      <c r="H421" s="126" t="s">
        <v>424</v>
      </c>
      <c r="I421" s="126" t="s">
        <v>968</v>
      </c>
      <c r="J421" s="125" t="s">
        <v>721</v>
      </c>
      <c r="K421" s="134" t="s">
        <v>415</v>
      </c>
      <c r="L421" s="128" t="s">
        <v>482</v>
      </c>
      <c r="M421" s="129">
        <v>44736</v>
      </c>
      <c r="N421" s="135" t="s">
        <v>409</v>
      </c>
      <c r="O421" s="128" t="s">
        <v>482</v>
      </c>
      <c r="P421" s="149">
        <v>44749</v>
      </c>
    </row>
    <row r="422" spans="1:16" ht="33.75">
      <c r="A422" s="121"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COUNTA(INDIRECT("I"&amp;_xlpm.直近で観点が空でないセルの行番号):I422),
_xlpm.テスト内容数（テスト内容が空の場合は1）, IF(_xlpm.テスト内容数=0,1,_xlpm.テスト内容数),
_xlpm.詳細項目数&amp;"-"&amp;_xlpm.観点数&amp;"-"&amp;_xlpm.テスト内容数（テスト内容が空の場合は1）
)</f>
        <v>105-2-15</v>
      </c>
      <c r="B422" s="163"/>
      <c r="C422" s="171"/>
      <c r="D422" s="124"/>
      <c r="E422" s="124"/>
      <c r="F422" s="124"/>
      <c r="G422" s="125" t="s">
        <v>423</v>
      </c>
      <c r="H422" s="126" t="s">
        <v>424</v>
      </c>
      <c r="I422" s="126" t="s">
        <v>969</v>
      </c>
      <c r="J422" s="125" t="s">
        <v>721</v>
      </c>
      <c r="K422" s="134" t="s">
        <v>415</v>
      </c>
      <c r="L422" s="128" t="s">
        <v>482</v>
      </c>
      <c r="M422" s="129">
        <v>44736</v>
      </c>
      <c r="N422" s="135" t="s">
        <v>409</v>
      </c>
      <c r="O422" s="128" t="s">
        <v>482</v>
      </c>
      <c r="P422" s="149">
        <v>44749</v>
      </c>
    </row>
    <row r="423" spans="1:16" ht="33.75">
      <c r="A423" s="121"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COUNTA(INDIRECT("I"&amp;_xlpm.直近で観点が空でないセルの行番号):I423),
_xlpm.テスト内容数（テスト内容が空の場合は1）, IF(_xlpm.テスト内容数=0,1,_xlpm.テスト内容数),
_xlpm.詳細項目数&amp;"-"&amp;_xlpm.観点数&amp;"-"&amp;_xlpm.テスト内容数（テスト内容が空の場合は1）
)</f>
        <v>105-2-16</v>
      </c>
      <c r="B423" s="163"/>
      <c r="C423" s="171"/>
      <c r="D423" s="124"/>
      <c r="E423" s="124"/>
      <c r="F423" s="132"/>
      <c r="G423" s="125" t="s">
        <v>425</v>
      </c>
      <c r="H423" s="126" t="s">
        <v>427</v>
      </c>
      <c r="I423" s="126" t="s">
        <v>976</v>
      </c>
      <c r="J423" s="125" t="s">
        <v>890</v>
      </c>
      <c r="K423" s="127" t="s">
        <v>407</v>
      </c>
      <c r="L423" s="128" t="s">
        <v>482</v>
      </c>
      <c r="M423" s="129">
        <v>44736</v>
      </c>
      <c r="N423" s="135" t="s">
        <v>409</v>
      </c>
      <c r="O423" s="128" t="s">
        <v>482</v>
      </c>
      <c r="P423" s="149">
        <v>44749</v>
      </c>
    </row>
    <row r="424" spans="1:16" ht="33.75">
      <c r="A424" s="121"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COUNTA(INDIRECT("I"&amp;_xlpm.直近で観点が空でないセルの行番号):I424),
_xlpm.テスト内容数（テスト内容が空の場合は1）, IF(_xlpm.テスト内容数=0,1,_xlpm.テスト内容数),
_xlpm.詳細項目数&amp;"-"&amp;_xlpm.観点数&amp;"-"&amp;_xlpm.テスト内容数（テスト内容が空の場合は1）
)</f>
        <v>105-3-1</v>
      </c>
      <c r="B424" s="163"/>
      <c r="C424" s="171"/>
      <c r="D424" s="124"/>
      <c r="E424" s="124"/>
      <c r="F424" s="169" t="s">
        <v>291</v>
      </c>
      <c r="G424" s="169" t="s">
        <v>1039</v>
      </c>
      <c r="H424" s="169" t="s">
        <v>1041</v>
      </c>
      <c r="I424" s="169" t="s">
        <v>983</v>
      </c>
      <c r="J424" s="121" t="s">
        <v>726</v>
      </c>
      <c r="K424" s="172" t="s">
        <v>1023</v>
      </c>
      <c r="L424" s="128" t="s">
        <v>482</v>
      </c>
      <c r="M424" s="129">
        <v>44736</v>
      </c>
      <c r="N424" s="135" t="s">
        <v>409</v>
      </c>
      <c r="O424" s="128" t="s">
        <v>482</v>
      </c>
      <c r="P424" s="149">
        <v>44749</v>
      </c>
    </row>
    <row r="425" spans="1:16" s="150" customFormat="1" ht="33.75">
      <c r="A425" s="121"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COUNTA(INDIRECT("I"&amp;_xlpm.直近で観点が空でないセルの行番号):I425),
_xlpm.テスト内容数（テスト内容が空の場合は1）, IF(_xlpm.テスト内容数=0,1,_xlpm.テスト内容数),
_xlpm.詳細項目数&amp;"-"&amp;_xlpm.観点数&amp;"-"&amp;_xlpm.テスト内容数（テスト内容が空の場合は1）
)</f>
        <v>105-4-1</v>
      </c>
      <c r="B425" s="163"/>
      <c r="C425" s="171"/>
      <c r="D425" s="124"/>
      <c r="E425" s="124"/>
      <c r="F425" s="136" t="s">
        <v>292</v>
      </c>
      <c r="G425" s="136"/>
      <c r="H425" s="136"/>
      <c r="I425" s="82" t="s">
        <v>500</v>
      </c>
      <c r="J425" s="82"/>
      <c r="K425" s="164"/>
      <c r="L425" s="165"/>
      <c r="M425" s="165"/>
      <c r="N425" s="165"/>
      <c r="O425" s="166"/>
      <c r="P425" s="166"/>
    </row>
    <row r="426" spans="1:16" s="150" customFormat="1" ht="33.75">
      <c r="A426" s="121"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COUNTA(INDIRECT("I"&amp;_xlpm.直近で観点が空でないセルの行番号):I426),
_xlpm.テスト内容数（テスト内容が空の場合は1）, IF(_xlpm.テスト内容数=0,1,_xlpm.テスト内容数),
_xlpm.詳細項目数&amp;"-"&amp;_xlpm.観点数&amp;"-"&amp;_xlpm.テスト内容数（テスト内容が空の場合は1）
)</f>
        <v>105-5-1</v>
      </c>
      <c r="B426" s="163"/>
      <c r="C426" s="171"/>
      <c r="D426" s="124"/>
      <c r="E426" s="124"/>
      <c r="F426" s="136" t="s">
        <v>293</v>
      </c>
      <c r="G426" s="136"/>
      <c r="H426" s="136"/>
      <c r="I426" s="82" t="s">
        <v>377</v>
      </c>
      <c r="J426" s="82"/>
      <c r="K426" s="164"/>
      <c r="L426" s="165"/>
      <c r="M426" s="165"/>
      <c r="N426" s="165"/>
      <c r="O426" s="166"/>
      <c r="P426" s="166"/>
    </row>
    <row r="427" spans="1:16" s="150" customFormat="1" ht="33.75">
      <c r="A427" s="121"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COUNTA(INDIRECT("I"&amp;_xlpm.直近で観点が空でないセルの行番号):I427),
_xlpm.テスト内容数（テスト内容が空の場合は1）, IF(_xlpm.テスト内容数=0,1,_xlpm.テスト内容数),
_xlpm.詳細項目数&amp;"-"&amp;_xlpm.観点数&amp;"-"&amp;_xlpm.テスト内容数（テスト内容が空の場合は1）
)</f>
        <v>105-6-1</v>
      </c>
      <c r="B427" s="163"/>
      <c r="C427" s="171"/>
      <c r="D427" s="124"/>
      <c r="E427" s="124"/>
      <c r="F427" s="136" t="s">
        <v>294</v>
      </c>
      <c r="G427" s="136"/>
      <c r="H427" s="136"/>
      <c r="I427" s="82" t="s">
        <v>377</v>
      </c>
      <c r="J427" s="82"/>
      <c r="K427" s="164"/>
      <c r="L427" s="165"/>
      <c r="M427" s="165"/>
      <c r="N427" s="165"/>
      <c r="O427" s="166"/>
      <c r="P427" s="166"/>
    </row>
    <row r="428" spans="1:16" s="150" customFormat="1" ht="33.75">
      <c r="A428" s="121"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COUNTA(INDIRECT("I"&amp;_xlpm.直近で観点が空でないセルの行番号):I428),
_xlpm.テスト内容数（テスト内容が空の場合は1）, IF(_xlpm.テスト内容数=0,1,_xlpm.テスト内容数),
_xlpm.詳細項目数&amp;"-"&amp;_xlpm.観点数&amp;"-"&amp;_xlpm.テスト内容数（テスト内容が空の場合は1）
)</f>
        <v>105-7-1</v>
      </c>
      <c r="B428" s="163"/>
      <c r="C428" s="171"/>
      <c r="D428" s="124"/>
      <c r="E428" s="124"/>
      <c r="F428" s="136" t="s">
        <v>295</v>
      </c>
      <c r="G428" s="136"/>
      <c r="H428" s="136"/>
      <c r="I428" s="82" t="s">
        <v>378</v>
      </c>
      <c r="J428" s="82"/>
      <c r="K428" s="164"/>
      <c r="L428" s="165"/>
      <c r="M428" s="165"/>
      <c r="N428" s="165"/>
      <c r="O428" s="166"/>
      <c r="P428" s="166"/>
    </row>
    <row r="429" spans="1:16" s="150" customFormat="1" ht="33.75">
      <c r="A429" s="121"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COUNTA(INDIRECT("I"&amp;_xlpm.直近で観点が空でないセルの行番号):I429),
_xlpm.テスト内容数（テスト内容が空の場合は1）, IF(_xlpm.テスト内容数=0,1,_xlpm.テスト内容数),
_xlpm.詳細項目数&amp;"-"&amp;_xlpm.観点数&amp;"-"&amp;_xlpm.テスト内容数（テスト内容が空の場合は1）
)</f>
        <v>105-8-1</v>
      </c>
      <c r="B429" s="163"/>
      <c r="C429" s="171"/>
      <c r="D429" s="124"/>
      <c r="E429" s="124"/>
      <c r="F429" s="136" t="s">
        <v>296</v>
      </c>
      <c r="G429" s="136"/>
      <c r="H429" s="136"/>
      <c r="I429" s="82" t="s">
        <v>378</v>
      </c>
      <c r="J429" s="82"/>
      <c r="K429" s="164"/>
      <c r="L429" s="165"/>
      <c r="M429" s="165"/>
      <c r="N429" s="165"/>
      <c r="O429" s="166"/>
      <c r="P429" s="166"/>
    </row>
    <row r="430" spans="1:16" ht="33.75">
      <c r="A430" s="121"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COUNTA(INDIRECT("I"&amp;_xlpm.直近で観点が空でないセルの行番号):I430),
_xlpm.テスト内容数（テスト内容が空の場合は1）, IF(_xlpm.テスト内容数=0,1,_xlpm.テスト内容数),
_xlpm.詳細項目数&amp;"-"&amp;_xlpm.観点数&amp;"-"&amp;_xlpm.テスト内容数（テスト内容が空の場合は1）
)</f>
        <v>105-9-1</v>
      </c>
      <c r="B430" s="163"/>
      <c r="C430" s="171"/>
      <c r="D430" s="124"/>
      <c r="E430" s="132"/>
      <c r="F430" s="169" t="s">
        <v>297</v>
      </c>
      <c r="G430" s="169" t="s">
        <v>428</v>
      </c>
      <c r="H430" s="169" t="s">
        <v>436</v>
      </c>
      <c r="I430" s="169" t="s">
        <v>984</v>
      </c>
      <c r="J430" s="121" t="s">
        <v>382</v>
      </c>
      <c r="K430" s="172" t="s">
        <v>1031</v>
      </c>
      <c r="L430" s="128" t="s">
        <v>482</v>
      </c>
      <c r="M430" s="129">
        <v>44740</v>
      </c>
      <c r="N430" s="121" t="s">
        <v>409</v>
      </c>
      <c r="O430" s="128" t="s">
        <v>482</v>
      </c>
      <c r="P430" s="149">
        <v>44749</v>
      </c>
    </row>
    <row r="431" spans="1:16" ht="22.5">
      <c r="A431" s="121"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COUNTA(INDIRECT("I"&amp;_xlpm.直近で観点が空でないセルの行番号):I431),
_xlpm.テスト内容数（テスト内容が空の場合は1）, IF(_xlpm.テスト内容数=0,1,_xlpm.テスト内容数),
_xlpm.詳細項目数&amp;"-"&amp;_xlpm.観点数&amp;"-"&amp;_xlpm.テスト内容数（テスト内容が空の場合は1）
)</f>
        <v>106-1-1</v>
      </c>
      <c r="B431" s="133"/>
      <c r="C431" s="171"/>
      <c r="D431" s="124"/>
      <c r="E431" s="169" t="s">
        <v>133</v>
      </c>
      <c r="F431" s="169" t="s">
        <v>298</v>
      </c>
      <c r="G431" s="169" t="s">
        <v>428</v>
      </c>
      <c r="H431" s="169" t="s">
        <v>441</v>
      </c>
      <c r="I431" s="169" t="s">
        <v>980</v>
      </c>
      <c r="J431" s="99" t="s">
        <v>812</v>
      </c>
      <c r="K431" s="172" t="s">
        <v>1033</v>
      </c>
      <c r="L431" s="128" t="s">
        <v>482</v>
      </c>
      <c r="M431" s="129">
        <v>44736</v>
      </c>
      <c r="N431" s="135" t="s">
        <v>409</v>
      </c>
      <c r="O431" s="128" t="s">
        <v>482</v>
      </c>
      <c r="P431" s="149">
        <v>44749</v>
      </c>
    </row>
    <row r="432" spans="1:16" ht="22.5">
      <c r="A432" s="121"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COUNTA(INDIRECT("I"&amp;_xlpm.直近で観点が空でないセルの行番号):I432),
_xlpm.テスト内容数（テスト内容が空の場合は1）, IF(_xlpm.テスト内容数=0,1,_xlpm.テスト内容数),
_xlpm.詳細項目数&amp;"-"&amp;_xlpm.観点数&amp;"-"&amp;_xlpm.テスト内容数（テスト内容が空の場合は1）
)</f>
        <v>107-1-1</v>
      </c>
      <c r="B432" s="133"/>
      <c r="C432" s="171"/>
      <c r="D432" s="132"/>
      <c r="E432" s="132" t="s">
        <v>134</v>
      </c>
      <c r="F432" s="169" t="s">
        <v>299</v>
      </c>
      <c r="G432" s="169" t="s">
        <v>428</v>
      </c>
      <c r="H432" s="169" t="s">
        <v>501</v>
      </c>
      <c r="I432" s="169" t="s">
        <v>980</v>
      </c>
      <c r="J432" s="121" t="s">
        <v>361</v>
      </c>
      <c r="K432" s="172" t="s">
        <v>420</v>
      </c>
      <c r="L432" s="128" t="s">
        <v>482</v>
      </c>
      <c r="M432" s="129">
        <v>44736</v>
      </c>
      <c r="N432" s="121" t="s">
        <v>409</v>
      </c>
      <c r="O432" s="128" t="s">
        <v>482</v>
      </c>
      <c r="P432" s="149">
        <v>44749</v>
      </c>
    </row>
    <row r="433" spans="1:16" ht="22.5">
      <c r="A433" s="121"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COUNTA(INDIRECT("I"&amp;_xlpm.直近で観点が空でないセルの行番号):I433),
_xlpm.テスト内容数（テスト内容が空の場合は1）, IF(_xlpm.テスト内容数=0,1,_xlpm.テスト内容数),
_xlpm.詳細項目数&amp;"-"&amp;_xlpm.観点数&amp;"-"&amp;_xlpm.テスト内容数（テスト内容が空の場合は1）
)</f>
        <v>108-1-1</v>
      </c>
      <c r="B433" s="133"/>
      <c r="C433" s="162"/>
      <c r="D433" s="124" t="s">
        <v>135</v>
      </c>
      <c r="E433" s="123" t="s">
        <v>76</v>
      </c>
      <c r="F433" s="123" t="s">
        <v>300</v>
      </c>
      <c r="G433" s="169" t="s">
        <v>502</v>
      </c>
      <c r="H433" s="169" t="s">
        <v>503</v>
      </c>
      <c r="I433" s="169" t="s">
        <v>980</v>
      </c>
      <c r="J433" s="99" t="s">
        <v>813</v>
      </c>
      <c r="K433" s="172" t="s">
        <v>417</v>
      </c>
      <c r="L433" s="128" t="s">
        <v>482</v>
      </c>
      <c r="M433" s="129">
        <v>44736</v>
      </c>
      <c r="N433" s="135" t="s">
        <v>409</v>
      </c>
      <c r="O433" s="128" t="s">
        <v>482</v>
      </c>
      <c r="P433" s="149">
        <v>44749</v>
      </c>
    </row>
    <row r="434" spans="1:16" ht="22.5">
      <c r="A434" s="121"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COUNTA(INDIRECT("I"&amp;_xlpm.直近で観点が空でないセルの行番号):I434),
_xlpm.テスト内容数（テスト内容が空の場合は1）, IF(_xlpm.テスト内容数=0,1,_xlpm.テスト内容数),
_xlpm.詳細項目数&amp;"-"&amp;_xlpm.観点数&amp;"-"&amp;_xlpm.テスト内容数（テスト内容が空の場合は1）
)</f>
        <v>108-1-2</v>
      </c>
      <c r="B434" s="133"/>
      <c r="C434" s="171"/>
      <c r="D434" s="124"/>
      <c r="E434" s="124"/>
      <c r="F434" s="124"/>
      <c r="G434" s="169" t="s">
        <v>502</v>
      </c>
      <c r="H434" s="169" t="s">
        <v>503</v>
      </c>
      <c r="I434" s="169" t="s">
        <v>980</v>
      </c>
      <c r="J434" s="99" t="s">
        <v>814</v>
      </c>
      <c r="K434" s="172" t="s">
        <v>417</v>
      </c>
      <c r="L434" s="128" t="s">
        <v>482</v>
      </c>
      <c r="M434" s="129">
        <v>44736</v>
      </c>
      <c r="N434" s="135" t="s">
        <v>409</v>
      </c>
      <c r="O434" s="128" t="s">
        <v>482</v>
      </c>
      <c r="P434" s="149">
        <v>44749</v>
      </c>
    </row>
    <row r="435" spans="1:16" ht="22.5">
      <c r="A435" s="121"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COUNTA(INDIRECT("I"&amp;_xlpm.直近で観点が空でないセルの行番号):I435),
_xlpm.テスト内容数（テスト内容が空の場合は1）, IF(_xlpm.テスト内容数=0,1,_xlpm.テスト内容数),
_xlpm.詳細項目数&amp;"-"&amp;_xlpm.観点数&amp;"-"&amp;_xlpm.テスト内容数（テスト内容が空の場合は1）
)</f>
        <v>108-1-3</v>
      </c>
      <c r="B435" s="133"/>
      <c r="C435" s="171"/>
      <c r="D435" s="124"/>
      <c r="E435" s="124"/>
      <c r="F435" s="124"/>
      <c r="G435" s="169" t="s">
        <v>502</v>
      </c>
      <c r="H435" s="169" t="s">
        <v>503</v>
      </c>
      <c r="I435" s="169" t="s">
        <v>980</v>
      </c>
      <c r="J435" s="99" t="s">
        <v>815</v>
      </c>
      <c r="K435" s="172" t="s">
        <v>417</v>
      </c>
      <c r="L435" s="128" t="s">
        <v>482</v>
      </c>
      <c r="M435" s="129">
        <v>44736</v>
      </c>
      <c r="N435" s="135" t="s">
        <v>409</v>
      </c>
      <c r="O435" s="128" t="s">
        <v>482</v>
      </c>
      <c r="P435" s="149">
        <v>44749</v>
      </c>
    </row>
    <row r="436" spans="1:16" ht="22.5">
      <c r="A436" s="121"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COUNTA(INDIRECT("I"&amp;_xlpm.直近で観点が空でないセルの行番号):I436),
_xlpm.テスト内容数（テスト内容が空の場合は1）, IF(_xlpm.テスト内容数=0,1,_xlpm.テスト内容数),
_xlpm.詳細項目数&amp;"-"&amp;_xlpm.観点数&amp;"-"&amp;_xlpm.テスト内容数（テスト内容が空の場合は1）
)</f>
        <v>108-1-4</v>
      </c>
      <c r="B436" s="133"/>
      <c r="C436" s="171"/>
      <c r="D436" s="124"/>
      <c r="E436" s="124"/>
      <c r="F436" s="124"/>
      <c r="G436" s="169" t="s">
        <v>502</v>
      </c>
      <c r="H436" s="169" t="s">
        <v>503</v>
      </c>
      <c r="I436" s="169" t="s">
        <v>980</v>
      </c>
      <c r="J436" s="99" t="s">
        <v>816</v>
      </c>
      <c r="K436" s="172" t="s">
        <v>417</v>
      </c>
      <c r="L436" s="128" t="s">
        <v>482</v>
      </c>
      <c r="M436" s="129">
        <v>44736</v>
      </c>
      <c r="N436" s="135" t="s">
        <v>409</v>
      </c>
      <c r="O436" s="128" t="s">
        <v>482</v>
      </c>
      <c r="P436" s="149">
        <v>44749</v>
      </c>
    </row>
    <row r="437" spans="1:16" ht="22.5">
      <c r="A437" s="121"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COUNTA(INDIRECT("I"&amp;_xlpm.直近で観点が空でないセルの行番号):I437),
_xlpm.テスト内容数（テスト内容が空の場合は1）, IF(_xlpm.テスト内容数=0,1,_xlpm.テスト内容数),
_xlpm.詳細項目数&amp;"-"&amp;_xlpm.観点数&amp;"-"&amp;_xlpm.テスト内容数（テスト内容が空の場合は1）
)</f>
        <v>108-1-5</v>
      </c>
      <c r="B437" s="133"/>
      <c r="C437" s="171"/>
      <c r="D437" s="124"/>
      <c r="E437" s="124"/>
      <c r="F437" s="124"/>
      <c r="G437" s="169" t="s">
        <v>502</v>
      </c>
      <c r="H437" s="169" t="s">
        <v>503</v>
      </c>
      <c r="I437" s="169" t="s">
        <v>980</v>
      </c>
      <c r="J437" s="99" t="s">
        <v>817</v>
      </c>
      <c r="K437" s="172" t="s">
        <v>417</v>
      </c>
      <c r="L437" s="128" t="s">
        <v>482</v>
      </c>
      <c r="M437" s="129">
        <v>44736</v>
      </c>
      <c r="N437" s="135" t="s">
        <v>409</v>
      </c>
      <c r="O437" s="128" t="s">
        <v>482</v>
      </c>
      <c r="P437" s="149">
        <v>44749</v>
      </c>
    </row>
    <row r="438" spans="1:16" ht="22.5">
      <c r="A438" s="121"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COUNTA(INDIRECT("I"&amp;_xlpm.直近で観点が空でないセルの行番号):I438),
_xlpm.テスト内容数（テスト内容が空の場合は1）, IF(_xlpm.テスト内容数=0,1,_xlpm.テスト内容数),
_xlpm.詳細項目数&amp;"-"&amp;_xlpm.観点数&amp;"-"&amp;_xlpm.テスト内容数（テスト内容が空の場合は1）
)</f>
        <v>108-1-6</v>
      </c>
      <c r="B438" s="133"/>
      <c r="C438" s="171"/>
      <c r="D438" s="124"/>
      <c r="E438" s="124"/>
      <c r="F438" s="124"/>
      <c r="G438" s="169" t="s">
        <v>502</v>
      </c>
      <c r="H438" s="169" t="s">
        <v>503</v>
      </c>
      <c r="I438" s="169" t="s">
        <v>980</v>
      </c>
      <c r="J438" s="99" t="s">
        <v>818</v>
      </c>
      <c r="K438" s="172" t="s">
        <v>417</v>
      </c>
      <c r="L438" s="128" t="s">
        <v>482</v>
      </c>
      <c r="M438" s="129">
        <v>44736</v>
      </c>
      <c r="N438" s="135" t="s">
        <v>409</v>
      </c>
      <c r="O438" s="128" t="s">
        <v>482</v>
      </c>
      <c r="P438" s="149">
        <v>44749</v>
      </c>
    </row>
    <row r="439" spans="1:16" ht="22.5">
      <c r="A439" s="121"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COUNTA(INDIRECT("I"&amp;_xlpm.直近で観点が空でないセルの行番号):I439),
_xlpm.テスト内容数（テスト内容が空の場合は1）, IF(_xlpm.テスト内容数=0,1,_xlpm.テスト内容数),
_xlpm.詳細項目数&amp;"-"&amp;_xlpm.観点数&amp;"-"&amp;_xlpm.テスト内容数（テスト内容が空の場合は1）
)</f>
        <v>108-1-7</v>
      </c>
      <c r="B439" s="133"/>
      <c r="C439" s="171"/>
      <c r="D439" s="124"/>
      <c r="E439" s="124"/>
      <c r="F439" s="124"/>
      <c r="G439" s="169" t="s">
        <v>502</v>
      </c>
      <c r="H439" s="169" t="s">
        <v>503</v>
      </c>
      <c r="I439" s="169" t="s">
        <v>980</v>
      </c>
      <c r="J439" s="99" t="s">
        <v>819</v>
      </c>
      <c r="K439" s="172" t="s">
        <v>417</v>
      </c>
      <c r="L439" s="128" t="s">
        <v>482</v>
      </c>
      <c r="M439" s="129">
        <v>44736</v>
      </c>
      <c r="N439" s="135" t="s">
        <v>409</v>
      </c>
      <c r="O439" s="128" t="s">
        <v>482</v>
      </c>
      <c r="P439" s="149">
        <v>44749</v>
      </c>
    </row>
    <row r="440" spans="1:16" ht="22.5">
      <c r="A440" s="121"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COUNTA(INDIRECT("I"&amp;_xlpm.直近で観点が空でないセルの行番号):I440),
_xlpm.テスト内容数（テスト内容が空の場合は1）, IF(_xlpm.テスト内容数=0,1,_xlpm.テスト内容数),
_xlpm.詳細項目数&amp;"-"&amp;_xlpm.観点数&amp;"-"&amp;_xlpm.テスト内容数（テスト内容が空の場合は1）
)</f>
        <v>108-1-8</v>
      </c>
      <c r="B440" s="133"/>
      <c r="C440" s="171"/>
      <c r="D440" s="124"/>
      <c r="E440" s="124"/>
      <c r="F440" s="124"/>
      <c r="G440" s="169" t="s">
        <v>502</v>
      </c>
      <c r="H440" s="169" t="s">
        <v>503</v>
      </c>
      <c r="I440" s="169" t="s">
        <v>980</v>
      </c>
      <c r="J440" s="99" t="s">
        <v>820</v>
      </c>
      <c r="K440" s="172" t="s">
        <v>417</v>
      </c>
      <c r="L440" s="128" t="s">
        <v>482</v>
      </c>
      <c r="M440" s="129">
        <v>44736</v>
      </c>
      <c r="N440" s="135" t="s">
        <v>409</v>
      </c>
      <c r="O440" s="128" t="s">
        <v>482</v>
      </c>
      <c r="P440" s="149">
        <v>44749</v>
      </c>
    </row>
    <row r="441" spans="1:16" ht="22.5">
      <c r="A441" s="121"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COUNTA(INDIRECT("I"&amp;_xlpm.直近で観点が空でないセルの行番号):I441),
_xlpm.テスト内容数（テスト内容が空の場合は1）, IF(_xlpm.テスト内容数=0,1,_xlpm.テスト内容数),
_xlpm.詳細項目数&amp;"-"&amp;_xlpm.観点数&amp;"-"&amp;_xlpm.テスト内容数（テスト内容が空の場合は1）
)</f>
        <v>108-1-9</v>
      </c>
      <c r="B441" s="133"/>
      <c r="C441" s="171"/>
      <c r="D441" s="124"/>
      <c r="E441" s="124"/>
      <c r="F441" s="124"/>
      <c r="G441" s="169" t="s">
        <v>502</v>
      </c>
      <c r="H441" s="169" t="s">
        <v>503</v>
      </c>
      <c r="I441" s="169" t="s">
        <v>980</v>
      </c>
      <c r="J441" s="99" t="s">
        <v>821</v>
      </c>
      <c r="K441" s="172" t="s">
        <v>417</v>
      </c>
      <c r="L441" s="128" t="s">
        <v>482</v>
      </c>
      <c r="M441" s="129">
        <v>44736</v>
      </c>
      <c r="N441" s="135" t="s">
        <v>409</v>
      </c>
      <c r="O441" s="128" t="s">
        <v>482</v>
      </c>
      <c r="P441" s="149">
        <v>44749</v>
      </c>
    </row>
    <row r="442" spans="1:16" ht="22.5">
      <c r="A442" s="121"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COUNTA(INDIRECT("I"&amp;_xlpm.直近で観点が空でないセルの行番号):I442),
_xlpm.テスト内容数（テスト内容が空の場合は1）, IF(_xlpm.テスト内容数=0,1,_xlpm.テスト内容数),
_xlpm.詳細項目数&amp;"-"&amp;_xlpm.観点数&amp;"-"&amp;_xlpm.テスト内容数（テスト内容が空の場合は1）
)</f>
        <v>108-1-10</v>
      </c>
      <c r="B442" s="133"/>
      <c r="C442" s="171"/>
      <c r="D442" s="124"/>
      <c r="E442" s="124"/>
      <c r="F442" s="124"/>
      <c r="G442" s="169" t="s">
        <v>502</v>
      </c>
      <c r="H442" s="169" t="s">
        <v>503</v>
      </c>
      <c r="I442" s="169" t="s">
        <v>980</v>
      </c>
      <c r="J442" s="99" t="s">
        <v>822</v>
      </c>
      <c r="K442" s="172" t="s">
        <v>417</v>
      </c>
      <c r="L442" s="128" t="s">
        <v>482</v>
      </c>
      <c r="M442" s="129">
        <v>44736</v>
      </c>
      <c r="N442" s="135" t="s">
        <v>409</v>
      </c>
      <c r="O442" s="128" t="s">
        <v>482</v>
      </c>
      <c r="P442" s="149">
        <v>44749</v>
      </c>
    </row>
    <row r="443" spans="1:16" ht="22.5">
      <c r="A443" s="121"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COUNTA(INDIRECT("I"&amp;_xlpm.直近で観点が空でないセルの行番号):I443),
_xlpm.テスト内容数（テスト内容が空の場合は1）, IF(_xlpm.テスト内容数=0,1,_xlpm.テスト内容数),
_xlpm.詳細項目数&amp;"-"&amp;_xlpm.観点数&amp;"-"&amp;_xlpm.テスト内容数（テスト内容が空の場合は1）
)</f>
        <v>108-1-11</v>
      </c>
      <c r="B443" s="133"/>
      <c r="C443" s="171"/>
      <c r="D443" s="124"/>
      <c r="E443" s="124"/>
      <c r="F443" s="124"/>
      <c r="G443" s="169" t="s">
        <v>502</v>
      </c>
      <c r="H443" s="169" t="s">
        <v>503</v>
      </c>
      <c r="I443" s="169" t="s">
        <v>980</v>
      </c>
      <c r="J443" s="99" t="s">
        <v>823</v>
      </c>
      <c r="K443" s="172" t="s">
        <v>417</v>
      </c>
      <c r="L443" s="128" t="s">
        <v>482</v>
      </c>
      <c r="M443" s="129">
        <v>44736</v>
      </c>
      <c r="N443" s="135" t="s">
        <v>409</v>
      </c>
      <c r="O443" s="128" t="s">
        <v>482</v>
      </c>
      <c r="P443" s="149">
        <v>44749</v>
      </c>
    </row>
    <row r="444" spans="1:16" ht="22.5">
      <c r="A444" s="121"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COUNTA(INDIRECT("I"&amp;_xlpm.直近で観点が空でないセルの行番号):I444),
_xlpm.テスト内容数（テスト内容が空の場合は1）, IF(_xlpm.テスト内容数=0,1,_xlpm.テスト内容数),
_xlpm.詳細項目数&amp;"-"&amp;_xlpm.観点数&amp;"-"&amp;_xlpm.テスト内容数（テスト内容が空の場合は1）
)</f>
        <v>108-1-12</v>
      </c>
      <c r="B444" s="133"/>
      <c r="C444" s="171"/>
      <c r="D444" s="124"/>
      <c r="E444" s="132"/>
      <c r="F444" s="132"/>
      <c r="G444" s="169" t="s">
        <v>502</v>
      </c>
      <c r="H444" s="169" t="s">
        <v>503</v>
      </c>
      <c r="I444" s="169" t="s">
        <v>980</v>
      </c>
      <c r="J444" s="99" t="s">
        <v>824</v>
      </c>
      <c r="K444" s="172" t="s">
        <v>417</v>
      </c>
      <c r="L444" s="128" t="s">
        <v>482</v>
      </c>
      <c r="M444" s="129">
        <v>44736</v>
      </c>
      <c r="N444" s="135" t="s">
        <v>409</v>
      </c>
      <c r="O444" s="128" t="s">
        <v>482</v>
      </c>
      <c r="P444" s="149">
        <v>44749</v>
      </c>
    </row>
    <row r="445" spans="1:16" ht="22.5">
      <c r="A445" s="121"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COUNTA(INDIRECT("I"&amp;_xlpm.直近で観点が空でないセルの行番号):I445),
_xlpm.テスト内容数（テスト内容が空の場合は1）, IF(_xlpm.テスト内容数=0,1,_xlpm.テスト内容数),
_xlpm.詳細項目数&amp;"-"&amp;_xlpm.観点数&amp;"-"&amp;_xlpm.テスト内容数（テスト内容が空の場合は1）
)</f>
        <v>109-1-1</v>
      </c>
      <c r="B445" s="133"/>
      <c r="C445" s="171"/>
      <c r="D445" s="124"/>
      <c r="E445" s="124" t="s">
        <v>136</v>
      </c>
      <c r="F445" s="123" t="s">
        <v>301</v>
      </c>
      <c r="G445" s="169" t="s">
        <v>432</v>
      </c>
      <c r="H445" s="169" t="s">
        <v>421</v>
      </c>
      <c r="I445" s="169" t="s">
        <v>985</v>
      </c>
      <c r="J445" s="99" t="s">
        <v>825</v>
      </c>
      <c r="K445" s="172" t="s">
        <v>417</v>
      </c>
      <c r="L445" s="128" t="s">
        <v>482</v>
      </c>
      <c r="M445" s="129">
        <v>44736</v>
      </c>
      <c r="N445" s="135" t="s">
        <v>409</v>
      </c>
      <c r="O445" s="128" t="s">
        <v>482</v>
      </c>
      <c r="P445" s="149">
        <v>44749</v>
      </c>
    </row>
    <row r="446" spans="1:16" ht="22.5">
      <c r="A446" s="121"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COUNTA(INDIRECT("I"&amp;_xlpm.直近で観点が空でないセルの行番号):I446),
_xlpm.テスト内容数（テスト内容が空の場合は1）, IF(_xlpm.テスト内容数=0,1,_xlpm.テスト内容数),
_xlpm.詳細項目数&amp;"-"&amp;_xlpm.観点数&amp;"-"&amp;_xlpm.テスト内容数（テスト内容が空の場合は1）
)</f>
        <v>109-1-2</v>
      </c>
      <c r="B446" s="133"/>
      <c r="C446" s="171"/>
      <c r="D446" s="124"/>
      <c r="E446" s="124"/>
      <c r="F446" s="124"/>
      <c r="G446" s="169" t="s">
        <v>432</v>
      </c>
      <c r="H446" s="169" t="s">
        <v>421</v>
      </c>
      <c r="I446" s="169" t="s">
        <v>985</v>
      </c>
      <c r="J446" s="99" t="s">
        <v>826</v>
      </c>
      <c r="K446" s="172" t="s">
        <v>417</v>
      </c>
      <c r="L446" s="128" t="s">
        <v>482</v>
      </c>
      <c r="M446" s="129">
        <v>44736</v>
      </c>
      <c r="N446" s="135" t="s">
        <v>409</v>
      </c>
      <c r="O446" s="128" t="s">
        <v>482</v>
      </c>
      <c r="P446" s="149">
        <v>44749</v>
      </c>
    </row>
    <row r="447" spans="1:16" ht="22.5">
      <c r="A447" s="121"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COUNTA(INDIRECT("I"&amp;_xlpm.直近で観点が空でないセルの行番号):I447),
_xlpm.テスト内容数（テスト内容が空の場合は1）, IF(_xlpm.テスト内容数=0,1,_xlpm.テスト内容数),
_xlpm.詳細項目数&amp;"-"&amp;_xlpm.観点数&amp;"-"&amp;_xlpm.テスト内容数（テスト内容が空の場合は1）
)</f>
        <v>109-1-3</v>
      </c>
      <c r="B447" s="133"/>
      <c r="C447" s="171"/>
      <c r="D447" s="124"/>
      <c r="E447" s="124"/>
      <c r="F447" s="124"/>
      <c r="G447" s="169" t="s">
        <v>432</v>
      </c>
      <c r="H447" s="169" t="s">
        <v>421</v>
      </c>
      <c r="I447" s="169" t="s">
        <v>985</v>
      </c>
      <c r="J447" s="99" t="s">
        <v>836</v>
      </c>
      <c r="K447" s="172" t="s">
        <v>417</v>
      </c>
      <c r="L447" s="128" t="s">
        <v>482</v>
      </c>
      <c r="M447" s="129">
        <v>44736</v>
      </c>
      <c r="N447" s="135" t="s">
        <v>409</v>
      </c>
      <c r="O447" s="128" t="s">
        <v>482</v>
      </c>
      <c r="P447" s="149">
        <v>44749</v>
      </c>
    </row>
    <row r="448" spans="1:16" ht="22.5">
      <c r="A448" s="121"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COUNTA(INDIRECT("I"&amp;_xlpm.直近で観点が空でないセルの行番号):I448),
_xlpm.テスト内容数（テスト内容が空の場合は1）, IF(_xlpm.テスト内容数=0,1,_xlpm.テスト内容数),
_xlpm.詳細項目数&amp;"-"&amp;_xlpm.観点数&amp;"-"&amp;_xlpm.テスト内容数（テスト内容が空の場合は1）
)</f>
        <v>109-1-4</v>
      </c>
      <c r="B448" s="133"/>
      <c r="C448" s="171"/>
      <c r="D448" s="124"/>
      <c r="E448" s="124"/>
      <c r="F448" s="124"/>
      <c r="G448" s="169" t="s">
        <v>432</v>
      </c>
      <c r="H448" s="169" t="s">
        <v>421</v>
      </c>
      <c r="I448" s="169" t="s">
        <v>985</v>
      </c>
      <c r="J448" s="99" t="s">
        <v>827</v>
      </c>
      <c r="K448" s="172" t="s">
        <v>417</v>
      </c>
      <c r="L448" s="128" t="s">
        <v>482</v>
      </c>
      <c r="M448" s="129">
        <v>44736</v>
      </c>
      <c r="N448" s="135" t="s">
        <v>409</v>
      </c>
      <c r="O448" s="128" t="s">
        <v>482</v>
      </c>
      <c r="P448" s="149">
        <v>44749</v>
      </c>
    </row>
    <row r="449" spans="1:16" ht="22.5">
      <c r="A449" s="121"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COUNTA(INDIRECT("I"&amp;_xlpm.直近で観点が空でないセルの行番号):I449),
_xlpm.テスト内容数（テスト内容が空の場合は1）, IF(_xlpm.テスト内容数=0,1,_xlpm.テスト内容数),
_xlpm.詳細項目数&amp;"-"&amp;_xlpm.観点数&amp;"-"&amp;_xlpm.テスト内容数（テスト内容が空の場合は1）
)</f>
        <v>109-1-5</v>
      </c>
      <c r="B449" s="133"/>
      <c r="C449" s="171"/>
      <c r="D449" s="124"/>
      <c r="E449" s="124"/>
      <c r="F449" s="124"/>
      <c r="G449" s="169" t="s">
        <v>432</v>
      </c>
      <c r="H449" s="169" t="s">
        <v>421</v>
      </c>
      <c r="I449" s="169" t="s">
        <v>985</v>
      </c>
      <c r="J449" s="99" t="s">
        <v>828</v>
      </c>
      <c r="K449" s="172" t="s">
        <v>417</v>
      </c>
      <c r="L449" s="128" t="s">
        <v>482</v>
      </c>
      <c r="M449" s="129">
        <v>44736</v>
      </c>
      <c r="N449" s="135" t="s">
        <v>409</v>
      </c>
      <c r="O449" s="128" t="s">
        <v>482</v>
      </c>
      <c r="P449" s="149">
        <v>44749</v>
      </c>
    </row>
    <row r="450" spans="1:16" ht="22.5">
      <c r="A450" s="121"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COUNTA(INDIRECT("I"&amp;_xlpm.直近で観点が空でないセルの行番号):I450),
_xlpm.テスト内容数（テスト内容が空の場合は1）, IF(_xlpm.テスト内容数=0,1,_xlpm.テスト内容数),
_xlpm.詳細項目数&amp;"-"&amp;_xlpm.観点数&amp;"-"&amp;_xlpm.テスト内容数（テスト内容が空の場合は1）
)</f>
        <v>109-1-6</v>
      </c>
      <c r="B450" s="133"/>
      <c r="C450" s="171"/>
      <c r="D450" s="124"/>
      <c r="E450" s="124"/>
      <c r="F450" s="124"/>
      <c r="G450" s="169" t="s">
        <v>432</v>
      </c>
      <c r="H450" s="169" t="s">
        <v>421</v>
      </c>
      <c r="I450" s="169" t="s">
        <v>985</v>
      </c>
      <c r="J450" s="99" t="s">
        <v>837</v>
      </c>
      <c r="K450" s="172" t="s">
        <v>417</v>
      </c>
      <c r="L450" s="128" t="s">
        <v>482</v>
      </c>
      <c r="M450" s="129">
        <v>44736</v>
      </c>
      <c r="N450" s="135" t="s">
        <v>409</v>
      </c>
      <c r="O450" s="128" t="s">
        <v>482</v>
      </c>
      <c r="P450" s="149">
        <v>44749</v>
      </c>
    </row>
    <row r="451" spans="1:16" ht="22.5">
      <c r="A451" s="121"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COUNTA(INDIRECT("I"&amp;_xlpm.直近で観点が空でないセルの行番号):I451),
_xlpm.テスト内容数（テスト内容が空の場合は1）, IF(_xlpm.テスト内容数=0,1,_xlpm.テスト内容数),
_xlpm.詳細項目数&amp;"-"&amp;_xlpm.観点数&amp;"-"&amp;_xlpm.テスト内容数（テスト内容が空の場合は1）
)</f>
        <v>109-1-7</v>
      </c>
      <c r="B451" s="133"/>
      <c r="C451" s="171"/>
      <c r="D451" s="124"/>
      <c r="E451" s="124"/>
      <c r="F451" s="124"/>
      <c r="G451" s="169" t="s">
        <v>432</v>
      </c>
      <c r="H451" s="169" t="s">
        <v>421</v>
      </c>
      <c r="I451" s="169" t="s">
        <v>985</v>
      </c>
      <c r="J451" s="99" t="s">
        <v>873</v>
      </c>
      <c r="K451" s="172" t="s">
        <v>417</v>
      </c>
      <c r="L451" s="128" t="s">
        <v>482</v>
      </c>
      <c r="M451" s="129">
        <v>44736</v>
      </c>
      <c r="N451" s="135" t="s">
        <v>409</v>
      </c>
      <c r="O451" s="128" t="s">
        <v>482</v>
      </c>
      <c r="P451" s="149">
        <v>44749</v>
      </c>
    </row>
    <row r="452" spans="1:16" ht="22.5">
      <c r="A452" s="121"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COUNTA(INDIRECT("I"&amp;_xlpm.直近で観点が空でないセルの行番号):I452),
_xlpm.テスト内容数（テスト内容が空の場合は1）, IF(_xlpm.テスト内容数=0,1,_xlpm.テスト内容数),
_xlpm.詳細項目数&amp;"-"&amp;_xlpm.観点数&amp;"-"&amp;_xlpm.テスト内容数（テスト内容が空の場合は1）
)</f>
        <v>109-1-8</v>
      </c>
      <c r="B452" s="133"/>
      <c r="C452" s="171"/>
      <c r="D452" s="124"/>
      <c r="E452" s="124"/>
      <c r="F452" s="124"/>
      <c r="G452" s="169" t="s">
        <v>432</v>
      </c>
      <c r="H452" s="169" t="s">
        <v>421</v>
      </c>
      <c r="I452" s="169" t="s">
        <v>985</v>
      </c>
      <c r="J452" s="99" t="s">
        <v>838</v>
      </c>
      <c r="K452" s="172" t="s">
        <v>417</v>
      </c>
      <c r="L452" s="128" t="s">
        <v>482</v>
      </c>
      <c r="M452" s="129">
        <v>44736</v>
      </c>
      <c r="N452" s="135" t="s">
        <v>409</v>
      </c>
      <c r="O452" s="128" t="s">
        <v>482</v>
      </c>
      <c r="P452" s="149">
        <v>44749</v>
      </c>
    </row>
    <row r="453" spans="1:16" ht="22.5">
      <c r="A453" s="121"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COUNTA(INDIRECT("I"&amp;_xlpm.直近で観点が空でないセルの行番号):I453),
_xlpm.テスト内容数（テスト内容が空の場合は1）, IF(_xlpm.テスト内容数=0,1,_xlpm.テスト内容数),
_xlpm.詳細項目数&amp;"-"&amp;_xlpm.観点数&amp;"-"&amp;_xlpm.テスト内容数（テスト内容が空の場合は1）
)</f>
        <v>109-1-9</v>
      </c>
      <c r="B453" s="133"/>
      <c r="C453" s="171"/>
      <c r="D453" s="124"/>
      <c r="E453" s="124"/>
      <c r="F453" s="124"/>
      <c r="G453" s="169" t="s">
        <v>432</v>
      </c>
      <c r="H453" s="169" t="s">
        <v>421</v>
      </c>
      <c r="I453" s="169" t="s">
        <v>985</v>
      </c>
      <c r="J453" s="99" t="s">
        <v>839</v>
      </c>
      <c r="K453" s="172" t="s">
        <v>417</v>
      </c>
      <c r="L453" s="128" t="s">
        <v>482</v>
      </c>
      <c r="M453" s="129">
        <v>44736</v>
      </c>
      <c r="N453" s="135" t="s">
        <v>409</v>
      </c>
      <c r="O453" s="128" t="s">
        <v>482</v>
      </c>
      <c r="P453" s="149">
        <v>44749</v>
      </c>
    </row>
    <row r="454" spans="1:16" ht="22.5">
      <c r="A454" s="121"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COUNTA(INDIRECT("I"&amp;_xlpm.直近で観点が空でないセルの行番号):I454),
_xlpm.テスト内容数（テスト内容が空の場合は1）, IF(_xlpm.テスト内容数=0,1,_xlpm.テスト内容数),
_xlpm.詳細項目数&amp;"-"&amp;_xlpm.観点数&amp;"-"&amp;_xlpm.テスト内容数（テスト内容が空の場合は1）
)</f>
        <v>109-1-10</v>
      </c>
      <c r="B454" s="133"/>
      <c r="C454" s="171"/>
      <c r="D454" s="124"/>
      <c r="E454" s="124"/>
      <c r="F454" s="124"/>
      <c r="G454" s="169" t="s">
        <v>432</v>
      </c>
      <c r="H454" s="169" t="s">
        <v>421</v>
      </c>
      <c r="I454" s="169" t="s">
        <v>985</v>
      </c>
      <c r="J454" s="99" t="s">
        <v>840</v>
      </c>
      <c r="K454" s="172" t="s">
        <v>417</v>
      </c>
      <c r="L454" s="128" t="s">
        <v>482</v>
      </c>
      <c r="M454" s="129">
        <v>44736</v>
      </c>
      <c r="N454" s="135" t="s">
        <v>409</v>
      </c>
      <c r="O454" s="128" t="s">
        <v>482</v>
      </c>
      <c r="P454" s="149">
        <v>44749</v>
      </c>
    </row>
    <row r="455" spans="1:16" ht="22.5">
      <c r="A455" s="121"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COUNTA(INDIRECT("I"&amp;_xlpm.直近で観点が空でないセルの行番号):I455),
_xlpm.テスト内容数（テスト内容が空の場合は1）, IF(_xlpm.テスト内容数=0,1,_xlpm.テスト内容数),
_xlpm.詳細項目数&amp;"-"&amp;_xlpm.観点数&amp;"-"&amp;_xlpm.テスト内容数（テスト内容が空の場合は1）
)</f>
        <v>109-1-11</v>
      </c>
      <c r="B455" s="133"/>
      <c r="C455" s="171"/>
      <c r="D455" s="124"/>
      <c r="E455" s="124"/>
      <c r="F455" s="124"/>
      <c r="G455" s="169" t="s">
        <v>432</v>
      </c>
      <c r="H455" s="169" t="s">
        <v>422</v>
      </c>
      <c r="I455" s="169" t="s">
        <v>985</v>
      </c>
      <c r="J455" s="99" t="s">
        <v>841</v>
      </c>
      <c r="K455" s="172" t="s">
        <v>417</v>
      </c>
      <c r="L455" s="128" t="s">
        <v>482</v>
      </c>
      <c r="M455" s="129">
        <v>44736</v>
      </c>
      <c r="N455" s="135" t="s">
        <v>409</v>
      </c>
      <c r="O455" s="128" t="s">
        <v>482</v>
      </c>
      <c r="P455" s="149">
        <v>44749</v>
      </c>
    </row>
    <row r="456" spans="1:16" ht="22.5">
      <c r="A456" s="121"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COUNTA(INDIRECT("I"&amp;_xlpm.直近で観点が空でないセルの行番号):I456),
_xlpm.テスト内容数（テスト内容が空の場合は1）, IF(_xlpm.テスト内容数=0,1,_xlpm.テスト内容数),
_xlpm.詳細項目数&amp;"-"&amp;_xlpm.観点数&amp;"-"&amp;_xlpm.テスト内容数（テスト内容が空の場合は1）
)</f>
        <v>109-1-12</v>
      </c>
      <c r="B456" s="133"/>
      <c r="C456" s="171"/>
      <c r="D456" s="124"/>
      <c r="E456" s="124"/>
      <c r="F456" s="132"/>
      <c r="G456" s="169" t="s">
        <v>432</v>
      </c>
      <c r="H456" s="169" t="s">
        <v>421</v>
      </c>
      <c r="I456" s="169" t="s">
        <v>985</v>
      </c>
      <c r="J456" s="99" t="s">
        <v>842</v>
      </c>
      <c r="K456" s="172" t="s">
        <v>417</v>
      </c>
      <c r="L456" s="128" t="s">
        <v>482</v>
      </c>
      <c r="M456" s="129">
        <v>44736</v>
      </c>
      <c r="N456" s="135" t="s">
        <v>409</v>
      </c>
      <c r="O456" s="128" t="s">
        <v>482</v>
      </c>
      <c r="P456" s="149">
        <v>44749</v>
      </c>
    </row>
    <row r="457" spans="1:16" ht="22.5">
      <c r="A457" s="121"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COUNTA(INDIRECT("I"&amp;_xlpm.直近で観点が空でないセルの行番号):I457),
_xlpm.テスト内容数（テスト内容が空の場合は1）, IF(_xlpm.テスト内容数=0,1,_xlpm.テスト内容数),
_xlpm.詳細項目数&amp;"-"&amp;_xlpm.観点数&amp;"-"&amp;_xlpm.テスト内容数（テスト内容が空の場合は1）
)</f>
        <v>109-2-1</v>
      </c>
      <c r="B457" s="133"/>
      <c r="C457" s="171"/>
      <c r="D457" s="124"/>
      <c r="E457" s="124"/>
      <c r="F457" s="123" t="s">
        <v>302</v>
      </c>
      <c r="G457" s="169" t="s">
        <v>432</v>
      </c>
      <c r="H457" s="169" t="s">
        <v>437</v>
      </c>
      <c r="I457" s="169" t="s">
        <v>980</v>
      </c>
      <c r="J457" s="99" t="s">
        <v>894</v>
      </c>
      <c r="K457" s="170" t="s">
        <v>1121</v>
      </c>
      <c r="L457" s="128" t="s">
        <v>482</v>
      </c>
      <c r="M457" s="129">
        <v>44736</v>
      </c>
      <c r="N457" s="135" t="s">
        <v>409</v>
      </c>
      <c r="O457" s="128" t="s">
        <v>482</v>
      </c>
      <c r="P457" s="149">
        <v>44749</v>
      </c>
    </row>
    <row r="458" spans="1:16" ht="22.5">
      <c r="A458" s="121"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COUNTA(INDIRECT("I"&amp;_xlpm.直近で観点が空でないセルの行番号):I458),
_xlpm.テスト内容数（テスト内容が空の場合は1）, IF(_xlpm.テスト内容数=0,1,_xlpm.テスト内容数),
_xlpm.詳細項目数&amp;"-"&amp;_xlpm.観点数&amp;"-"&amp;_xlpm.テスト内容数（テスト内容が空の場合は1）
)</f>
        <v>109-2-2</v>
      </c>
      <c r="B458" s="133"/>
      <c r="C458" s="171"/>
      <c r="D458" s="124"/>
      <c r="E458" s="124"/>
      <c r="F458" s="132"/>
      <c r="G458" s="169" t="s">
        <v>432</v>
      </c>
      <c r="H458" s="169" t="s">
        <v>437</v>
      </c>
      <c r="I458" s="169" t="s">
        <v>980</v>
      </c>
      <c r="J458" s="99" t="s">
        <v>895</v>
      </c>
      <c r="K458" s="170" t="s">
        <v>1092</v>
      </c>
      <c r="L458" s="128" t="s">
        <v>482</v>
      </c>
      <c r="M458" s="129">
        <v>44736</v>
      </c>
      <c r="N458" s="135" t="s">
        <v>409</v>
      </c>
      <c r="O458" s="128" t="s">
        <v>482</v>
      </c>
      <c r="P458" s="149">
        <v>44749</v>
      </c>
    </row>
    <row r="459" spans="1:16" ht="22.5">
      <c r="A459" s="121"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COUNTA(INDIRECT("I"&amp;_xlpm.直近で観点が空でないセルの行番号):I459),
_xlpm.テスト内容数（テスト内容が空の場合は1）, IF(_xlpm.テスト内容数=0,1,_xlpm.テスト内容数),
_xlpm.詳細項目数&amp;"-"&amp;_xlpm.観点数&amp;"-"&amp;_xlpm.テスト内容数（テスト内容が空の場合は1）
)</f>
        <v>109-3-1</v>
      </c>
      <c r="B459" s="133"/>
      <c r="C459" s="171"/>
      <c r="D459" s="124"/>
      <c r="E459" s="124"/>
      <c r="F459" s="123" t="s">
        <v>303</v>
      </c>
      <c r="G459" s="169" t="s">
        <v>432</v>
      </c>
      <c r="H459" s="169" t="s">
        <v>437</v>
      </c>
      <c r="I459" s="169" t="s">
        <v>986</v>
      </c>
      <c r="J459" s="125" t="s">
        <v>829</v>
      </c>
      <c r="K459" s="172" t="s">
        <v>1122</v>
      </c>
      <c r="L459" s="128" t="s">
        <v>482</v>
      </c>
      <c r="M459" s="129">
        <v>44736</v>
      </c>
      <c r="N459" s="135" t="s">
        <v>409</v>
      </c>
      <c r="O459" s="128" t="s">
        <v>482</v>
      </c>
      <c r="P459" s="149">
        <v>44749</v>
      </c>
    </row>
    <row r="460" spans="1:16" ht="22.5">
      <c r="A460" s="121"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COUNTA(INDIRECT("I"&amp;_xlpm.直近で観点が空でないセルの行番号):I460),
_xlpm.テスト内容数（テスト内容が空の場合は1）, IF(_xlpm.テスト内容数=0,1,_xlpm.テスト内容数),
_xlpm.詳細項目数&amp;"-"&amp;_xlpm.観点数&amp;"-"&amp;_xlpm.テスト内容数（テスト内容が空の場合は1）
)</f>
        <v>109-3-2</v>
      </c>
      <c r="B460" s="133"/>
      <c r="C460" s="171"/>
      <c r="D460" s="124"/>
      <c r="E460" s="124"/>
      <c r="F460" s="132"/>
      <c r="G460" s="169" t="s">
        <v>432</v>
      </c>
      <c r="H460" s="169" t="s">
        <v>437</v>
      </c>
      <c r="I460" s="169" t="s">
        <v>986</v>
      </c>
      <c r="J460" s="121" t="s">
        <v>830</v>
      </c>
      <c r="K460" s="172" t="s">
        <v>1122</v>
      </c>
      <c r="L460" s="128" t="s">
        <v>482</v>
      </c>
      <c r="M460" s="129">
        <v>44736</v>
      </c>
      <c r="N460" s="135" t="s">
        <v>409</v>
      </c>
      <c r="O460" s="128" t="s">
        <v>482</v>
      </c>
      <c r="P460" s="149">
        <v>44749</v>
      </c>
    </row>
    <row r="461" spans="1:16" s="150" customFormat="1" ht="22.5">
      <c r="A461" s="121"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COUNTA(INDIRECT("I"&amp;_xlpm.直近で観点が空でないセルの行番号):I461),
_xlpm.テスト内容数（テスト内容が空の場合は1）, IF(_xlpm.テスト内容数=0,1,_xlpm.テスト内容数),
_xlpm.詳細項目数&amp;"-"&amp;_xlpm.観点数&amp;"-"&amp;_xlpm.テスト内容数（テスト内容が空の場合は1）
)</f>
        <v>109-4-1</v>
      </c>
      <c r="B461" s="133"/>
      <c r="C461" s="171"/>
      <c r="D461" s="124"/>
      <c r="E461" s="124"/>
      <c r="F461" s="180" t="s">
        <v>304</v>
      </c>
      <c r="G461" s="136"/>
      <c r="H461" s="136"/>
      <c r="I461" s="137" t="s">
        <v>885</v>
      </c>
      <c r="J461" s="137"/>
      <c r="K461" s="164"/>
      <c r="L461" s="165"/>
      <c r="M461" s="165"/>
      <c r="N461" s="165"/>
      <c r="O461" s="166"/>
      <c r="P461" s="166"/>
    </row>
    <row r="462" spans="1:16" s="150" customFormat="1">
      <c r="A462" s="121"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COUNTA(INDIRECT("I"&amp;_xlpm.直近で観点が空でないセルの行番号):I462),
_xlpm.テスト内容数（テスト内容が空の場合は1）, IF(_xlpm.テスト内容数=0,1,_xlpm.テスト内容数),
_xlpm.詳細項目数&amp;"-"&amp;_xlpm.観点数&amp;"-"&amp;_xlpm.テスト内容数（テスト内容が空の場合は1）
)</f>
        <v>109-4-2</v>
      </c>
      <c r="B462" s="133"/>
      <c r="C462" s="171"/>
      <c r="D462" s="132"/>
      <c r="E462" s="132"/>
      <c r="F462" s="154"/>
      <c r="G462" s="136"/>
      <c r="H462" s="136"/>
      <c r="I462" s="137" t="s">
        <v>889</v>
      </c>
      <c r="J462" s="137"/>
      <c r="K462" s="164"/>
      <c r="L462" s="165"/>
      <c r="M462" s="165"/>
      <c r="N462" s="165"/>
      <c r="O462" s="166"/>
      <c r="P462" s="166"/>
    </row>
    <row r="463" spans="1:16" s="150" customFormat="1">
      <c r="A463" s="121"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COUNTA(INDIRECT("I"&amp;_xlpm.直近で観点が空でないセルの行番号):I463),
_xlpm.テスト内容数（テスト内容が空の場合は1）, IF(_xlpm.テスト内容数=0,1,_xlpm.テスト内容数),
_xlpm.詳細項目数&amp;"-"&amp;_xlpm.観点数&amp;"-"&amp;_xlpm.テスト内容数（テスト内容が空の場合は1）
)</f>
        <v>110-1-1</v>
      </c>
      <c r="B463" s="133"/>
      <c r="C463" s="171"/>
      <c r="D463" s="151" t="s">
        <v>137</v>
      </c>
      <c r="E463" s="151" t="s">
        <v>76</v>
      </c>
      <c r="F463" s="136" t="s">
        <v>305</v>
      </c>
      <c r="G463" s="136"/>
      <c r="H463" s="136"/>
      <c r="I463" s="82" t="s">
        <v>715</v>
      </c>
      <c r="J463" s="82"/>
      <c r="K463" s="164"/>
      <c r="L463" s="165"/>
      <c r="M463" s="165"/>
      <c r="N463" s="165"/>
      <c r="O463" s="166"/>
      <c r="P463" s="166"/>
    </row>
    <row r="464" spans="1:16" s="150" customFormat="1">
      <c r="A464" s="121"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COUNTA(INDIRECT("I"&amp;_xlpm.直近で観点が空でないセルの行番号):I464),
_xlpm.テスト内容数（テスト内容が空の場合は1）, IF(_xlpm.テスト内容数=0,1,_xlpm.テスト内容数),
_xlpm.詳細項目数&amp;"-"&amp;_xlpm.観点数&amp;"-"&amp;_xlpm.テスト内容数（テスト内容が空の場合は1）
)</f>
        <v>110-2-1</v>
      </c>
      <c r="B464" s="133"/>
      <c r="C464" s="171"/>
      <c r="D464" s="151"/>
      <c r="E464" s="151"/>
      <c r="F464" s="136" t="s">
        <v>306</v>
      </c>
      <c r="G464" s="136"/>
      <c r="H464" s="136"/>
      <c r="I464" s="82" t="s">
        <v>715</v>
      </c>
      <c r="J464" s="82"/>
      <c r="K464" s="164"/>
      <c r="L464" s="165"/>
      <c r="M464" s="165"/>
      <c r="N464" s="165"/>
      <c r="O464" s="166"/>
      <c r="P464" s="166"/>
    </row>
    <row r="465" spans="1:16" s="150" customFormat="1" ht="22.5">
      <c r="A465" s="121"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COUNTA(INDIRECT("I"&amp;_xlpm.直近で観点が空でないセルの行番号):I465),
_xlpm.テスト内容数（テスト内容が空の場合は1）, IF(_xlpm.テスト内容数=0,1,_xlpm.テスト内容数),
_xlpm.詳細項目数&amp;"-"&amp;_xlpm.観点数&amp;"-"&amp;_xlpm.テスト内容数（テスト内容が空の場合は1）
)</f>
        <v>110-3-1</v>
      </c>
      <c r="B465" s="162"/>
      <c r="C465" s="162"/>
      <c r="D465" s="154"/>
      <c r="E465" s="154"/>
      <c r="F465" s="136" t="s">
        <v>307</v>
      </c>
      <c r="G465" s="136"/>
      <c r="H465" s="136"/>
      <c r="I465" s="82" t="s">
        <v>715</v>
      </c>
      <c r="J465" s="82"/>
      <c r="K465" s="164"/>
      <c r="L465" s="165"/>
      <c r="M465" s="165"/>
      <c r="N465" s="165"/>
      <c r="O465" s="166"/>
      <c r="P465" s="166"/>
    </row>
    <row r="466" spans="1:16" ht="22.5">
      <c r="A466" s="121"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COUNTA(INDIRECT("I"&amp;_xlpm.直近で観点が空でないセルの行番号):I466),
_xlpm.テスト内容数（テスト内容が空の場合は1）, IF(_xlpm.テスト内容数=0,1,_xlpm.テスト内容数),
_xlpm.詳細項目数&amp;"-"&amp;_xlpm.観点数&amp;"-"&amp;_xlpm.テスト内容数（テスト内容が空の場合は1）
)</f>
        <v>111-1-1</v>
      </c>
      <c r="B466" s="162"/>
      <c r="C466" s="162"/>
      <c r="D466" s="124" t="s">
        <v>138</v>
      </c>
      <c r="E466" s="124" t="s">
        <v>76</v>
      </c>
      <c r="F466" s="123" t="s">
        <v>308</v>
      </c>
      <c r="G466" s="169" t="s">
        <v>432</v>
      </c>
      <c r="H466" s="169" t="s">
        <v>1081</v>
      </c>
      <c r="I466" s="169" t="s">
        <v>986</v>
      </c>
      <c r="J466" s="121" t="s">
        <v>833</v>
      </c>
      <c r="K466" s="172" t="s">
        <v>1122</v>
      </c>
      <c r="L466" s="128" t="s">
        <v>482</v>
      </c>
      <c r="M466" s="129">
        <v>44736</v>
      </c>
      <c r="N466" s="135" t="s">
        <v>409</v>
      </c>
      <c r="O466" s="128" t="s">
        <v>482</v>
      </c>
      <c r="P466" s="149">
        <v>44749</v>
      </c>
    </row>
    <row r="467" spans="1:16" ht="22.5">
      <c r="A467" s="121"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COUNTA(INDIRECT("I"&amp;_xlpm.直近で観点が空でないセルの行番号):I467),
_xlpm.テスト内容数（テスト内容が空の場合は1）, IF(_xlpm.テスト内容数=0,1,_xlpm.テスト内容数),
_xlpm.詳細項目数&amp;"-"&amp;_xlpm.観点数&amp;"-"&amp;_xlpm.テスト内容数（テスト内容が空の場合は1）
)</f>
        <v>111-1-2</v>
      </c>
      <c r="B467" s="133"/>
      <c r="C467" s="171"/>
      <c r="D467" s="124"/>
      <c r="E467" s="124"/>
      <c r="F467" s="124"/>
      <c r="G467" s="169" t="s">
        <v>432</v>
      </c>
      <c r="H467" s="169" t="s">
        <v>1081</v>
      </c>
      <c r="I467" s="169" t="s">
        <v>986</v>
      </c>
      <c r="J467" s="121" t="s">
        <v>830</v>
      </c>
      <c r="K467" s="172" t="s">
        <v>1122</v>
      </c>
      <c r="L467" s="128" t="s">
        <v>482</v>
      </c>
      <c r="M467" s="129">
        <v>44736</v>
      </c>
      <c r="N467" s="135" t="s">
        <v>409</v>
      </c>
      <c r="O467" s="128" t="s">
        <v>482</v>
      </c>
      <c r="P467" s="149">
        <v>44749</v>
      </c>
    </row>
    <row r="468" spans="1:16" ht="22.5">
      <c r="A468" s="121"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COUNTA(INDIRECT("I"&amp;_xlpm.直近で観点が空でないセルの行番号):I468),
_xlpm.テスト内容数（テスト内容が空の場合は1）, IF(_xlpm.テスト内容数=0,1,_xlpm.テスト内容数),
_xlpm.詳細項目数&amp;"-"&amp;_xlpm.観点数&amp;"-"&amp;_xlpm.テスト内容数（テスト内容が空の場合は1）
)</f>
        <v>111-1-3</v>
      </c>
      <c r="B468" s="133"/>
      <c r="C468" s="171"/>
      <c r="D468" s="124"/>
      <c r="E468" s="124"/>
      <c r="F468" s="124"/>
      <c r="G468" s="169" t="s">
        <v>432</v>
      </c>
      <c r="H468" s="169" t="s">
        <v>1081</v>
      </c>
      <c r="I468" s="169" t="s">
        <v>986</v>
      </c>
      <c r="J468" s="121" t="s">
        <v>843</v>
      </c>
      <c r="K468" s="172" t="s">
        <v>1122</v>
      </c>
      <c r="L468" s="128" t="s">
        <v>482</v>
      </c>
      <c r="M468" s="129">
        <v>44736</v>
      </c>
      <c r="N468" s="135" t="s">
        <v>409</v>
      </c>
      <c r="O468" s="128" t="s">
        <v>482</v>
      </c>
      <c r="P468" s="149">
        <v>44749</v>
      </c>
    </row>
    <row r="469" spans="1:16" ht="22.5">
      <c r="A469" s="121"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COUNTA(INDIRECT("I"&amp;_xlpm.直近で観点が空でないセルの行番号):I469),
_xlpm.テスト内容数（テスト内容が空の場合は1）, IF(_xlpm.テスト内容数=0,1,_xlpm.テスト内容数),
_xlpm.詳細項目数&amp;"-"&amp;_xlpm.観点数&amp;"-"&amp;_xlpm.テスト内容数（テスト内容が空の場合は1）
)</f>
        <v>111-1-4</v>
      </c>
      <c r="B469" s="133"/>
      <c r="C469" s="171"/>
      <c r="D469" s="124"/>
      <c r="E469" s="124"/>
      <c r="F469" s="124"/>
      <c r="G469" s="169" t="s">
        <v>432</v>
      </c>
      <c r="H469" s="169" t="s">
        <v>1081</v>
      </c>
      <c r="I469" s="169" t="s">
        <v>986</v>
      </c>
      <c r="J469" s="121" t="s">
        <v>831</v>
      </c>
      <c r="K469" s="172" t="s">
        <v>1122</v>
      </c>
      <c r="L469" s="128" t="s">
        <v>482</v>
      </c>
      <c r="M469" s="129">
        <v>44736</v>
      </c>
      <c r="N469" s="135" t="s">
        <v>409</v>
      </c>
      <c r="O469" s="128" t="s">
        <v>482</v>
      </c>
      <c r="P469" s="149">
        <v>44749</v>
      </c>
    </row>
    <row r="470" spans="1:16" ht="22.5">
      <c r="A470" s="121"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COUNTA(INDIRECT("I"&amp;_xlpm.直近で観点が空でないセルの行番号):I470),
_xlpm.テスト内容数（テスト内容が空の場合は1）, IF(_xlpm.テスト内容数=0,1,_xlpm.テスト内容数),
_xlpm.詳細項目数&amp;"-"&amp;_xlpm.観点数&amp;"-"&amp;_xlpm.テスト内容数（テスト内容が空の場合は1）
)</f>
        <v>111-1-5</v>
      </c>
      <c r="B470" s="133"/>
      <c r="C470" s="171"/>
      <c r="D470" s="124"/>
      <c r="E470" s="124"/>
      <c r="F470" s="124"/>
      <c r="G470" s="169" t="s">
        <v>432</v>
      </c>
      <c r="H470" s="169" t="s">
        <v>1081</v>
      </c>
      <c r="I470" s="169" t="s">
        <v>986</v>
      </c>
      <c r="J470" s="121" t="s">
        <v>832</v>
      </c>
      <c r="K470" s="172" t="s">
        <v>1122</v>
      </c>
      <c r="L470" s="128" t="s">
        <v>482</v>
      </c>
      <c r="M470" s="129">
        <v>44736</v>
      </c>
      <c r="N470" s="135" t="s">
        <v>409</v>
      </c>
      <c r="O470" s="128" t="s">
        <v>482</v>
      </c>
      <c r="P470" s="149">
        <v>44749</v>
      </c>
    </row>
    <row r="471" spans="1:16" ht="22.5">
      <c r="A471" s="121"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COUNTA(INDIRECT("I"&amp;_xlpm.直近で観点が空でないセルの行番号):I471),
_xlpm.テスト内容数（テスト内容が空の場合は1）, IF(_xlpm.テスト内容数=0,1,_xlpm.テスト内容数),
_xlpm.詳細項目数&amp;"-"&amp;_xlpm.観点数&amp;"-"&amp;_xlpm.テスト内容数（テスト内容が空の場合は1）
)</f>
        <v>111-1-6</v>
      </c>
      <c r="B471" s="133"/>
      <c r="C471" s="171"/>
      <c r="D471" s="124"/>
      <c r="E471" s="124"/>
      <c r="F471" s="124"/>
      <c r="G471" s="169" t="s">
        <v>432</v>
      </c>
      <c r="H471" s="169" t="s">
        <v>1081</v>
      </c>
      <c r="I471" s="169" t="s">
        <v>986</v>
      </c>
      <c r="J471" s="121" t="s">
        <v>844</v>
      </c>
      <c r="K471" s="172" t="s">
        <v>1122</v>
      </c>
      <c r="L471" s="128" t="s">
        <v>482</v>
      </c>
      <c r="M471" s="129">
        <v>44736</v>
      </c>
      <c r="N471" s="135" t="s">
        <v>409</v>
      </c>
      <c r="O471" s="128" t="s">
        <v>482</v>
      </c>
      <c r="P471" s="149">
        <v>44749</v>
      </c>
    </row>
    <row r="472" spans="1:16" ht="22.5">
      <c r="A472" s="121"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COUNTA(INDIRECT("I"&amp;_xlpm.直近で観点が空でないセルの行番号):I472),
_xlpm.テスト内容数（テスト内容が空の場合は1）, IF(_xlpm.テスト内容数=0,1,_xlpm.テスト内容数),
_xlpm.詳細項目数&amp;"-"&amp;_xlpm.観点数&amp;"-"&amp;_xlpm.テスト内容数（テスト内容が空の場合は1）
)</f>
        <v>111-1-7</v>
      </c>
      <c r="B472" s="133"/>
      <c r="C472" s="171"/>
      <c r="D472" s="124"/>
      <c r="E472" s="124"/>
      <c r="F472" s="124"/>
      <c r="G472" s="169" t="s">
        <v>432</v>
      </c>
      <c r="H472" s="169" t="s">
        <v>1081</v>
      </c>
      <c r="I472" s="169" t="s">
        <v>986</v>
      </c>
      <c r="J472" s="121" t="s">
        <v>874</v>
      </c>
      <c r="K472" s="172" t="s">
        <v>1122</v>
      </c>
      <c r="L472" s="128" t="s">
        <v>482</v>
      </c>
      <c r="M472" s="129">
        <v>44736</v>
      </c>
      <c r="N472" s="135" t="s">
        <v>409</v>
      </c>
      <c r="O472" s="128" t="s">
        <v>482</v>
      </c>
      <c r="P472" s="149">
        <v>44749</v>
      </c>
    </row>
    <row r="473" spans="1:16" ht="22.5">
      <c r="A473" s="121"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COUNTA(INDIRECT("I"&amp;_xlpm.直近で観点が空でないセルの行番号):I473),
_xlpm.テスト内容数（テスト内容が空の場合は1）, IF(_xlpm.テスト内容数=0,1,_xlpm.テスト内容数),
_xlpm.詳細項目数&amp;"-"&amp;_xlpm.観点数&amp;"-"&amp;_xlpm.テスト内容数（テスト内容が空の場合は1）
)</f>
        <v>111-1-8</v>
      </c>
      <c r="B473" s="133"/>
      <c r="C473" s="171"/>
      <c r="D473" s="124"/>
      <c r="E473" s="124"/>
      <c r="F473" s="124"/>
      <c r="G473" s="169" t="s">
        <v>432</v>
      </c>
      <c r="H473" s="169" t="s">
        <v>1081</v>
      </c>
      <c r="I473" s="169" t="s">
        <v>986</v>
      </c>
      <c r="J473" s="121" t="s">
        <v>845</v>
      </c>
      <c r="K473" s="172" t="s">
        <v>1122</v>
      </c>
      <c r="L473" s="128" t="s">
        <v>482</v>
      </c>
      <c r="M473" s="129">
        <v>44736</v>
      </c>
      <c r="N473" s="135" t="s">
        <v>409</v>
      </c>
      <c r="O473" s="128" t="s">
        <v>482</v>
      </c>
      <c r="P473" s="149">
        <v>44749</v>
      </c>
    </row>
    <row r="474" spans="1:16" ht="22.5">
      <c r="A474" s="121"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COUNTA(INDIRECT("I"&amp;_xlpm.直近で観点が空でないセルの行番号):I474),
_xlpm.テスト内容数（テスト内容が空の場合は1）, IF(_xlpm.テスト内容数=0,1,_xlpm.テスト内容数),
_xlpm.詳細項目数&amp;"-"&amp;_xlpm.観点数&amp;"-"&amp;_xlpm.テスト内容数（テスト内容が空の場合は1）
)</f>
        <v>111-1-9</v>
      </c>
      <c r="B474" s="133"/>
      <c r="C474" s="171"/>
      <c r="D474" s="124"/>
      <c r="E474" s="124"/>
      <c r="F474" s="124"/>
      <c r="G474" s="169" t="s">
        <v>432</v>
      </c>
      <c r="H474" s="169" t="s">
        <v>1081</v>
      </c>
      <c r="I474" s="169" t="s">
        <v>986</v>
      </c>
      <c r="J474" s="121" t="s">
        <v>846</v>
      </c>
      <c r="K474" s="172" t="s">
        <v>1122</v>
      </c>
      <c r="L474" s="128" t="s">
        <v>482</v>
      </c>
      <c r="M474" s="129">
        <v>44736</v>
      </c>
      <c r="N474" s="135" t="s">
        <v>409</v>
      </c>
      <c r="O474" s="128" t="s">
        <v>482</v>
      </c>
      <c r="P474" s="149">
        <v>44749</v>
      </c>
    </row>
    <row r="475" spans="1:16" ht="22.5">
      <c r="A475" s="121"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COUNTA(INDIRECT("I"&amp;_xlpm.直近で観点が空でないセルの行番号):I475),
_xlpm.テスト内容数（テスト内容が空の場合は1）, IF(_xlpm.テスト内容数=0,1,_xlpm.テスト内容数),
_xlpm.詳細項目数&amp;"-"&amp;_xlpm.観点数&amp;"-"&amp;_xlpm.テスト内容数（テスト内容が空の場合は1）
)</f>
        <v>111-1-10</v>
      </c>
      <c r="B475" s="133"/>
      <c r="C475" s="171"/>
      <c r="D475" s="124"/>
      <c r="E475" s="124"/>
      <c r="F475" s="124"/>
      <c r="G475" s="169" t="s">
        <v>432</v>
      </c>
      <c r="H475" s="169" t="s">
        <v>1081</v>
      </c>
      <c r="I475" s="169" t="s">
        <v>986</v>
      </c>
      <c r="J475" s="121" t="s">
        <v>847</v>
      </c>
      <c r="K475" s="172" t="s">
        <v>1122</v>
      </c>
      <c r="L475" s="128" t="s">
        <v>482</v>
      </c>
      <c r="M475" s="129">
        <v>44736</v>
      </c>
      <c r="N475" s="135" t="s">
        <v>409</v>
      </c>
      <c r="O475" s="128" t="s">
        <v>482</v>
      </c>
      <c r="P475" s="149">
        <v>44749</v>
      </c>
    </row>
    <row r="476" spans="1:16" ht="22.5">
      <c r="A476" s="121"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COUNTA(INDIRECT("I"&amp;_xlpm.直近で観点が空でないセルの行番号):I476),
_xlpm.テスト内容数（テスト内容が空の場合は1）, IF(_xlpm.テスト内容数=0,1,_xlpm.テスト内容数),
_xlpm.詳細項目数&amp;"-"&amp;_xlpm.観点数&amp;"-"&amp;_xlpm.テスト内容数（テスト内容が空の場合は1）
)</f>
        <v>111-1-11</v>
      </c>
      <c r="B476" s="133"/>
      <c r="C476" s="171"/>
      <c r="D476" s="124"/>
      <c r="E476" s="124"/>
      <c r="F476" s="124"/>
      <c r="G476" s="169" t="s">
        <v>432</v>
      </c>
      <c r="H476" s="169" t="s">
        <v>1081</v>
      </c>
      <c r="I476" s="169" t="s">
        <v>986</v>
      </c>
      <c r="J476" s="121" t="s">
        <v>848</v>
      </c>
      <c r="K476" s="172" t="s">
        <v>1122</v>
      </c>
      <c r="L476" s="128" t="s">
        <v>482</v>
      </c>
      <c r="M476" s="129">
        <v>44736</v>
      </c>
      <c r="N476" s="135" t="s">
        <v>409</v>
      </c>
      <c r="O476" s="128" t="s">
        <v>482</v>
      </c>
      <c r="P476" s="149">
        <v>44749</v>
      </c>
    </row>
    <row r="477" spans="1:16" ht="22.5">
      <c r="A477" s="121"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COUNTA(INDIRECT("I"&amp;_xlpm.直近で観点が空でないセルの行番号):I477),
_xlpm.テスト内容数（テスト内容が空の場合は1）, IF(_xlpm.テスト内容数=0,1,_xlpm.テスト内容数),
_xlpm.詳細項目数&amp;"-"&amp;_xlpm.観点数&amp;"-"&amp;_xlpm.テスト内容数（テスト内容が空の場合は1）
)</f>
        <v>111-1-12</v>
      </c>
      <c r="B477" s="133"/>
      <c r="C477" s="171"/>
      <c r="D477" s="124"/>
      <c r="E477" s="124"/>
      <c r="F477" s="132"/>
      <c r="G477" s="169" t="s">
        <v>432</v>
      </c>
      <c r="H477" s="169" t="s">
        <v>1081</v>
      </c>
      <c r="I477" s="169" t="s">
        <v>986</v>
      </c>
      <c r="J477" s="121" t="s">
        <v>849</v>
      </c>
      <c r="K477" s="172" t="s">
        <v>1122</v>
      </c>
      <c r="L477" s="128" t="s">
        <v>482</v>
      </c>
      <c r="M477" s="129">
        <v>44736</v>
      </c>
      <c r="N477" s="135" t="s">
        <v>409</v>
      </c>
      <c r="O477" s="128" t="s">
        <v>482</v>
      </c>
      <c r="P477" s="149">
        <v>44749</v>
      </c>
    </row>
    <row r="478" spans="1:16" ht="33.75">
      <c r="A478" s="121"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COUNTA(INDIRECT("I"&amp;_xlpm.直近で観点が空でないセルの行番号):I478),
_xlpm.テスト内容数（テスト内容が空の場合は1）, IF(_xlpm.テスト内容数=0,1,_xlpm.テスト内容数),
_xlpm.詳細項目数&amp;"-"&amp;_xlpm.観点数&amp;"-"&amp;_xlpm.テスト内容数（テスト内容が空の場合は1）
)</f>
        <v>111-2-1</v>
      </c>
      <c r="B478" s="133"/>
      <c r="C478" s="171"/>
      <c r="D478" s="124"/>
      <c r="E478" s="124"/>
      <c r="F478" s="123" t="s">
        <v>309</v>
      </c>
      <c r="G478" s="169" t="s">
        <v>432</v>
      </c>
      <c r="H478" s="169" t="s">
        <v>421</v>
      </c>
      <c r="I478" s="186" t="s">
        <v>1042</v>
      </c>
      <c r="J478" s="99" t="s">
        <v>386</v>
      </c>
      <c r="K478" s="172" t="s">
        <v>1123</v>
      </c>
      <c r="L478" s="128" t="s">
        <v>482</v>
      </c>
      <c r="M478" s="129">
        <v>44736</v>
      </c>
      <c r="N478" s="135" t="s">
        <v>409</v>
      </c>
      <c r="O478" s="128" t="s">
        <v>482</v>
      </c>
      <c r="P478" s="149">
        <v>44749</v>
      </c>
    </row>
    <row r="479" spans="1:16" ht="33.75">
      <c r="A479" s="121"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COUNTA(INDIRECT("I"&amp;_xlpm.直近で観点が空でないセルの行番号):I479),
_xlpm.テスト内容数（テスト内容が空の場合は1）, IF(_xlpm.テスト内容数=0,1,_xlpm.テスト内容数),
_xlpm.詳細項目数&amp;"-"&amp;_xlpm.観点数&amp;"-"&amp;_xlpm.テスト内容数（テスト内容が空の場合は1）
)</f>
        <v>111-2-2</v>
      </c>
      <c r="B479" s="133"/>
      <c r="C479" s="171"/>
      <c r="D479" s="124"/>
      <c r="E479" s="124"/>
      <c r="F479" s="124"/>
      <c r="G479" s="169" t="s">
        <v>432</v>
      </c>
      <c r="H479" s="169" t="s">
        <v>421</v>
      </c>
      <c r="I479" s="186" t="s">
        <v>1045</v>
      </c>
      <c r="J479" s="99" t="s">
        <v>386</v>
      </c>
      <c r="K479" s="172" t="s">
        <v>1123</v>
      </c>
      <c r="L479" s="128" t="s">
        <v>482</v>
      </c>
      <c r="M479" s="129">
        <v>44736</v>
      </c>
      <c r="N479" s="135" t="s">
        <v>409</v>
      </c>
      <c r="O479" s="128" t="s">
        <v>482</v>
      </c>
      <c r="P479" s="149">
        <v>44749</v>
      </c>
    </row>
    <row r="480" spans="1:16" ht="22.5">
      <c r="A480" s="121"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COUNTA(INDIRECT("I"&amp;_xlpm.直近で観点が空でないセルの行番号):I480),
_xlpm.テスト内容数（テスト内容が空の場合は1）, IF(_xlpm.テスト内容数=0,1,_xlpm.テスト内容数),
_xlpm.詳細項目数&amp;"-"&amp;_xlpm.観点数&amp;"-"&amp;_xlpm.テスト内容数（テスト内容が空の場合は1）
)</f>
        <v>111-2-3</v>
      </c>
      <c r="B480" s="133"/>
      <c r="C480" s="171"/>
      <c r="D480" s="124"/>
      <c r="E480" s="124"/>
      <c r="F480" s="124"/>
      <c r="G480" s="169" t="s">
        <v>432</v>
      </c>
      <c r="H480" s="169" t="s">
        <v>421</v>
      </c>
      <c r="I480" s="169" t="s">
        <v>987</v>
      </c>
      <c r="J480" s="99" t="s">
        <v>386</v>
      </c>
      <c r="K480" s="172" t="s">
        <v>1123</v>
      </c>
      <c r="L480" s="128" t="s">
        <v>482</v>
      </c>
      <c r="M480" s="129">
        <v>44736</v>
      </c>
      <c r="N480" s="135" t="s">
        <v>409</v>
      </c>
      <c r="O480" s="128" t="s">
        <v>482</v>
      </c>
      <c r="P480" s="149">
        <v>44749</v>
      </c>
    </row>
    <row r="481" spans="1:16" ht="22.5">
      <c r="A481" s="121"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COUNTA(INDIRECT("I"&amp;_xlpm.直近で観点が空でないセルの行番号):I481),
_xlpm.テスト内容数（テスト内容が空の場合は1）, IF(_xlpm.テスト内容数=0,1,_xlpm.テスト内容数),
_xlpm.詳細項目数&amp;"-"&amp;_xlpm.観点数&amp;"-"&amp;_xlpm.テスト内容数（テスト内容が空の場合は1）
)</f>
        <v>111-2-4</v>
      </c>
      <c r="B481" s="133"/>
      <c r="C481" s="171"/>
      <c r="D481" s="124"/>
      <c r="E481" s="124"/>
      <c r="F481" s="124"/>
      <c r="G481" s="169" t="s">
        <v>432</v>
      </c>
      <c r="H481" s="169" t="s">
        <v>421</v>
      </c>
      <c r="I481" s="169" t="s">
        <v>988</v>
      </c>
      <c r="J481" s="99" t="s">
        <v>386</v>
      </c>
      <c r="K481" s="172" t="s">
        <v>1123</v>
      </c>
      <c r="L481" s="128" t="s">
        <v>482</v>
      </c>
      <c r="M481" s="129">
        <v>44736</v>
      </c>
      <c r="N481" s="135" t="s">
        <v>409</v>
      </c>
      <c r="O481" s="128" t="s">
        <v>482</v>
      </c>
      <c r="P481" s="149">
        <v>44749</v>
      </c>
    </row>
    <row r="482" spans="1:16" ht="22.5">
      <c r="A482" s="121"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COUNTA(INDIRECT("I"&amp;_xlpm.直近で観点が空でないセルの行番号):I482),
_xlpm.テスト内容数（テスト内容が空の場合は1）, IF(_xlpm.テスト内容数=0,1,_xlpm.テスト内容数),
_xlpm.詳細項目数&amp;"-"&amp;_xlpm.観点数&amp;"-"&amp;_xlpm.テスト内容数（テスト内容が空の場合は1）
)</f>
        <v>111-2-5</v>
      </c>
      <c r="B482" s="133"/>
      <c r="C482" s="171"/>
      <c r="D482" s="124"/>
      <c r="E482" s="124"/>
      <c r="F482" s="124"/>
      <c r="G482" s="169" t="s">
        <v>432</v>
      </c>
      <c r="H482" s="169" t="s">
        <v>421</v>
      </c>
      <c r="I482" s="169" t="s">
        <v>989</v>
      </c>
      <c r="J482" s="99" t="s">
        <v>386</v>
      </c>
      <c r="K482" s="172" t="s">
        <v>1123</v>
      </c>
      <c r="L482" s="128" t="s">
        <v>482</v>
      </c>
      <c r="M482" s="129">
        <v>44736</v>
      </c>
      <c r="N482" s="135" t="s">
        <v>409</v>
      </c>
      <c r="O482" s="128" t="s">
        <v>482</v>
      </c>
      <c r="P482" s="149">
        <v>44749</v>
      </c>
    </row>
    <row r="483" spans="1:16" ht="22.5">
      <c r="A483" s="121"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COUNTA(INDIRECT("I"&amp;_xlpm.直近で観点が空でないセルの行番号):I483),
_xlpm.テスト内容数（テスト内容が空の場合は1）, IF(_xlpm.テスト内容数=0,1,_xlpm.テスト内容数),
_xlpm.詳細項目数&amp;"-"&amp;_xlpm.観点数&amp;"-"&amp;_xlpm.テスト内容数（テスト内容が空の場合は1）
)</f>
        <v>111-2-6</v>
      </c>
      <c r="B483" s="133"/>
      <c r="C483" s="171"/>
      <c r="D483" s="124"/>
      <c r="E483" s="124"/>
      <c r="F483" s="132"/>
      <c r="G483" s="169" t="s">
        <v>432</v>
      </c>
      <c r="H483" s="169" t="s">
        <v>421</v>
      </c>
      <c r="I483" s="169" t="s">
        <v>990</v>
      </c>
      <c r="J483" s="99" t="s">
        <v>386</v>
      </c>
      <c r="K483" s="172" t="s">
        <v>1123</v>
      </c>
      <c r="L483" s="128" t="s">
        <v>482</v>
      </c>
      <c r="M483" s="129">
        <v>44736</v>
      </c>
      <c r="N483" s="135" t="s">
        <v>409</v>
      </c>
      <c r="O483" s="128" t="s">
        <v>482</v>
      </c>
      <c r="P483" s="149">
        <v>44749</v>
      </c>
    </row>
    <row r="484" spans="1:16" ht="33.75">
      <c r="A484" s="121"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COUNTA(INDIRECT("I"&amp;_xlpm.直近で観点が空でないセルの行番号):I484),
_xlpm.テスト内容数（テスト内容が空の場合は1）, IF(_xlpm.テスト内容数=0,1,_xlpm.テスト内容数),
_xlpm.詳細項目数&amp;"-"&amp;_xlpm.観点数&amp;"-"&amp;_xlpm.テスト内容数（テスト内容が空の場合は1）
)</f>
        <v>111-3-1</v>
      </c>
      <c r="B484" s="133"/>
      <c r="C484" s="171"/>
      <c r="D484" s="124"/>
      <c r="E484" s="124"/>
      <c r="F484" s="123" t="s">
        <v>310</v>
      </c>
      <c r="G484" s="169" t="s">
        <v>432</v>
      </c>
      <c r="H484" s="169" t="s">
        <v>438</v>
      </c>
      <c r="I484" s="186" t="s">
        <v>1043</v>
      </c>
      <c r="J484" s="99" t="s">
        <v>490</v>
      </c>
      <c r="K484" s="172" t="s">
        <v>1123</v>
      </c>
      <c r="L484" s="128" t="s">
        <v>482</v>
      </c>
      <c r="M484" s="129">
        <v>44736</v>
      </c>
      <c r="N484" s="135" t="s">
        <v>409</v>
      </c>
      <c r="O484" s="128" t="s">
        <v>482</v>
      </c>
      <c r="P484" s="149">
        <v>44749</v>
      </c>
    </row>
    <row r="485" spans="1:16" ht="33.75">
      <c r="A485" s="121"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COUNTA(INDIRECT("I"&amp;_xlpm.直近で観点が空でないセルの行番号):I485),
_xlpm.テスト内容数（テスト内容が空の場合は1）, IF(_xlpm.テスト内容数=0,1,_xlpm.テスト内容数),
_xlpm.詳細項目数&amp;"-"&amp;_xlpm.観点数&amp;"-"&amp;_xlpm.テスト内容数（テスト内容が空の場合は1）
)</f>
        <v>111-3-2</v>
      </c>
      <c r="B485" s="133"/>
      <c r="C485" s="171"/>
      <c r="D485" s="124"/>
      <c r="E485" s="124"/>
      <c r="F485" s="124"/>
      <c r="G485" s="169" t="s">
        <v>432</v>
      </c>
      <c r="H485" s="169" t="s">
        <v>438</v>
      </c>
      <c r="I485" s="186" t="s">
        <v>1046</v>
      </c>
      <c r="J485" s="99" t="s">
        <v>490</v>
      </c>
      <c r="K485" s="172" t="s">
        <v>1123</v>
      </c>
      <c r="L485" s="128" t="s">
        <v>482</v>
      </c>
      <c r="M485" s="129">
        <v>44736</v>
      </c>
      <c r="N485" s="135" t="s">
        <v>409</v>
      </c>
      <c r="O485" s="128" t="s">
        <v>482</v>
      </c>
      <c r="P485" s="149">
        <v>44749</v>
      </c>
    </row>
    <row r="486" spans="1:16" ht="22.5">
      <c r="A486" s="121"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COUNTA(INDIRECT("I"&amp;_xlpm.直近で観点が空でないセルの行番号):I486),
_xlpm.テスト内容数（テスト内容が空の場合は1）, IF(_xlpm.テスト内容数=0,1,_xlpm.テスト内容数),
_xlpm.詳細項目数&amp;"-"&amp;_xlpm.観点数&amp;"-"&amp;_xlpm.テスト内容数（テスト内容が空の場合は1）
)</f>
        <v>111-3-3</v>
      </c>
      <c r="B486" s="133"/>
      <c r="C486" s="171"/>
      <c r="D486" s="124"/>
      <c r="E486" s="124"/>
      <c r="F486" s="124"/>
      <c r="G486" s="169" t="s">
        <v>432</v>
      </c>
      <c r="H486" s="169" t="s">
        <v>438</v>
      </c>
      <c r="I486" s="169" t="s">
        <v>987</v>
      </c>
      <c r="J486" s="99" t="s">
        <v>490</v>
      </c>
      <c r="K486" s="172" t="s">
        <v>1123</v>
      </c>
      <c r="L486" s="128" t="s">
        <v>482</v>
      </c>
      <c r="M486" s="129">
        <v>44736</v>
      </c>
      <c r="N486" s="135" t="s">
        <v>409</v>
      </c>
      <c r="O486" s="128" t="s">
        <v>482</v>
      </c>
      <c r="P486" s="149">
        <v>44749</v>
      </c>
    </row>
    <row r="487" spans="1:16" ht="22.5">
      <c r="A487" s="121"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COUNTA(INDIRECT("I"&amp;_xlpm.直近で観点が空でないセルの行番号):I487),
_xlpm.テスト内容数（テスト内容が空の場合は1）, IF(_xlpm.テスト内容数=0,1,_xlpm.テスト内容数),
_xlpm.詳細項目数&amp;"-"&amp;_xlpm.観点数&amp;"-"&amp;_xlpm.テスト内容数（テスト内容が空の場合は1）
)</f>
        <v>111-3-4</v>
      </c>
      <c r="B487" s="133"/>
      <c r="C487" s="171"/>
      <c r="D487" s="124"/>
      <c r="E487" s="124"/>
      <c r="F487" s="124"/>
      <c r="G487" s="169" t="s">
        <v>432</v>
      </c>
      <c r="H487" s="169" t="s">
        <v>438</v>
      </c>
      <c r="I487" s="169" t="s">
        <v>988</v>
      </c>
      <c r="J487" s="99" t="s">
        <v>490</v>
      </c>
      <c r="K487" s="172" t="s">
        <v>1123</v>
      </c>
      <c r="L487" s="128" t="s">
        <v>482</v>
      </c>
      <c r="M487" s="129">
        <v>44736</v>
      </c>
      <c r="N487" s="135" t="s">
        <v>409</v>
      </c>
      <c r="O487" s="128" t="s">
        <v>482</v>
      </c>
      <c r="P487" s="149">
        <v>44749</v>
      </c>
    </row>
    <row r="488" spans="1:16" ht="22.5">
      <c r="A488" s="121"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COUNTA(INDIRECT("I"&amp;_xlpm.直近で観点が空でないセルの行番号):I488),
_xlpm.テスト内容数（テスト内容が空の場合は1）, IF(_xlpm.テスト内容数=0,1,_xlpm.テスト内容数),
_xlpm.詳細項目数&amp;"-"&amp;_xlpm.観点数&amp;"-"&amp;_xlpm.テスト内容数（テスト内容が空の場合は1）
)</f>
        <v>111-3-5</v>
      </c>
      <c r="B488" s="133"/>
      <c r="C488" s="171"/>
      <c r="D488" s="124"/>
      <c r="E488" s="124"/>
      <c r="F488" s="124"/>
      <c r="G488" s="169" t="s">
        <v>432</v>
      </c>
      <c r="H488" s="169" t="s">
        <v>438</v>
      </c>
      <c r="I488" s="169" t="s">
        <v>989</v>
      </c>
      <c r="J488" s="99" t="s">
        <v>490</v>
      </c>
      <c r="K488" s="172" t="s">
        <v>1123</v>
      </c>
      <c r="L488" s="128" t="s">
        <v>482</v>
      </c>
      <c r="M488" s="129">
        <v>44736</v>
      </c>
      <c r="N488" s="135" t="s">
        <v>409</v>
      </c>
      <c r="O488" s="128" t="s">
        <v>482</v>
      </c>
      <c r="P488" s="149">
        <v>44749</v>
      </c>
    </row>
    <row r="489" spans="1:16" ht="22.5">
      <c r="A489" s="121"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COUNTA(INDIRECT("I"&amp;_xlpm.直近で観点が空でないセルの行番号):I489),
_xlpm.テスト内容数（テスト内容が空の場合は1）, IF(_xlpm.テスト内容数=0,1,_xlpm.テスト内容数),
_xlpm.詳細項目数&amp;"-"&amp;_xlpm.観点数&amp;"-"&amp;_xlpm.テスト内容数（テスト内容が空の場合は1）
)</f>
        <v>111-3-6</v>
      </c>
      <c r="B489" s="133"/>
      <c r="C489" s="171"/>
      <c r="D489" s="124"/>
      <c r="E489" s="124"/>
      <c r="F489" s="132"/>
      <c r="G489" s="169" t="s">
        <v>432</v>
      </c>
      <c r="H489" s="169" t="s">
        <v>438</v>
      </c>
      <c r="I489" s="169" t="s">
        <v>990</v>
      </c>
      <c r="J489" s="99" t="s">
        <v>490</v>
      </c>
      <c r="K489" s="172" t="s">
        <v>1123</v>
      </c>
      <c r="L489" s="128" t="s">
        <v>482</v>
      </c>
      <c r="M489" s="129">
        <v>44736</v>
      </c>
      <c r="N489" s="135" t="s">
        <v>409</v>
      </c>
      <c r="O489" s="128" t="s">
        <v>482</v>
      </c>
      <c r="P489" s="149">
        <v>44749</v>
      </c>
    </row>
    <row r="490" spans="1:16" s="150" customFormat="1">
      <c r="A490" s="121"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COUNTA(INDIRECT("I"&amp;_xlpm.直近で観点が空でないセルの行番号):I490),
_xlpm.テスト内容数（テスト内容が空の場合は1）, IF(_xlpm.テスト内容数=0,1,_xlpm.テスト内容数),
_xlpm.詳細項目数&amp;"-"&amp;_xlpm.観点数&amp;"-"&amp;_xlpm.テスト内容数（テスト内容が空の場合は1）
)</f>
        <v>111-4-1</v>
      </c>
      <c r="B490" s="133"/>
      <c r="C490" s="171"/>
      <c r="D490" s="124"/>
      <c r="E490" s="124"/>
      <c r="F490" s="136" t="s">
        <v>311</v>
      </c>
      <c r="G490" s="136"/>
      <c r="H490" s="136"/>
      <c r="I490" s="137" t="s">
        <v>384</v>
      </c>
      <c r="J490" s="67"/>
      <c r="K490" s="164"/>
      <c r="L490" s="165"/>
      <c r="M490" s="165"/>
      <c r="N490" s="165"/>
      <c r="O490" s="166"/>
      <c r="P490" s="166"/>
    </row>
    <row r="491" spans="1:16" ht="33.75">
      <c r="A491" s="121"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COUNTA(INDIRECT("I"&amp;_xlpm.直近で観点が空でないセルの行番号):I491),
_xlpm.テスト内容数（テスト内容が空の場合は1）, IF(_xlpm.テスト内容数=0,1,_xlpm.テスト内容数),
_xlpm.詳細項目数&amp;"-"&amp;_xlpm.観点数&amp;"-"&amp;_xlpm.テスト内容数（テスト内容が空の場合は1）
)</f>
        <v>111-5-1</v>
      </c>
      <c r="B491" s="133"/>
      <c r="C491" s="171"/>
      <c r="D491" s="124"/>
      <c r="E491" s="124"/>
      <c r="F491" s="123" t="s">
        <v>312</v>
      </c>
      <c r="G491" s="169" t="s">
        <v>432</v>
      </c>
      <c r="H491" s="169" t="s">
        <v>437</v>
      </c>
      <c r="I491" s="169" t="s">
        <v>979</v>
      </c>
      <c r="J491" s="121" t="s">
        <v>834</v>
      </c>
      <c r="K491" s="172" t="s">
        <v>1034</v>
      </c>
      <c r="L491" s="128" t="s">
        <v>482</v>
      </c>
      <c r="M491" s="129">
        <v>44736</v>
      </c>
      <c r="N491" s="135" t="s">
        <v>409</v>
      </c>
      <c r="O491" s="128" t="s">
        <v>482</v>
      </c>
      <c r="P491" s="149">
        <v>44749</v>
      </c>
    </row>
    <row r="492" spans="1:16" ht="33.75">
      <c r="A492" s="121"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COUNTA(INDIRECT("I"&amp;_xlpm.直近で観点が空でないセルの行番号):I492),
_xlpm.テスト内容数（テスト内容が空の場合は1）, IF(_xlpm.テスト内容数=0,1,_xlpm.テスト内容数),
_xlpm.詳細項目数&amp;"-"&amp;_xlpm.観点数&amp;"-"&amp;_xlpm.テスト内容数（テスト内容が空の場合は1）
)</f>
        <v>111-5-2</v>
      </c>
      <c r="B492" s="133"/>
      <c r="C492" s="171"/>
      <c r="D492" s="124"/>
      <c r="E492" s="124"/>
      <c r="F492" s="132"/>
      <c r="G492" s="169" t="s">
        <v>432</v>
      </c>
      <c r="H492" s="169" t="s">
        <v>437</v>
      </c>
      <c r="I492" s="169" t="s">
        <v>991</v>
      </c>
      <c r="J492" s="121" t="s">
        <v>835</v>
      </c>
      <c r="K492" s="172" t="s">
        <v>1035</v>
      </c>
      <c r="L492" s="128" t="s">
        <v>482</v>
      </c>
      <c r="M492" s="129">
        <v>44736</v>
      </c>
      <c r="N492" s="135" t="s">
        <v>409</v>
      </c>
      <c r="O492" s="128" t="s">
        <v>482</v>
      </c>
      <c r="P492" s="149">
        <v>44749</v>
      </c>
    </row>
    <row r="493" spans="1:16" s="150" customFormat="1" ht="22.5">
      <c r="A493" s="121"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COUNTA(INDIRECT("I"&amp;_xlpm.直近で観点が空でないセルの行番号):I493),
_xlpm.テスト内容数（テスト内容が空の場合は1）, IF(_xlpm.テスト内容数=0,1,_xlpm.テスト内容数),
_xlpm.詳細項目数&amp;"-"&amp;_xlpm.観点数&amp;"-"&amp;_xlpm.テスト内容数（テスト内容が空の場合は1）
)</f>
        <v>111-6-1</v>
      </c>
      <c r="B493" s="133"/>
      <c r="C493" s="171"/>
      <c r="D493" s="124"/>
      <c r="E493" s="124"/>
      <c r="F493" s="136" t="s">
        <v>313</v>
      </c>
      <c r="G493" s="136"/>
      <c r="H493" s="136"/>
      <c r="I493" s="67" t="s">
        <v>383</v>
      </c>
      <c r="J493" s="82"/>
      <c r="K493" s="164"/>
      <c r="L493" s="165"/>
      <c r="M493" s="165"/>
      <c r="N493" s="165"/>
      <c r="O493" s="166"/>
      <c r="P493" s="166"/>
    </row>
    <row r="494" spans="1:16" s="150" customFormat="1" ht="22.5">
      <c r="A494" s="121"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COUNTA(INDIRECT("I"&amp;_xlpm.直近で観点が空でないセルの行番号):I494),
_xlpm.テスト内容数（テスト内容が空の場合は1）, IF(_xlpm.テスト内容数=0,1,_xlpm.テスト内容数),
_xlpm.詳細項目数&amp;"-"&amp;_xlpm.観点数&amp;"-"&amp;_xlpm.テスト内容数（テスト内容が空の場合は1）
)</f>
        <v>111-7-1</v>
      </c>
      <c r="B494" s="133"/>
      <c r="C494" s="171"/>
      <c r="D494" s="124"/>
      <c r="E494" s="124"/>
      <c r="F494" s="136" t="s">
        <v>314</v>
      </c>
      <c r="G494" s="136"/>
      <c r="H494" s="136"/>
      <c r="I494" s="136" t="s">
        <v>1037</v>
      </c>
      <c r="J494" s="82"/>
      <c r="K494" s="164"/>
      <c r="L494" s="165"/>
      <c r="M494" s="165"/>
      <c r="N494" s="165"/>
      <c r="O494" s="166"/>
      <c r="P494" s="166"/>
    </row>
    <row r="495" spans="1:16" s="150" customFormat="1" ht="22.5">
      <c r="A495" s="121"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COUNTA(INDIRECT("I"&amp;_xlpm.直近で観点が空でないセルの行番号):I495),
_xlpm.テスト内容数（テスト内容が空の場合は1）, IF(_xlpm.テスト内容数=0,1,_xlpm.テスト内容数),
_xlpm.詳細項目数&amp;"-"&amp;_xlpm.観点数&amp;"-"&amp;_xlpm.テスト内容数（テスト内容が空の場合は1）
)</f>
        <v>111-8-1</v>
      </c>
      <c r="B495" s="133"/>
      <c r="C495" s="171"/>
      <c r="D495" s="124"/>
      <c r="E495" s="124"/>
      <c r="F495" s="136" t="s">
        <v>315</v>
      </c>
      <c r="G495" s="136"/>
      <c r="H495" s="136"/>
      <c r="I495" s="136" t="s">
        <v>1037</v>
      </c>
      <c r="J495" s="82"/>
      <c r="K495" s="164"/>
      <c r="L495" s="165"/>
      <c r="M495" s="165"/>
      <c r="N495" s="165"/>
      <c r="O495" s="166"/>
      <c r="P495" s="166"/>
    </row>
    <row r="496" spans="1:16" s="150" customFormat="1" ht="22.5">
      <c r="A496" s="121"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COUNTA(INDIRECT("I"&amp;_xlpm.直近で観点が空でないセルの行番号):I496),
_xlpm.テスト内容数（テスト内容が空の場合は1）, IF(_xlpm.テスト内容数=0,1,_xlpm.テスト内容数),
_xlpm.詳細項目数&amp;"-"&amp;_xlpm.観点数&amp;"-"&amp;_xlpm.テスト内容数（テスト内容が空の場合は1）
)</f>
        <v>111-9-1</v>
      </c>
      <c r="B496" s="133"/>
      <c r="C496" s="171"/>
      <c r="D496" s="124"/>
      <c r="E496" s="124"/>
      <c r="F496" s="136" t="s">
        <v>316</v>
      </c>
      <c r="G496" s="136"/>
      <c r="H496" s="136"/>
      <c r="I496" s="136" t="s">
        <v>1038</v>
      </c>
      <c r="J496" s="82"/>
      <c r="K496" s="164"/>
      <c r="L496" s="165"/>
      <c r="M496" s="165"/>
      <c r="N496" s="165"/>
      <c r="O496" s="166"/>
      <c r="P496" s="166"/>
    </row>
    <row r="497" spans="1:16" s="150" customFormat="1" ht="22.5">
      <c r="A497" s="121"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COUNTA(INDIRECT("I"&amp;_xlpm.直近で観点が空でないセルの行番号):I497),
_xlpm.テスト内容数（テスト内容が空の場合は1）, IF(_xlpm.テスト内容数=0,1,_xlpm.テスト内容数),
_xlpm.詳細項目数&amp;"-"&amp;_xlpm.観点数&amp;"-"&amp;_xlpm.テスト内容数（テスト内容が空の場合は1）
)</f>
        <v>111-10-1</v>
      </c>
      <c r="B497" s="133"/>
      <c r="C497" s="171"/>
      <c r="D497" s="124"/>
      <c r="E497" s="124"/>
      <c r="F497" s="136" t="s">
        <v>317</v>
      </c>
      <c r="G497" s="136"/>
      <c r="H497" s="136"/>
      <c r="I497" s="136" t="s">
        <v>1038</v>
      </c>
      <c r="J497" s="82"/>
      <c r="K497" s="164"/>
      <c r="L497" s="165"/>
      <c r="M497" s="165"/>
      <c r="N497" s="165"/>
      <c r="O497" s="166"/>
      <c r="P497" s="166"/>
    </row>
    <row r="498" spans="1:16" ht="33.75">
      <c r="A498" s="121"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COUNTA(INDIRECT("I"&amp;_xlpm.直近で観点が空でないセルの行番号):I498),
_xlpm.テスト内容数（テスト内容が空の場合は1）, IF(_xlpm.テスト内容数=0,1,_xlpm.テスト内容数),
_xlpm.詳細項目数&amp;"-"&amp;_xlpm.観点数&amp;"-"&amp;_xlpm.テスト内容数（テスト内容が空の場合は1）
)</f>
        <v>111-11-1</v>
      </c>
      <c r="B498" s="133"/>
      <c r="C498" s="171"/>
      <c r="D498" s="124"/>
      <c r="E498" s="124"/>
      <c r="F498" s="123" t="s">
        <v>318</v>
      </c>
      <c r="G498" s="169" t="s">
        <v>432</v>
      </c>
      <c r="H498" s="169" t="s">
        <v>437</v>
      </c>
      <c r="I498" s="169" t="s">
        <v>979</v>
      </c>
      <c r="J498" s="121" t="s">
        <v>883</v>
      </c>
      <c r="K498" s="172" t="s">
        <v>1034</v>
      </c>
      <c r="L498" s="128" t="s">
        <v>482</v>
      </c>
      <c r="M498" s="129">
        <v>44736</v>
      </c>
      <c r="N498" s="135" t="s">
        <v>409</v>
      </c>
      <c r="O498" s="128" t="s">
        <v>482</v>
      </c>
      <c r="P498" s="149">
        <v>44749</v>
      </c>
    </row>
    <row r="499" spans="1:16" ht="33.75">
      <c r="A499" s="121"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COUNTA(INDIRECT("I"&amp;_xlpm.直近で観点が空でないセルの行番号):I499),
_xlpm.テスト内容数（テスト内容が空の場合は1）, IF(_xlpm.テスト内容数=0,1,_xlpm.テスト内容数),
_xlpm.詳細項目数&amp;"-"&amp;_xlpm.観点数&amp;"-"&amp;_xlpm.テスト内容数（テスト内容が空の場合は1）
)</f>
        <v>111-11-2</v>
      </c>
      <c r="B499" s="133"/>
      <c r="C499" s="171"/>
      <c r="D499" s="124"/>
      <c r="E499" s="124"/>
      <c r="F499" s="132"/>
      <c r="G499" s="169" t="s">
        <v>432</v>
      </c>
      <c r="H499" s="169" t="s">
        <v>437</v>
      </c>
      <c r="I499" s="169" t="s">
        <v>978</v>
      </c>
      <c r="J499" s="121" t="s">
        <v>888</v>
      </c>
      <c r="K499" s="172" t="s">
        <v>1035</v>
      </c>
      <c r="L499" s="128" t="s">
        <v>482</v>
      </c>
      <c r="M499" s="129">
        <v>44736</v>
      </c>
      <c r="N499" s="135" t="s">
        <v>409</v>
      </c>
      <c r="O499" s="128" t="s">
        <v>482</v>
      </c>
      <c r="P499" s="149">
        <v>44749</v>
      </c>
    </row>
    <row r="500" spans="1:16" ht="22.5">
      <c r="A500" s="121"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COUNTA(INDIRECT("I"&amp;_xlpm.直近で観点が空でないセルの行番号):I500),
_xlpm.テスト内容数（テスト内容が空の場合は1）, IF(_xlpm.テスト内容数=0,1,_xlpm.テスト内容数),
_xlpm.詳細項目数&amp;"-"&amp;_xlpm.観点数&amp;"-"&amp;_xlpm.テスト内容数（テスト内容が空の場合は1）
)</f>
        <v>111-12-1</v>
      </c>
      <c r="B500" s="133"/>
      <c r="C500" s="171"/>
      <c r="D500" s="124"/>
      <c r="E500" s="124"/>
      <c r="F500" s="123" t="s">
        <v>319</v>
      </c>
      <c r="G500" s="169" t="s">
        <v>432</v>
      </c>
      <c r="H500" s="169" t="s">
        <v>422</v>
      </c>
      <c r="I500" s="169" t="s">
        <v>986</v>
      </c>
      <c r="J500" s="121" t="s">
        <v>829</v>
      </c>
      <c r="K500" s="172" t="s">
        <v>1122</v>
      </c>
      <c r="L500" s="128" t="s">
        <v>482</v>
      </c>
      <c r="M500" s="129">
        <v>44736</v>
      </c>
      <c r="N500" s="135" t="s">
        <v>409</v>
      </c>
      <c r="O500" s="128" t="s">
        <v>482</v>
      </c>
      <c r="P500" s="149">
        <v>44749</v>
      </c>
    </row>
    <row r="501" spans="1:16" ht="22.5">
      <c r="A501" s="121"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COUNTA(INDIRECT("I"&amp;_xlpm.直近で観点が空でないセルの行番号):I501),
_xlpm.テスト内容数（テスト内容が空の場合は1）, IF(_xlpm.テスト内容数=0,1,_xlpm.テスト内容数),
_xlpm.詳細項目数&amp;"-"&amp;_xlpm.観点数&amp;"-"&amp;_xlpm.テスト内容数（テスト内容が空の場合は1）
)</f>
        <v>111-12-2</v>
      </c>
      <c r="B501" s="133"/>
      <c r="C501" s="171"/>
      <c r="D501" s="124"/>
      <c r="E501" s="124"/>
      <c r="F501" s="124"/>
      <c r="G501" s="169" t="s">
        <v>432</v>
      </c>
      <c r="H501" s="169" t="s">
        <v>422</v>
      </c>
      <c r="I501" s="169" t="s">
        <v>986</v>
      </c>
      <c r="J501" s="121" t="s">
        <v>830</v>
      </c>
      <c r="K501" s="172" t="s">
        <v>1122</v>
      </c>
      <c r="L501" s="128" t="s">
        <v>482</v>
      </c>
      <c r="M501" s="129">
        <v>44736</v>
      </c>
      <c r="N501" s="135" t="s">
        <v>409</v>
      </c>
      <c r="O501" s="128" t="s">
        <v>482</v>
      </c>
      <c r="P501" s="149">
        <v>44749</v>
      </c>
    </row>
    <row r="502" spans="1:16" ht="22.5">
      <c r="A502" s="121"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COUNTA(INDIRECT("I"&amp;_xlpm.直近で観点が空でないセルの行番号):I502),
_xlpm.テスト内容数（テスト内容が空の場合は1）, IF(_xlpm.テスト内容数=0,1,_xlpm.テスト内容数),
_xlpm.詳細項目数&amp;"-"&amp;_xlpm.観点数&amp;"-"&amp;_xlpm.テスト内容数（テスト内容が空の場合は1）
)</f>
        <v>111-12-3</v>
      </c>
      <c r="B502" s="133"/>
      <c r="C502" s="171"/>
      <c r="D502" s="124"/>
      <c r="E502" s="124"/>
      <c r="F502" s="124"/>
      <c r="G502" s="169" t="s">
        <v>432</v>
      </c>
      <c r="H502" s="169" t="s">
        <v>422</v>
      </c>
      <c r="I502" s="169" t="s">
        <v>986</v>
      </c>
      <c r="J502" s="121" t="s">
        <v>850</v>
      </c>
      <c r="K502" s="172" t="s">
        <v>1122</v>
      </c>
      <c r="L502" s="128" t="s">
        <v>482</v>
      </c>
      <c r="M502" s="129">
        <v>44736</v>
      </c>
      <c r="N502" s="135" t="s">
        <v>409</v>
      </c>
      <c r="O502" s="128" t="s">
        <v>482</v>
      </c>
      <c r="P502" s="149">
        <v>44749</v>
      </c>
    </row>
    <row r="503" spans="1:16" ht="22.5">
      <c r="A503" s="121"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COUNTA(INDIRECT("I"&amp;_xlpm.直近で観点が空でないセルの行番号):I503),
_xlpm.テスト内容数（テスト内容が空の場合は1）, IF(_xlpm.テスト内容数=0,1,_xlpm.テスト内容数),
_xlpm.詳細項目数&amp;"-"&amp;_xlpm.観点数&amp;"-"&amp;_xlpm.テスト内容数（テスト内容が空の場合は1）
)</f>
        <v>111-12-4</v>
      </c>
      <c r="B503" s="133"/>
      <c r="C503" s="171"/>
      <c r="D503" s="124"/>
      <c r="E503" s="124"/>
      <c r="F503" s="124"/>
      <c r="G503" s="169" t="s">
        <v>432</v>
      </c>
      <c r="H503" s="169" t="s">
        <v>422</v>
      </c>
      <c r="I503" s="169" t="s">
        <v>986</v>
      </c>
      <c r="J503" s="121" t="s">
        <v>831</v>
      </c>
      <c r="K503" s="172" t="s">
        <v>1122</v>
      </c>
      <c r="L503" s="128" t="s">
        <v>482</v>
      </c>
      <c r="M503" s="129">
        <v>44736</v>
      </c>
      <c r="N503" s="135" t="s">
        <v>409</v>
      </c>
      <c r="O503" s="128" t="s">
        <v>482</v>
      </c>
      <c r="P503" s="149">
        <v>44749</v>
      </c>
    </row>
    <row r="504" spans="1:16" ht="22.5">
      <c r="A504" s="121"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COUNTA(INDIRECT("I"&amp;_xlpm.直近で観点が空でないセルの行番号):I504),
_xlpm.テスト内容数（テスト内容が空の場合は1）, IF(_xlpm.テスト内容数=0,1,_xlpm.テスト内容数),
_xlpm.詳細項目数&amp;"-"&amp;_xlpm.観点数&amp;"-"&amp;_xlpm.テスト内容数（テスト内容が空の場合は1）
)</f>
        <v>111-12-5</v>
      </c>
      <c r="B504" s="133"/>
      <c r="C504" s="171"/>
      <c r="D504" s="124"/>
      <c r="E504" s="124"/>
      <c r="F504" s="124"/>
      <c r="G504" s="169" t="s">
        <v>432</v>
      </c>
      <c r="H504" s="169" t="s">
        <v>422</v>
      </c>
      <c r="I504" s="169" t="s">
        <v>986</v>
      </c>
      <c r="J504" s="121" t="s">
        <v>832</v>
      </c>
      <c r="K504" s="172" t="s">
        <v>1122</v>
      </c>
      <c r="L504" s="128" t="s">
        <v>482</v>
      </c>
      <c r="M504" s="129">
        <v>44736</v>
      </c>
      <c r="N504" s="135" t="s">
        <v>409</v>
      </c>
      <c r="O504" s="128" t="s">
        <v>482</v>
      </c>
      <c r="P504" s="149">
        <v>44749</v>
      </c>
    </row>
    <row r="505" spans="1:16" ht="22.5">
      <c r="A505" s="121"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COUNTA(INDIRECT("I"&amp;_xlpm.直近で観点が空でないセルの行番号):I505),
_xlpm.テスト内容数（テスト内容が空の場合は1）, IF(_xlpm.テスト内容数=0,1,_xlpm.テスト内容数),
_xlpm.詳細項目数&amp;"-"&amp;_xlpm.観点数&amp;"-"&amp;_xlpm.テスト内容数（テスト内容が空の場合は1）
)</f>
        <v>111-12-6</v>
      </c>
      <c r="B505" s="133"/>
      <c r="C505" s="171"/>
      <c r="D505" s="124"/>
      <c r="E505" s="124"/>
      <c r="F505" s="124"/>
      <c r="G505" s="169" t="s">
        <v>432</v>
      </c>
      <c r="H505" s="169" t="s">
        <v>422</v>
      </c>
      <c r="I505" s="169" t="s">
        <v>986</v>
      </c>
      <c r="J505" s="121" t="s">
        <v>851</v>
      </c>
      <c r="K505" s="172" t="s">
        <v>1122</v>
      </c>
      <c r="L505" s="128" t="s">
        <v>482</v>
      </c>
      <c r="M505" s="129">
        <v>44736</v>
      </c>
      <c r="N505" s="135" t="s">
        <v>409</v>
      </c>
      <c r="O505" s="128" t="s">
        <v>482</v>
      </c>
      <c r="P505" s="149">
        <v>44749</v>
      </c>
    </row>
    <row r="506" spans="1:16" ht="22.5">
      <c r="A506" s="121"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COUNTA(INDIRECT("I"&amp;_xlpm.直近で観点が空でないセルの行番号):I506),
_xlpm.テスト内容数（テスト内容が空の場合は1）, IF(_xlpm.テスト内容数=0,1,_xlpm.テスト内容数),
_xlpm.詳細項目数&amp;"-"&amp;_xlpm.観点数&amp;"-"&amp;_xlpm.テスト内容数（テスト内容が空の場合は1）
)</f>
        <v>111-12-7</v>
      </c>
      <c r="B506" s="133"/>
      <c r="C506" s="171"/>
      <c r="D506" s="124"/>
      <c r="E506" s="124"/>
      <c r="F506" s="124"/>
      <c r="G506" s="169" t="s">
        <v>432</v>
      </c>
      <c r="H506" s="169" t="s">
        <v>422</v>
      </c>
      <c r="I506" s="169" t="s">
        <v>986</v>
      </c>
      <c r="J506" s="121" t="s">
        <v>875</v>
      </c>
      <c r="K506" s="172" t="s">
        <v>1122</v>
      </c>
      <c r="L506" s="128" t="s">
        <v>482</v>
      </c>
      <c r="M506" s="129">
        <v>44736</v>
      </c>
      <c r="N506" s="135" t="s">
        <v>409</v>
      </c>
      <c r="O506" s="128" t="s">
        <v>482</v>
      </c>
      <c r="P506" s="149">
        <v>44749</v>
      </c>
    </row>
    <row r="507" spans="1:16" ht="22.5">
      <c r="A507" s="121"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COUNTA(INDIRECT("I"&amp;_xlpm.直近で観点が空でないセルの行番号):I507),
_xlpm.テスト内容数（テスト内容が空の場合は1）, IF(_xlpm.テスト内容数=0,1,_xlpm.テスト内容数),
_xlpm.詳細項目数&amp;"-"&amp;_xlpm.観点数&amp;"-"&amp;_xlpm.テスト内容数（テスト内容が空の場合は1）
)</f>
        <v>111-12-8</v>
      </c>
      <c r="B507" s="133"/>
      <c r="C507" s="171"/>
      <c r="D507" s="124"/>
      <c r="E507" s="124"/>
      <c r="F507" s="124"/>
      <c r="G507" s="169" t="s">
        <v>432</v>
      </c>
      <c r="H507" s="169" t="s">
        <v>422</v>
      </c>
      <c r="I507" s="169" t="s">
        <v>986</v>
      </c>
      <c r="J507" s="121" t="s">
        <v>852</v>
      </c>
      <c r="K507" s="172" t="s">
        <v>1122</v>
      </c>
      <c r="L507" s="128" t="s">
        <v>482</v>
      </c>
      <c r="M507" s="129">
        <v>44736</v>
      </c>
      <c r="N507" s="135" t="s">
        <v>409</v>
      </c>
      <c r="O507" s="128" t="s">
        <v>482</v>
      </c>
      <c r="P507" s="149">
        <v>44749</v>
      </c>
    </row>
    <row r="508" spans="1:16" ht="22.5">
      <c r="A508" s="121"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COUNTA(INDIRECT("I"&amp;_xlpm.直近で観点が空でないセルの行番号):I508),
_xlpm.テスト内容数（テスト内容が空の場合は1）, IF(_xlpm.テスト内容数=0,1,_xlpm.テスト内容数),
_xlpm.詳細項目数&amp;"-"&amp;_xlpm.観点数&amp;"-"&amp;_xlpm.テスト内容数（テスト内容が空の場合は1）
)</f>
        <v>111-12-9</v>
      </c>
      <c r="B508" s="133"/>
      <c r="C508" s="171"/>
      <c r="D508" s="124"/>
      <c r="E508" s="124"/>
      <c r="F508" s="124"/>
      <c r="G508" s="169" t="s">
        <v>432</v>
      </c>
      <c r="H508" s="169" t="s">
        <v>422</v>
      </c>
      <c r="I508" s="169" t="s">
        <v>986</v>
      </c>
      <c r="J508" s="121" t="s">
        <v>853</v>
      </c>
      <c r="K508" s="172" t="s">
        <v>1122</v>
      </c>
      <c r="L508" s="128" t="s">
        <v>482</v>
      </c>
      <c r="M508" s="129">
        <v>44736</v>
      </c>
      <c r="N508" s="135" t="s">
        <v>409</v>
      </c>
      <c r="O508" s="128" t="s">
        <v>482</v>
      </c>
      <c r="P508" s="149">
        <v>44749</v>
      </c>
    </row>
    <row r="509" spans="1:16" ht="22.5">
      <c r="A509" s="121"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COUNTA(INDIRECT("I"&amp;_xlpm.直近で観点が空でないセルの行番号):I509),
_xlpm.テスト内容数（テスト内容が空の場合は1）, IF(_xlpm.テスト内容数=0,1,_xlpm.テスト内容数),
_xlpm.詳細項目数&amp;"-"&amp;_xlpm.観点数&amp;"-"&amp;_xlpm.テスト内容数（テスト内容が空の場合は1）
)</f>
        <v>111-12-10</v>
      </c>
      <c r="B509" s="133"/>
      <c r="C509" s="171"/>
      <c r="D509" s="124"/>
      <c r="E509" s="124"/>
      <c r="F509" s="124"/>
      <c r="G509" s="169" t="s">
        <v>432</v>
      </c>
      <c r="H509" s="169" t="s">
        <v>422</v>
      </c>
      <c r="I509" s="169" t="s">
        <v>986</v>
      </c>
      <c r="J509" s="121" t="s">
        <v>854</v>
      </c>
      <c r="K509" s="172" t="s">
        <v>1122</v>
      </c>
      <c r="L509" s="128" t="s">
        <v>482</v>
      </c>
      <c r="M509" s="129">
        <v>44736</v>
      </c>
      <c r="N509" s="135" t="s">
        <v>409</v>
      </c>
      <c r="O509" s="128" t="s">
        <v>482</v>
      </c>
      <c r="P509" s="149">
        <v>44749</v>
      </c>
    </row>
    <row r="510" spans="1:16" ht="22.5">
      <c r="A510" s="121"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COUNTA(INDIRECT("I"&amp;_xlpm.直近で観点が空でないセルの行番号):I510),
_xlpm.テスト内容数（テスト内容が空の場合は1）, IF(_xlpm.テスト内容数=0,1,_xlpm.テスト内容数),
_xlpm.詳細項目数&amp;"-"&amp;_xlpm.観点数&amp;"-"&amp;_xlpm.テスト内容数（テスト内容が空の場合は1）
)</f>
        <v>111-12-11</v>
      </c>
      <c r="B510" s="133"/>
      <c r="C510" s="171"/>
      <c r="D510" s="124"/>
      <c r="E510" s="124"/>
      <c r="F510" s="124"/>
      <c r="G510" s="169" t="s">
        <v>432</v>
      </c>
      <c r="H510" s="169" t="s">
        <v>422</v>
      </c>
      <c r="I510" s="169" t="s">
        <v>986</v>
      </c>
      <c r="J510" s="121" t="s">
        <v>855</v>
      </c>
      <c r="K510" s="172" t="s">
        <v>1122</v>
      </c>
      <c r="L510" s="128" t="s">
        <v>482</v>
      </c>
      <c r="M510" s="129">
        <v>44736</v>
      </c>
      <c r="N510" s="135" t="s">
        <v>409</v>
      </c>
      <c r="O510" s="128" t="s">
        <v>482</v>
      </c>
      <c r="P510" s="149">
        <v>44749</v>
      </c>
    </row>
    <row r="511" spans="1:16" ht="22.5">
      <c r="A511" s="121"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COUNTA(INDIRECT("I"&amp;_xlpm.直近で観点が空でないセルの行番号):I511),
_xlpm.テスト内容数（テスト内容が空の場合は1）, IF(_xlpm.テスト内容数=0,1,_xlpm.テスト内容数),
_xlpm.詳細項目数&amp;"-"&amp;_xlpm.観点数&amp;"-"&amp;_xlpm.テスト内容数（テスト内容が空の場合は1）
)</f>
        <v>111-12-12</v>
      </c>
      <c r="B511" s="133"/>
      <c r="C511" s="171"/>
      <c r="D511" s="124"/>
      <c r="E511" s="124"/>
      <c r="F511" s="132"/>
      <c r="G511" s="169" t="s">
        <v>432</v>
      </c>
      <c r="H511" s="169" t="s">
        <v>422</v>
      </c>
      <c r="I511" s="169" t="s">
        <v>986</v>
      </c>
      <c r="J511" s="121" t="s">
        <v>856</v>
      </c>
      <c r="K511" s="172" t="s">
        <v>1122</v>
      </c>
      <c r="L511" s="128" t="s">
        <v>482</v>
      </c>
      <c r="M511" s="129">
        <v>44736</v>
      </c>
      <c r="N511" s="135" t="s">
        <v>409</v>
      </c>
      <c r="O511" s="128" t="s">
        <v>482</v>
      </c>
      <c r="P511" s="149">
        <v>44749</v>
      </c>
    </row>
    <row r="512" spans="1:16" s="150" customFormat="1" ht="22.5">
      <c r="A512" s="121"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COUNTA(INDIRECT("I"&amp;_xlpm.直近で観点が空でないセルの行番号):I512),
_xlpm.テスト内容数（テスト内容が空の場合は1）, IF(_xlpm.テスト内容数=0,1,_xlpm.テスト内容数),
_xlpm.詳細項目数&amp;"-"&amp;_xlpm.観点数&amp;"-"&amp;_xlpm.テスト内容数（テスト内容が空の場合は1）
)</f>
        <v>111-13-1</v>
      </c>
      <c r="B512" s="133"/>
      <c r="C512" s="171"/>
      <c r="D512" s="124"/>
      <c r="E512" s="124"/>
      <c r="F512" s="136" t="s">
        <v>320</v>
      </c>
      <c r="G512" s="136"/>
      <c r="H512" s="136"/>
      <c r="I512" s="82" t="s">
        <v>715</v>
      </c>
      <c r="J512" s="82"/>
      <c r="K512" s="164"/>
      <c r="L512" s="165"/>
      <c r="M512" s="165"/>
      <c r="N512" s="165"/>
      <c r="O512" s="166"/>
      <c r="P512" s="166"/>
    </row>
    <row r="513" spans="1:16" ht="33.75">
      <c r="A513" s="121"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COUNTA(INDIRECT("I"&amp;_xlpm.直近で観点が空でないセルの行番号):I513),
_xlpm.テスト内容数（テスト内容が空の場合は1）, IF(_xlpm.テスト内容数=0,1,_xlpm.テスト内容数),
_xlpm.詳細項目数&amp;"-"&amp;_xlpm.観点数&amp;"-"&amp;_xlpm.テスト内容数（テスト内容が空の場合は1）
)</f>
        <v>111-14-1</v>
      </c>
      <c r="B513" s="133"/>
      <c r="C513" s="171"/>
      <c r="D513" s="124"/>
      <c r="E513" s="132"/>
      <c r="F513" s="169" t="s">
        <v>321</v>
      </c>
      <c r="G513" s="169" t="s">
        <v>432</v>
      </c>
      <c r="H513" s="169" t="s">
        <v>422</v>
      </c>
      <c r="I513" s="169" t="s">
        <v>992</v>
      </c>
      <c r="J513" s="99" t="s">
        <v>893</v>
      </c>
      <c r="K513" s="187" t="s">
        <v>1124</v>
      </c>
      <c r="L513" s="128" t="s">
        <v>482</v>
      </c>
      <c r="M513" s="129">
        <v>44736</v>
      </c>
      <c r="N513" s="135" t="s">
        <v>409</v>
      </c>
      <c r="O513" s="128" t="s">
        <v>482</v>
      </c>
      <c r="P513" s="149">
        <v>44749</v>
      </c>
    </row>
    <row r="514" spans="1:16" ht="30" customHeight="1">
      <c r="A514" s="121"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COUNTA(INDIRECT("I"&amp;_xlpm.直近で観点が空でないセルの行番号):I514),
_xlpm.テスト内容数（テスト内容が空の場合は1）, IF(_xlpm.テスト内容数=0,1,_xlpm.テスト内容数),
_xlpm.詳細項目数&amp;"-"&amp;_xlpm.観点数&amp;"-"&amp;_xlpm.テスト内容数（テスト内容が空の場合は1）
)</f>
        <v>112-1-1</v>
      </c>
      <c r="B514" s="133"/>
      <c r="C514" s="171"/>
      <c r="D514" s="124"/>
      <c r="E514" s="124" t="s">
        <v>99</v>
      </c>
      <c r="F514" s="123" t="s">
        <v>322</v>
      </c>
      <c r="G514" s="169" t="s">
        <v>432</v>
      </c>
      <c r="H514" s="169" t="s">
        <v>434</v>
      </c>
      <c r="I514" s="169" t="s">
        <v>986</v>
      </c>
      <c r="J514" s="121" t="s">
        <v>829</v>
      </c>
      <c r="K514" s="172" t="s">
        <v>1122</v>
      </c>
      <c r="L514" s="128" t="s">
        <v>482</v>
      </c>
      <c r="M514" s="129">
        <v>44736</v>
      </c>
      <c r="N514" s="135" t="s">
        <v>409</v>
      </c>
      <c r="O514" s="128" t="s">
        <v>482</v>
      </c>
      <c r="P514" s="149">
        <v>44749</v>
      </c>
    </row>
    <row r="515" spans="1:16" ht="22.5">
      <c r="A515" s="121"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COUNTA(INDIRECT("I"&amp;_xlpm.直近で観点が空でないセルの行番号):I515),
_xlpm.テスト内容数（テスト内容が空の場合は1）, IF(_xlpm.テスト内容数=0,1,_xlpm.テスト内容数),
_xlpm.詳細項目数&amp;"-"&amp;_xlpm.観点数&amp;"-"&amp;_xlpm.テスト内容数（テスト内容が空の場合は1）
)</f>
        <v>112-1-2</v>
      </c>
      <c r="B515" s="133"/>
      <c r="C515" s="171"/>
      <c r="D515" s="124"/>
      <c r="E515" s="124"/>
      <c r="F515" s="124"/>
      <c r="G515" s="169" t="s">
        <v>432</v>
      </c>
      <c r="H515" s="169" t="s">
        <v>434</v>
      </c>
      <c r="I515" s="169" t="s">
        <v>986</v>
      </c>
      <c r="J515" s="121" t="s">
        <v>830</v>
      </c>
      <c r="K515" s="172" t="s">
        <v>1122</v>
      </c>
      <c r="L515" s="128" t="s">
        <v>482</v>
      </c>
      <c r="M515" s="129">
        <v>44736</v>
      </c>
      <c r="N515" s="135" t="s">
        <v>409</v>
      </c>
      <c r="O515" s="128" t="s">
        <v>482</v>
      </c>
      <c r="P515" s="149">
        <v>44749</v>
      </c>
    </row>
    <row r="516" spans="1:16" ht="22.5">
      <c r="A516" s="121"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COUNTA(INDIRECT("I"&amp;_xlpm.直近で観点が空でないセルの行番号):I516),
_xlpm.テスト内容数（テスト内容が空の場合は1）, IF(_xlpm.テスト内容数=0,1,_xlpm.テスト内容数),
_xlpm.詳細項目数&amp;"-"&amp;_xlpm.観点数&amp;"-"&amp;_xlpm.テスト内容数（テスト内容が空の場合は1）
)</f>
        <v>112-1-3</v>
      </c>
      <c r="B516" s="133"/>
      <c r="C516" s="171"/>
      <c r="D516" s="124"/>
      <c r="E516" s="124"/>
      <c r="F516" s="124"/>
      <c r="G516" s="169" t="s">
        <v>432</v>
      </c>
      <c r="H516" s="169" t="s">
        <v>434</v>
      </c>
      <c r="I516" s="169" t="s">
        <v>986</v>
      </c>
      <c r="J516" s="121" t="s">
        <v>831</v>
      </c>
      <c r="K516" s="172" t="s">
        <v>1122</v>
      </c>
      <c r="L516" s="128" t="s">
        <v>482</v>
      </c>
      <c r="M516" s="129">
        <v>44736</v>
      </c>
      <c r="N516" s="135" t="s">
        <v>409</v>
      </c>
      <c r="O516" s="128" t="s">
        <v>482</v>
      </c>
      <c r="P516" s="149">
        <v>44749</v>
      </c>
    </row>
    <row r="517" spans="1:16" ht="22.5">
      <c r="A517" s="121"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COUNTA(INDIRECT("I"&amp;_xlpm.直近で観点が空でないセルの行番号):I517),
_xlpm.テスト内容数（テスト内容が空の場合は1）, IF(_xlpm.テスト内容数=0,1,_xlpm.テスト内容数),
_xlpm.詳細項目数&amp;"-"&amp;_xlpm.観点数&amp;"-"&amp;_xlpm.テスト内容数（テスト内容が空の場合は1）
)</f>
        <v>112-1-4</v>
      </c>
      <c r="B517" s="133"/>
      <c r="C517" s="171"/>
      <c r="D517" s="124"/>
      <c r="E517" s="124"/>
      <c r="F517" s="124"/>
      <c r="G517" s="169" t="s">
        <v>432</v>
      </c>
      <c r="H517" s="169" t="s">
        <v>434</v>
      </c>
      <c r="I517" s="169" t="s">
        <v>986</v>
      </c>
      <c r="J517" s="121" t="s">
        <v>832</v>
      </c>
      <c r="K517" s="172" t="s">
        <v>1122</v>
      </c>
      <c r="L517" s="128" t="s">
        <v>482</v>
      </c>
      <c r="M517" s="129">
        <v>44736</v>
      </c>
      <c r="N517" s="135" t="s">
        <v>409</v>
      </c>
      <c r="O517" s="128" t="s">
        <v>482</v>
      </c>
      <c r="P517" s="149">
        <v>44749</v>
      </c>
    </row>
    <row r="518" spans="1:16" ht="22.5">
      <c r="A518" s="121"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COUNTA(INDIRECT("I"&amp;_xlpm.直近で観点が空でないセルの行番号):I518),
_xlpm.テスト内容数（テスト内容が空の場合は1）, IF(_xlpm.テスト内容数=0,1,_xlpm.テスト内容数),
_xlpm.詳細項目数&amp;"-"&amp;_xlpm.観点数&amp;"-"&amp;_xlpm.テスト内容数（テスト内容が空の場合は1）
)</f>
        <v>112-1-5</v>
      </c>
      <c r="B518" s="133"/>
      <c r="C518" s="171"/>
      <c r="D518" s="124"/>
      <c r="E518" s="124"/>
      <c r="F518" s="132"/>
      <c r="G518" s="169" t="s">
        <v>432</v>
      </c>
      <c r="H518" s="169" t="s">
        <v>434</v>
      </c>
      <c r="I518" s="169" t="s">
        <v>986</v>
      </c>
      <c r="J518" s="121" t="s">
        <v>874</v>
      </c>
      <c r="K518" s="172" t="s">
        <v>1122</v>
      </c>
      <c r="L518" s="128" t="s">
        <v>482</v>
      </c>
      <c r="M518" s="129">
        <v>44736</v>
      </c>
      <c r="N518" s="135" t="s">
        <v>409</v>
      </c>
      <c r="O518" s="128" t="s">
        <v>482</v>
      </c>
      <c r="P518" s="149">
        <v>44749</v>
      </c>
    </row>
    <row r="519" spans="1:16" s="150" customFormat="1" ht="22.5">
      <c r="A519" s="121"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COUNTA(INDIRECT("I"&amp;_xlpm.直近で観点が空でないセルの行番号):I519),
_xlpm.テスト内容数（テスト内容が空の場合は1）, IF(_xlpm.テスト内容数=0,1,_xlpm.テスト内容数),
_xlpm.詳細項目数&amp;"-"&amp;_xlpm.観点数&amp;"-"&amp;_xlpm.テスト内容数（テスト内容が空の場合は1）
)</f>
        <v>112-2-1</v>
      </c>
      <c r="B519" s="133"/>
      <c r="C519" s="171"/>
      <c r="D519" s="124"/>
      <c r="E519" s="124"/>
      <c r="F519" s="136" t="s">
        <v>323</v>
      </c>
      <c r="G519" s="136"/>
      <c r="H519" s="136"/>
      <c r="I519" s="82" t="s">
        <v>379</v>
      </c>
      <c r="J519" s="82"/>
      <c r="K519" s="164"/>
      <c r="L519" s="165"/>
      <c r="M519" s="165"/>
      <c r="N519" s="165"/>
      <c r="O519" s="166"/>
      <c r="P519" s="166"/>
    </row>
    <row r="520" spans="1:16" s="150" customFormat="1" ht="22.5">
      <c r="A520" s="121"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COUNTA(INDIRECT("I"&amp;_xlpm.直近で観点が空でないセルの行番号):I520),
_xlpm.テスト内容数（テスト内容が空の場合は1）, IF(_xlpm.テスト内容数=0,1,_xlpm.テスト内容数),
_xlpm.詳細項目数&amp;"-"&amp;_xlpm.観点数&amp;"-"&amp;_xlpm.テスト内容数（テスト内容が空の場合は1）
)</f>
        <v>112-3-1</v>
      </c>
      <c r="B520" s="133"/>
      <c r="C520" s="171"/>
      <c r="D520" s="124"/>
      <c r="E520" s="124"/>
      <c r="F520" s="136" t="s">
        <v>324</v>
      </c>
      <c r="G520" s="136"/>
      <c r="H520" s="136"/>
      <c r="I520" s="82" t="s">
        <v>715</v>
      </c>
      <c r="J520" s="82"/>
      <c r="K520" s="164"/>
      <c r="L520" s="165"/>
      <c r="M520" s="165"/>
      <c r="N520" s="165"/>
      <c r="O520" s="166"/>
      <c r="P520" s="166"/>
    </row>
    <row r="521" spans="1:16" s="150" customFormat="1" ht="22.5">
      <c r="A521" s="121"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COUNTA(INDIRECT("I"&amp;_xlpm.直近で観点が空でないセルの行番号):I521),
_xlpm.テスト内容数（テスト内容が空の場合は1）, IF(_xlpm.テスト内容数=0,1,_xlpm.テスト内容数),
_xlpm.詳細項目数&amp;"-"&amp;_xlpm.観点数&amp;"-"&amp;_xlpm.テスト内容数（テスト内容が空の場合は1）
)</f>
        <v>112-4-1</v>
      </c>
      <c r="B521" s="133"/>
      <c r="C521" s="171"/>
      <c r="D521" s="124"/>
      <c r="E521" s="124"/>
      <c r="F521" s="136" t="s">
        <v>325</v>
      </c>
      <c r="G521" s="136"/>
      <c r="H521" s="136"/>
      <c r="I521" s="82" t="s">
        <v>357</v>
      </c>
      <c r="J521" s="82"/>
      <c r="K521" s="164"/>
      <c r="L521" s="165"/>
      <c r="M521" s="165"/>
      <c r="N521" s="165"/>
      <c r="O521" s="166"/>
      <c r="P521" s="166"/>
    </row>
    <row r="522" spans="1:16" s="150" customFormat="1" ht="22.5">
      <c r="A522" s="121"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COUNTA(INDIRECT("I"&amp;_xlpm.直近で観点が空でないセルの行番号):I522),
_xlpm.テスト内容数（テスト内容が空の場合は1）, IF(_xlpm.テスト内容数=0,1,_xlpm.テスト内容数),
_xlpm.詳細項目数&amp;"-"&amp;_xlpm.観点数&amp;"-"&amp;_xlpm.テスト内容数（テスト内容が空の場合は1）
)</f>
        <v>112-5-1</v>
      </c>
      <c r="B522" s="133"/>
      <c r="C522" s="171"/>
      <c r="D522" s="124"/>
      <c r="E522" s="124"/>
      <c r="F522" s="136" t="s">
        <v>326</v>
      </c>
      <c r="G522" s="136"/>
      <c r="H522" s="136"/>
      <c r="I522" s="82" t="s">
        <v>358</v>
      </c>
      <c r="J522" s="82"/>
      <c r="K522" s="164"/>
      <c r="L522" s="165"/>
      <c r="M522" s="165"/>
      <c r="N522" s="165"/>
      <c r="O522" s="166"/>
      <c r="P522" s="166"/>
    </row>
    <row r="523" spans="1:16" s="150" customFormat="1" ht="22.5">
      <c r="A523" s="121"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COUNTA(INDIRECT("I"&amp;_xlpm.直近で観点が空でないセルの行番号):I523),
_xlpm.テスト内容数（テスト内容が空の場合は1）, IF(_xlpm.テスト内容数=0,1,_xlpm.テスト内容数),
_xlpm.詳細項目数&amp;"-"&amp;_xlpm.観点数&amp;"-"&amp;_xlpm.テスト内容数（テスト内容が空の場合は1）
)</f>
        <v>112-6-1</v>
      </c>
      <c r="B523" s="133"/>
      <c r="C523" s="171"/>
      <c r="D523" s="124"/>
      <c r="E523" s="124"/>
      <c r="F523" s="136" t="s">
        <v>327</v>
      </c>
      <c r="G523" s="136"/>
      <c r="H523" s="136"/>
      <c r="I523" s="82" t="s">
        <v>359</v>
      </c>
      <c r="J523" s="82"/>
      <c r="K523" s="164"/>
      <c r="L523" s="165"/>
      <c r="M523" s="165"/>
      <c r="N523" s="165"/>
      <c r="O523" s="166"/>
      <c r="P523" s="166"/>
    </row>
    <row r="524" spans="1:16" s="150" customFormat="1" ht="22.5">
      <c r="A524" s="121"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COUNTA(INDIRECT("I"&amp;_xlpm.直近で観点が空でないセルの行番号):I524),
_xlpm.テスト内容数（テスト内容が空の場合は1）, IF(_xlpm.テスト内容数=0,1,_xlpm.テスト内容数),
_xlpm.詳細項目数&amp;"-"&amp;_xlpm.観点数&amp;"-"&amp;_xlpm.テスト内容数（テスト内容が空の場合は1）
)</f>
        <v>112-7-1</v>
      </c>
      <c r="B524" s="158"/>
      <c r="C524" s="167"/>
      <c r="D524" s="132"/>
      <c r="E524" s="132"/>
      <c r="F524" s="136" t="s">
        <v>328</v>
      </c>
      <c r="G524" s="136"/>
      <c r="H524" s="136"/>
      <c r="I524" s="82" t="s">
        <v>360</v>
      </c>
      <c r="J524" s="82"/>
      <c r="K524" s="164"/>
      <c r="L524" s="165"/>
      <c r="M524" s="165"/>
      <c r="N524" s="165"/>
      <c r="O524" s="166"/>
      <c r="P524" s="166"/>
    </row>
    <row r="525" spans="1:16" s="150" customFormat="1" ht="22.5">
      <c r="A525" s="121"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COUNTA(INDIRECT("I"&amp;_xlpm.直近で観点が空でないセルの行番号):I525),
_xlpm.テスト内容数（テスト内容が空の場合は1）, IF(_xlpm.テスト内容数=0,1,_xlpm.テスト内容数),
_xlpm.詳細項目数&amp;"-"&amp;_xlpm.観点数&amp;"-"&amp;_xlpm.テスト内容数（テスト内容が空の場合は1）
)</f>
        <v>113-1-1</v>
      </c>
      <c r="B525" s="122" t="s">
        <v>139</v>
      </c>
      <c r="C525" s="123" t="s">
        <v>140</v>
      </c>
      <c r="D525" s="123" t="s">
        <v>76</v>
      </c>
      <c r="E525" s="123" t="s">
        <v>76</v>
      </c>
      <c r="F525" s="136" t="s">
        <v>329</v>
      </c>
      <c r="G525" s="136"/>
      <c r="H525" s="136"/>
      <c r="I525" s="82" t="s">
        <v>381</v>
      </c>
      <c r="J525" s="82"/>
      <c r="K525" s="164"/>
      <c r="L525" s="165"/>
      <c r="M525" s="165"/>
      <c r="N525" s="165"/>
      <c r="O525" s="166"/>
      <c r="P525" s="166"/>
    </row>
    <row r="526" spans="1:16" s="150" customFormat="1" ht="22.5">
      <c r="A526" s="121"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COUNTA(INDIRECT("I"&amp;_xlpm.直近で観点が空でないセルの行番号):I526),
_xlpm.テスト内容数（テスト内容が空の場合は1）, IF(_xlpm.テスト内容数=0,1,_xlpm.テスト内容数),
_xlpm.詳細項目数&amp;"-"&amp;_xlpm.観点数&amp;"-"&amp;_xlpm.テスト内容数（テスト内容が空の場合は1）
)</f>
        <v>113-2-1</v>
      </c>
      <c r="B526" s="133"/>
      <c r="C526" s="171"/>
      <c r="D526" s="124"/>
      <c r="E526" s="124"/>
      <c r="F526" s="136" t="s">
        <v>330</v>
      </c>
      <c r="G526" s="136"/>
      <c r="H526" s="136"/>
      <c r="I526" s="82" t="s">
        <v>715</v>
      </c>
      <c r="J526" s="82"/>
      <c r="K526" s="164"/>
      <c r="L526" s="165"/>
      <c r="M526" s="165"/>
      <c r="N526" s="165"/>
      <c r="O526" s="166"/>
      <c r="P526" s="166"/>
    </row>
    <row r="527" spans="1:16" s="150" customFormat="1" ht="22.5">
      <c r="A527" s="121"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COUNTA(INDIRECT("I"&amp;_xlpm.直近で観点が空でないセルの行番号):I527),
_xlpm.テスト内容数（テスト内容が空の場合は1）, IF(_xlpm.テスト内容数=0,1,_xlpm.テスト内容数),
_xlpm.詳細項目数&amp;"-"&amp;_xlpm.観点数&amp;"-"&amp;_xlpm.テスト内容数（テスト内容が空の場合は1）
)</f>
        <v>113-3-1</v>
      </c>
      <c r="B527" s="133"/>
      <c r="C527" s="171"/>
      <c r="D527" s="124"/>
      <c r="E527" s="124"/>
      <c r="F527" s="136" t="s">
        <v>331</v>
      </c>
      <c r="G527" s="136"/>
      <c r="H527" s="136"/>
      <c r="I527" s="82" t="s">
        <v>729</v>
      </c>
      <c r="J527" s="82"/>
      <c r="K527" s="164"/>
      <c r="L527" s="165"/>
      <c r="M527" s="165"/>
      <c r="N527" s="165"/>
      <c r="O527" s="166"/>
      <c r="P527" s="166"/>
    </row>
    <row r="528" spans="1:16" s="150" customFormat="1" ht="22.5">
      <c r="A528" s="121"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COUNTA(INDIRECT("I"&amp;_xlpm.直近で観点が空でないセルの行番号):I528),
_xlpm.テスト内容数（テスト内容が空の場合は1）, IF(_xlpm.テスト内容数=0,1,_xlpm.テスト内容数),
_xlpm.詳細項目数&amp;"-"&amp;_xlpm.観点数&amp;"-"&amp;_xlpm.テスト内容数（テスト内容が空の場合は1）
)</f>
        <v>113-4-1</v>
      </c>
      <c r="B528" s="133"/>
      <c r="C528" s="171"/>
      <c r="D528" s="124"/>
      <c r="E528" s="131"/>
      <c r="F528" s="136" t="s">
        <v>380</v>
      </c>
      <c r="G528" s="136"/>
      <c r="H528" s="136"/>
      <c r="I528" s="82" t="s">
        <v>729</v>
      </c>
      <c r="J528" s="82"/>
      <c r="K528" s="164"/>
      <c r="L528" s="165"/>
      <c r="M528" s="165"/>
      <c r="N528" s="165"/>
      <c r="O528" s="166"/>
      <c r="P528" s="166"/>
    </row>
    <row r="529" spans="1:16" s="150" customFormat="1" ht="22.5">
      <c r="A529" s="121"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COUNTA(INDIRECT("I"&amp;_xlpm.直近で観点が空でないセルの行番号):I529),
_xlpm.テスト内容数（テスト内容が空の場合は1）, IF(_xlpm.テスト内容数=0,1,_xlpm.テスト内容数),
_xlpm.詳細項目数&amp;"-"&amp;_xlpm.観点数&amp;"-"&amp;_xlpm.テスト内容数（テスト内容が空の場合は1）
)</f>
        <v>113-5-1</v>
      </c>
      <c r="B529" s="163"/>
      <c r="C529" s="171"/>
      <c r="D529" s="132"/>
      <c r="E529" s="188"/>
      <c r="F529" s="214" t="s">
        <v>332</v>
      </c>
      <c r="G529" s="169" t="s">
        <v>428</v>
      </c>
      <c r="H529" s="169" t="s">
        <v>1169</v>
      </c>
      <c r="I529" s="121" t="s">
        <v>1170</v>
      </c>
      <c r="J529" s="121" t="s">
        <v>1171</v>
      </c>
      <c r="K529" s="211" t="s">
        <v>1172</v>
      </c>
      <c r="L529" s="128" t="s">
        <v>482</v>
      </c>
      <c r="M529" s="129">
        <v>44736</v>
      </c>
      <c r="N529" s="135" t="s">
        <v>409</v>
      </c>
      <c r="O529" s="128" t="s">
        <v>482</v>
      </c>
      <c r="P529" s="149">
        <v>44749</v>
      </c>
    </row>
    <row r="530" spans="1:16" s="150" customFormat="1">
      <c r="A530" s="121"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COUNTA(INDIRECT("I"&amp;_xlpm.直近で観点が空でないセルの行番号):I530),
_xlpm.テスト内容数（テスト内容が空の場合は1）, IF(_xlpm.テスト内容数=0,1,_xlpm.テスト内容数),
_xlpm.詳細項目数&amp;"-"&amp;_xlpm.観点数&amp;"-"&amp;_xlpm.テスト内容数（テスト内容が空の場合は1）
)</f>
        <v>114-1-1</v>
      </c>
      <c r="B530" s="133"/>
      <c r="C530" s="171"/>
      <c r="D530" s="124" t="s">
        <v>135</v>
      </c>
      <c r="E530" s="124" t="s">
        <v>76</v>
      </c>
      <c r="F530" s="136" t="s">
        <v>333</v>
      </c>
      <c r="G530" s="136"/>
      <c r="H530" s="136"/>
      <c r="I530" s="82" t="s">
        <v>504</v>
      </c>
      <c r="J530" s="82"/>
      <c r="K530" s="164"/>
      <c r="L530" s="165"/>
      <c r="M530" s="165"/>
      <c r="N530" s="165"/>
      <c r="O530" s="166"/>
      <c r="P530" s="166"/>
    </row>
    <row r="531" spans="1:16" ht="22.5">
      <c r="A531" s="121"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COUNTA(INDIRECT("I"&amp;_xlpm.直近で観点が空でないセルの行番号):I531),
_xlpm.テスト内容数（テスト内容が空の場合は1）, IF(_xlpm.テスト内容数=0,1,_xlpm.テスト内容数),
_xlpm.詳細項目数&amp;"-"&amp;_xlpm.観点数&amp;"-"&amp;_xlpm.テスト内容数（テスト内容が空の場合は1）
)</f>
        <v>114-2-1</v>
      </c>
      <c r="B531" s="133"/>
      <c r="C531" s="171"/>
      <c r="D531" s="124"/>
      <c r="E531" s="124"/>
      <c r="F531" s="169" t="s">
        <v>334</v>
      </c>
      <c r="G531" s="169" t="s">
        <v>432</v>
      </c>
      <c r="H531" s="169" t="s">
        <v>434</v>
      </c>
      <c r="I531" s="169" t="s">
        <v>980</v>
      </c>
      <c r="J531" s="121" t="s">
        <v>859</v>
      </c>
      <c r="K531" s="172" t="s">
        <v>1024</v>
      </c>
      <c r="L531" s="128" t="s">
        <v>482</v>
      </c>
      <c r="M531" s="129">
        <v>44736</v>
      </c>
      <c r="N531" s="135" t="s">
        <v>409</v>
      </c>
      <c r="O531" s="128" t="s">
        <v>482</v>
      </c>
      <c r="P531" s="149">
        <v>44749</v>
      </c>
    </row>
    <row r="532" spans="1:16" s="150" customFormat="1" ht="22.5">
      <c r="A532" s="121"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COUNTA(INDIRECT("I"&amp;_xlpm.直近で観点が空でないセルの行番号):I532),
_xlpm.テスト内容数（テスト内容が空の場合は1）, IF(_xlpm.テスト内容数=0,1,_xlpm.テスト内容数),
_xlpm.詳細項目数&amp;"-"&amp;_xlpm.観点数&amp;"-"&amp;_xlpm.テスト内容数（テスト内容が空の場合は1）
)</f>
        <v>114-3-1</v>
      </c>
      <c r="B532" s="133"/>
      <c r="C532" s="171"/>
      <c r="D532" s="124"/>
      <c r="E532" s="124"/>
      <c r="F532" s="136" t="s">
        <v>335</v>
      </c>
      <c r="G532" s="136"/>
      <c r="H532" s="136"/>
      <c r="I532" s="82" t="s">
        <v>1082</v>
      </c>
      <c r="J532" s="82"/>
      <c r="K532" s="164"/>
      <c r="L532" s="165"/>
      <c r="M532" s="165"/>
      <c r="N532" s="165"/>
      <c r="O532" s="166"/>
      <c r="P532" s="166"/>
    </row>
    <row r="533" spans="1:16" ht="22.5">
      <c r="A533" s="121"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COUNTA(INDIRECT("I"&amp;_xlpm.直近で観点が空でないセルの行番号):I533),
_xlpm.テスト内容数（テスト内容が空の場合は1）, IF(_xlpm.テスト内容数=0,1,_xlpm.テスト内容数),
_xlpm.詳細項目数&amp;"-"&amp;_xlpm.観点数&amp;"-"&amp;_xlpm.テスト内容数（テスト内容が空の場合は1）
)</f>
        <v>114-4-1</v>
      </c>
      <c r="B533" s="133"/>
      <c r="C533" s="171"/>
      <c r="D533" s="124"/>
      <c r="E533" s="124"/>
      <c r="F533" s="123" t="s">
        <v>336</v>
      </c>
      <c r="G533" s="169" t="s">
        <v>432</v>
      </c>
      <c r="H533" s="169" t="s">
        <v>438</v>
      </c>
      <c r="I533" s="169" t="s">
        <v>993</v>
      </c>
      <c r="J533" s="121" t="s">
        <v>490</v>
      </c>
      <c r="K533" s="172" t="s">
        <v>1025</v>
      </c>
      <c r="L533" s="128" t="s">
        <v>482</v>
      </c>
      <c r="M533" s="129">
        <v>44736</v>
      </c>
      <c r="N533" s="135" t="s">
        <v>409</v>
      </c>
      <c r="O533" s="128" t="s">
        <v>482</v>
      </c>
      <c r="P533" s="149">
        <v>44749</v>
      </c>
    </row>
    <row r="534" spans="1:16" ht="22.5">
      <c r="A534" s="121"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COUNTA(INDIRECT("I"&amp;_xlpm.直近で観点が空でないセルの行番号):I534),
_xlpm.テスト内容数（テスト内容が空の場合は1）, IF(_xlpm.テスト内容数=0,1,_xlpm.テスト内容数),
_xlpm.詳細項目数&amp;"-"&amp;_xlpm.観点数&amp;"-"&amp;_xlpm.テスト内容数（テスト内容が空の場合は1）
)</f>
        <v>114-4-2</v>
      </c>
      <c r="B534" s="133"/>
      <c r="C534" s="171"/>
      <c r="D534" s="124"/>
      <c r="E534" s="124"/>
      <c r="F534" s="124"/>
      <c r="G534" s="169" t="s">
        <v>432</v>
      </c>
      <c r="H534" s="169" t="s">
        <v>438</v>
      </c>
      <c r="I534" s="169" t="s">
        <v>994</v>
      </c>
      <c r="J534" s="121" t="s">
        <v>490</v>
      </c>
      <c r="K534" s="172" t="s">
        <v>1025</v>
      </c>
      <c r="L534" s="128" t="s">
        <v>482</v>
      </c>
      <c r="M534" s="129">
        <v>44736</v>
      </c>
      <c r="N534" s="135" t="s">
        <v>409</v>
      </c>
      <c r="O534" s="128" t="s">
        <v>482</v>
      </c>
      <c r="P534" s="149">
        <v>44749</v>
      </c>
    </row>
    <row r="535" spans="1:16" ht="22.5">
      <c r="A535" s="121"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COUNTA(INDIRECT("I"&amp;_xlpm.直近で観点が空でないセルの行番号):I535),
_xlpm.テスト内容数（テスト内容が空の場合は1）, IF(_xlpm.テスト内容数=0,1,_xlpm.テスト内容数),
_xlpm.詳細項目数&amp;"-"&amp;_xlpm.観点数&amp;"-"&amp;_xlpm.テスト内容数（テスト内容が空の場合は1）
)</f>
        <v>114-4-3</v>
      </c>
      <c r="B535" s="163"/>
      <c r="C535" s="171"/>
      <c r="D535" s="124"/>
      <c r="E535" s="124"/>
      <c r="F535" s="131"/>
      <c r="G535" s="169" t="s">
        <v>432</v>
      </c>
      <c r="H535" s="169" t="s">
        <v>438</v>
      </c>
      <c r="I535" s="169" t="s">
        <v>995</v>
      </c>
      <c r="J535" s="121" t="s">
        <v>490</v>
      </c>
      <c r="K535" s="172" t="s">
        <v>1025</v>
      </c>
      <c r="L535" s="128" t="s">
        <v>482</v>
      </c>
      <c r="M535" s="129">
        <v>44736</v>
      </c>
      <c r="N535" s="135" t="s">
        <v>409</v>
      </c>
      <c r="O535" s="128" t="s">
        <v>482</v>
      </c>
      <c r="P535" s="149">
        <v>44749</v>
      </c>
    </row>
    <row r="536" spans="1:16" ht="22.5">
      <c r="A536" s="121"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COUNTA(INDIRECT("I"&amp;_xlpm.直近で観点が空でないセルの行番号):I536),
_xlpm.テスト内容数（テスト内容が空の場合は1）, IF(_xlpm.テスト内容数=0,1,_xlpm.テスト内容数),
_xlpm.詳細項目数&amp;"-"&amp;_xlpm.観点数&amp;"-"&amp;_xlpm.テスト内容数（テスト内容が空の場合は1）
)</f>
        <v>114-4-4</v>
      </c>
      <c r="B536" s="163"/>
      <c r="C536" s="171"/>
      <c r="D536" s="124"/>
      <c r="E536" s="124"/>
      <c r="F536" s="131"/>
      <c r="G536" s="169" t="s">
        <v>432</v>
      </c>
      <c r="H536" s="169" t="s">
        <v>438</v>
      </c>
      <c r="I536" s="169" t="s">
        <v>996</v>
      </c>
      <c r="J536" s="121" t="s">
        <v>490</v>
      </c>
      <c r="K536" s="172" t="s">
        <v>1025</v>
      </c>
      <c r="L536" s="128" t="s">
        <v>482</v>
      </c>
      <c r="M536" s="129">
        <v>44736</v>
      </c>
      <c r="N536" s="135" t="s">
        <v>409</v>
      </c>
      <c r="O536" s="128" t="s">
        <v>482</v>
      </c>
      <c r="P536" s="149">
        <v>44749</v>
      </c>
    </row>
    <row r="537" spans="1:16" s="150" customFormat="1">
      <c r="A537" s="121"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COUNTA(INDIRECT("I"&amp;_xlpm.直近で観点が空でないセルの行番号):I537),
_xlpm.テスト内容数（テスト内容が空の場合は1）, IF(_xlpm.テスト内容数=0,1,_xlpm.テスト内容数),
_xlpm.詳細項目数&amp;"-"&amp;_xlpm.観点数&amp;"-"&amp;_xlpm.テスト内容数（テスト内容が空の場合は1）
)</f>
        <v>114-5-1</v>
      </c>
      <c r="B537" s="163"/>
      <c r="C537" s="167"/>
      <c r="D537" s="132"/>
      <c r="E537" s="132"/>
      <c r="F537" s="189" t="s">
        <v>337</v>
      </c>
      <c r="G537" s="136"/>
      <c r="H537" s="136"/>
      <c r="I537" s="82" t="s">
        <v>715</v>
      </c>
      <c r="J537" s="82"/>
      <c r="K537" s="164"/>
      <c r="L537" s="165"/>
      <c r="M537" s="165"/>
      <c r="N537" s="165"/>
      <c r="O537" s="166"/>
      <c r="P537" s="166"/>
    </row>
    <row r="538" spans="1:16" ht="22.5">
      <c r="A538" s="121"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COUNTA(INDIRECT("I"&amp;_xlpm.直近で観点が空でないセルの行番号):I538),
_xlpm.テスト内容数（テスト内容が空の場合は1）, IF(_xlpm.テスト内容数=0,1,_xlpm.テスト内容数),
_xlpm.詳細項目数&amp;"-"&amp;_xlpm.観点数&amp;"-"&amp;_xlpm.テスト内容数（テスト内容が空の場合は1）
)</f>
        <v>115-1-1</v>
      </c>
      <c r="B538" s="163"/>
      <c r="C538" s="124" t="s">
        <v>141</v>
      </c>
      <c r="D538" s="124" t="s">
        <v>142</v>
      </c>
      <c r="E538" s="124" t="s">
        <v>76</v>
      </c>
      <c r="F538" s="123" t="s">
        <v>338</v>
      </c>
      <c r="G538" s="169" t="s">
        <v>506</v>
      </c>
      <c r="H538" s="169" t="s">
        <v>505</v>
      </c>
      <c r="I538" s="169" t="s">
        <v>997</v>
      </c>
      <c r="J538" s="125" t="s">
        <v>387</v>
      </c>
      <c r="K538" s="172" t="s">
        <v>1026</v>
      </c>
      <c r="L538" s="128" t="s">
        <v>482</v>
      </c>
      <c r="M538" s="129">
        <v>44736</v>
      </c>
      <c r="N538" s="135" t="s">
        <v>409</v>
      </c>
      <c r="O538" s="128" t="s">
        <v>482</v>
      </c>
      <c r="P538" s="149">
        <v>44749</v>
      </c>
    </row>
    <row r="539" spans="1:16" ht="22.5">
      <c r="A539" s="121"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COUNTA(INDIRECT("I"&amp;_xlpm.直近で観点が空でないセルの行番号):I539),
_xlpm.テスト内容数（テスト内容が空の場合は1）, IF(_xlpm.テスト内容数=0,1,_xlpm.テスト内容数),
_xlpm.詳細項目数&amp;"-"&amp;_xlpm.観点数&amp;"-"&amp;_xlpm.テスト内容数（テスト内容が空の場合は1）
)</f>
        <v>115-2-1</v>
      </c>
      <c r="B539" s="163"/>
      <c r="C539" s="162"/>
      <c r="D539" s="124"/>
      <c r="E539" s="131"/>
      <c r="F539" s="169" t="s">
        <v>339</v>
      </c>
      <c r="G539" s="169" t="s">
        <v>506</v>
      </c>
      <c r="H539" s="169" t="s">
        <v>505</v>
      </c>
      <c r="I539" s="169" t="s">
        <v>998</v>
      </c>
      <c r="J539" s="125" t="s">
        <v>388</v>
      </c>
      <c r="K539" s="172" t="s">
        <v>410</v>
      </c>
      <c r="L539" s="128" t="s">
        <v>482</v>
      </c>
      <c r="M539" s="129">
        <v>44736</v>
      </c>
      <c r="N539" s="135" t="s">
        <v>409</v>
      </c>
      <c r="O539" s="128" t="s">
        <v>482</v>
      </c>
      <c r="P539" s="149">
        <v>44749</v>
      </c>
    </row>
    <row r="540" spans="1:16" ht="22.5">
      <c r="A540" s="121"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COUNTA(INDIRECT("I"&amp;_xlpm.直近で観点が空でないセルの行番号):I540),
_xlpm.テスト内容数（テスト内容が空の場合は1）, IF(_xlpm.テスト内容数=0,1,_xlpm.テスト内容数),
_xlpm.詳細項目数&amp;"-"&amp;_xlpm.観点数&amp;"-"&amp;_xlpm.テスト内容数（テスト内容が空の場合は1）
)</f>
        <v>115-3-1</v>
      </c>
      <c r="B540" s="163"/>
      <c r="C540" s="162"/>
      <c r="D540" s="124"/>
      <c r="E540" s="131"/>
      <c r="F540" s="169" t="s">
        <v>340</v>
      </c>
      <c r="G540" s="169" t="s">
        <v>506</v>
      </c>
      <c r="H540" s="169" t="s">
        <v>505</v>
      </c>
      <c r="I540" s="169" t="s">
        <v>999</v>
      </c>
      <c r="J540" s="121" t="s">
        <v>363</v>
      </c>
      <c r="K540" s="172" t="s">
        <v>1026</v>
      </c>
      <c r="L540" s="128" t="s">
        <v>482</v>
      </c>
      <c r="M540" s="129">
        <v>44736</v>
      </c>
      <c r="N540" s="135" t="s">
        <v>409</v>
      </c>
      <c r="O540" s="128" t="s">
        <v>482</v>
      </c>
      <c r="P540" s="149">
        <v>44749</v>
      </c>
    </row>
    <row r="541" spans="1:16" ht="22.5">
      <c r="A541" s="121"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COUNTA(INDIRECT("I"&amp;_xlpm.直近で観点が空でないセルの行番号):I541),
_xlpm.テスト内容数（テスト内容が空の場合は1）, IF(_xlpm.テスト内容数=0,1,_xlpm.テスト内容数),
_xlpm.詳細項目数&amp;"-"&amp;_xlpm.観点数&amp;"-"&amp;_xlpm.テスト内容数（テスト内容が空の場合は1）
)</f>
        <v>115-4-1</v>
      </c>
      <c r="B541" s="163"/>
      <c r="C541" s="162"/>
      <c r="D541" s="124"/>
      <c r="E541" s="131"/>
      <c r="F541" s="169" t="s">
        <v>341</v>
      </c>
      <c r="G541" s="169" t="s">
        <v>506</v>
      </c>
      <c r="H541" s="169" t="s">
        <v>505</v>
      </c>
      <c r="I541" s="169" t="s">
        <v>1000</v>
      </c>
      <c r="J541" s="125" t="s">
        <v>362</v>
      </c>
      <c r="K541" s="211" t="s">
        <v>1027</v>
      </c>
      <c r="L541" s="128" t="s">
        <v>482</v>
      </c>
      <c r="M541" s="129">
        <v>44736</v>
      </c>
      <c r="N541" s="135" t="s">
        <v>409</v>
      </c>
      <c r="O541" s="128" t="s">
        <v>482</v>
      </c>
      <c r="P541" s="149">
        <v>44749</v>
      </c>
    </row>
    <row r="542" spans="1:16" s="150" customFormat="1" ht="22.5">
      <c r="A542" s="121"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COUNTA(INDIRECT("I"&amp;_xlpm.直近で観点が空でないセルの行番号):I542),
_xlpm.テスト内容数（テスト内容が空の場合は1）, IF(_xlpm.テスト内容数=0,1,_xlpm.テスト内容数),
_xlpm.詳細項目数&amp;"-"&amp;_xlpm.観点数&amp;"-"&amp;_xlpm.テスト内容数（テスト内容が空の場合は1）
)</f>
        <v>115-5-1</v>
      </c>
      <c r="B542" s="163"/>
      <c r="C542" s="162"/>
      <c r="D542" s="124"/>
      <c r="E542" s="131"/>
      <c r="F542" s="169" t="s">
        <v>342</v>
      </c>
      <c r="G542" s="169" t="s">
        <v>506</v>
      </c>
      <c r="H542" s="169" t="s">
        <v>505</v>
      </c>
      <c r="I542" s="169" t="s">
        <v>1173</v>
      </c>
      <c r="J542" s="125" t="s">
        <v>1175</v>
      </c>
      <c r="K542" s="172" t="s">
        <v>1176</v>
      </c>
      <c r="L542" s="128" t="s">
        <v>482</v>
      </c>
      <c r="M542" s="129">
        <v>44736</v>
      </c>
      <c r="N542" s="135" t="s">
        <v>409</v>
      </c>
      <c r="O542" s="128" t="s">
        <v>482</v>
      </c>
      <c r="P542" s="149">
        <v>44749</v>
      </c>
    </row>
    <row r="543" spans="1:16" ht="33.75">
      <c r="A543" s="121"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COUNTA(INDIRECT("I"&amp;_xlpm.直近で観点が空でないセルの行番号):I543),
_xlpm.テスト内容数（テスト内容が空の場合は1）, IF(_xlpm.テスト内容数=0,1,_xlpm.テスト内容数),
_xlpm.詳細項目数&amp;"-"&amp;_xlpm.観点数&amp;"-"&amp;_xlpm.テスト内容数（テスト内容が空の場合は1）
)</f>
        <v>115-6-1</v>
      </c>
      <c r="B543" s="163"/>
      <c r="C543" s="162"/>
      <c r="D543" s="124"/>
      <c r="E543" s="131"/>
      <c r="F543" s="169" t="s">
        <v>343</v>
      </c>
      <c r="G543" s="169" t="s">
        <v>428</v>
      </c>
      <c r="H543" s="169" t="s">
        <v>442</v>
      </c>
      <c r="I543" s="169" t="s">
        <v>1001</v>
      </c>
      <c r="J543" s="125" t="s">
        <v>389</v>
      </c>
      <c r="K543" s="172" t="s">
        <v>1028</v>
      </c>
      <c r="L543" s="128" t="s">
        <v>482</v>
      </c>
      <c r="M543" s="129">
        <v>44736</v>
      </c>
      <c r="N543" s="135" t="s">
        <v>409</v>
      </c>
      <c r="O543" s="128" t="s">
        <v>482</v>
      </c>
      <c r="P543" s="149">
        <v>44749</v>
      </c>
    </row>
    <row r="544" spans="1:16" ht="22.5">
      <c r="A544" s="121"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COUNTA(INDIRECT("I"&amp;_xlpm.直近で観点が空でないセルの行番号):I544),
_xlpm.テスト内容数（テスト内容が空の場合は1）, IF(_xlpm.テスト内容数=0,1,_xlpm.テスト内容数),
_xlpm.詳細項目数&amp;"-"&amp;_xlpm.観点数&amp;"-"&amp;_xlpm.テスト内容数（テスト内容が空の場合は1）
)</f>
        <v>116-1-1</v>
      </c>
      <c r="B544" s="163"/>
      <c r="C544" s="162"/>
      <c r="D544" s="169" t="s">
        <v>143</v>
      </c>
      <c r="E544" s="169" t="s">
        <v>76</v>
      </c>
      <c r="F544" s="169" t="s">
        <v>344</v>
      </c>
      <c r="G544" s="169" t="s">
        <v>1088</v>
      </c>
      <c r="H544" s="169" t="s">
        <v>1089</v>
      </c>
      <c r="I544" s="125" t="s">
        <v>1090</v>
      </c>
      <c r="J544" s="125" t="s">
        <v>388</v>
      </c>
      <c r="K544" s="172" t="s">
        <v>410</v>
      </c>
      <c r="L544" s="128" t="s">
        <v>482</v>
      </c>
      <c r="M544" s="129">
        <v>44736</v>
      </c>
      <c r="N544" s="135" t="s">
        <v>409</v>
      </c>
      <c r="O544" s="128" t="s">
        <v>482</v>
      </c>
      <c r="P544" s="149">
        <v>44749</v>
      </c>
    </row>
    <row r="545" spans="1:16" ht="22.5">
      <c r="A545" s="121"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COUNTA(INDIRECT("I"&amp;_xlpm.直近で観点が空でないセルの行番号):I545),
_xlpm.テスト内容数（テスト内容が空の場合は1）, IF(_xlpm.テスト内容数=0,1,_xlpm.テスト内容数),
_xlpm.詳細項目数&amp;"-"&amp;_xlpm.観点数&amp;"-"&amp;_xlpm.テスト内容数（テスト内容が空の場合は1）
)</f>
        <v>117-1-1</v>
      </c>
      <c r="B545" s="133"/>
      <c r="C545" s="162"/>
      <c r="D545" s="123" t="s">
        <v>144</v>
      </c>
      <c r="E545" s="123" t="s">
        <v>76</v>
      </c>
      <c r="F545" s="123" t="s">
        <v>345</v>
      </c>
      <c r="G545" s="169" t="s">
        <v>1168</v>
      </c>
      <c r="H545" s="169" t="s">
        <v>507</v>
      </c>
      <c r="I545" s="169" t="s">
        <v>980</v>
      </c>
      <c r="J545" s="121" t="s">
        <v>860</v>
      </c>
      <c r="K545" s="172" t="s">
        <v>1030</v>
      </c>
      <c r="L545" s="128" t="s">
        <v>482</v>
      </c>
      <c r="M545" s="129">
        <v>44736</v>
      </c>
      <c r="N545" s="135" t="s">
        <v>409</v>
      </c>
      <c r="O545" s="128" t="s">
        <v>482</v>
      </c>
      <c r="P545" s="149">
        <v>44749</v>
      </c>
    </row>
    <row r="546" spans="1:16" ht="22.5">
      <c r="A546" s="121"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COUNTA(INDIRECT("I"&amp;_xlpm.直近で観点が空でないセルの行番号):I546),
_xlpm.テスト内容数（テスト内容が空の場合は1）, IF(_xlpm.テスト内容数=0,1,_xlpm.テスト内容数),
_xlpm.詳細項目数&amp;"-"&amp;_xlpm.観点数&amp;"-"&amp;_xlpm.テスト内容数（テスト内容が空の場合は1）
)</f>
        <v>117-1-2</v>
      </c>
      <c r="B546" s="163"/>
      <c r="C546" s="162"/>
      <c r="D546" s="124"/>
      <c r="E546" s="124"/>
      <c r="F546" s="124"/>
      <c r="G546" s="169" t="s">
        <v>1168</v>
      </c>
      <c r="H546" s="169" t="s">
        <v>507</v>
      </c>
      <c r="I546" s="169" t="s">
        <v>997</v>
      </c>
      <c r="J546" s="121" t="s">
        <v>860</v>
      </c>
      <c r="K546" s="172" t="s">
        <v>1029</v>
      </c>
      <c r="L546" s="128" t="s">
        <v>482</v>
      </c>
      <c r="M546" s="129">
        <v>44736</v>
      </c>
      <c r="N546" s="135" t="s">
        <v>409</v>
      </c>
      <c r="O546" s="128" t="s">
        <v>482</v>
      </c>
      <c r="P546" s="149">
        <v>44749</v>
      </c>
    </row>
    <row r="547" spans="1:16" ht="22.5">
      <c r="A547" s="121"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COUNTA(INDIRECT("I"&amp;_xlpm.直近で観点が空でないセルの行番号):I547),
_xlpm.テスト内容数（テスト内容が空の場合は1）, IF(_xlpm.テスト内容数=0,1,_xlpm.テスト内容数),
_xlpm.詳細項目数&amp;"-"&amp;_xlpm.観点数&amp;"-"&amp;_xlpm.テスト内容数（テスト内容が空の場合は1）
)</f>
        <v>117-1-3</v>
      </c>
      <c r="B547" s="163"/>
      <c r="C547" s="162"/>
      <c r="D547" s="124"/>
      <c r="E547" s="124"/>
      <c r="F547" s="124"/>
      <c r="G547" s="169" t="s">
        <v>1168</v>
      </c>
      <c r="H547" s="169" t="s">
        <v>507</v>
      </c>
      <c r="I547" s="169" t="s">
        <v>998</v>
      </c>
      <c r="J547" s="121" t="s">
        <v>860</v>
      </c>
      <c r="K547" s="172" t="s">
        <v>1086</v>
      </c>
      <c r="L547" s="128" t="s">
        <v>482</v>
      </c>
      <c r="M547" s="129">
        <v>44736</v>
      </c>
      <c r="N547" s="135" t="s">
        <v>409</v>
      </c>
      <c r="O547" s="128" t="s">
        <v>482</v>
      </c>
      <c r="P547" s="149">
        <v>44749</v>
      </c>
    </row>
    <row r="548" spans="1:16" ht="22.5">
      <c r="A548" s="121"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COUNTA(INDIRECT("I"&amp;_xlpm.直近で観点が空でないセルの行番号):I548),
_xlpm.テスト内容数（テスト内容が空の場合は1）, IF(_xlpm.テスト内容数=0,1,_xlpm.テスト内容数),
_xlpm.詳細項目数&amp;"-"&amp;_xlpm.観点数&amp;"-"&amp;_xlpm.テスト内容数（テスト内容が空の場合は1）
)</f>
        <v>117-1-4</v>
      </c>
      <c r="B548" s="163"/>
      <c r="C548" s="162"/>
      <c r="D548" s="132"/>
      <c r="E548" s="132"/>
      <c r="F548" s="132"/>
      <c r="G548" s="169" t="s">
        <v>1168</v>
      </c>
      <c r="H548" s="169" t="s">
        <v>507</v>
      </c>
      <c r="I548" s="169" t="s">
        <v>986</v>
      </c>
      <c r="J548" s="121" t="s">
        <v>860</v>
      </c>
      <c r="K548" s="172" t="s">
        <v>1032</v>
      </c>
      <c r="L548" s="128" t="s">
        <v>482</v>
      </c>
      <c r="M548" s="129">
        <v>44736</v>
      </c>
      <c r="N548" s="135" t="s">
        <v>409</v>
      </c>
      <c r="O548" s="128" t="s">
        <v>482</v>
      </c>
      <c r="P548" s="149">
        <v>44749</v>
      </c>
    </row>
    <row r="549" spans="1:16" ht="22.5">
      <c r="A549" s="121"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COUNTA(INDIRECT("I"&amp;_xlpm.直近で観点が空でないセルの行番号):I549),
_xlpm.テスト内容数（テスト内容が空の場合は1）, IF(_xlpm.テスト内容数=0,1,_xlpm.テスト内容数),
_xlpm.詳細項目数&amp;"-"&amp;_xlpm.観点数&amp;"-"&amp;_xlpm.テスト内容数（テスト内容が空の場合は1）
)</f>
        <v>118-1-1</v>
      </c>
      <c r="B549" s="190"/>
      <c r="C549" s="155"/>
      <c r="D549" s="169" t="s">
        <v>145</v>
      </c>
      <c r="E549" s="169" t="s">
        <v>76</v>
      </c>
      <c r="F549" s="169" t="s">
        <v>346</v>
      </c>
      <c r="G549" s="169" t="s">
        <v>1168</v>
      </c>
      <c r="H549" s="169" t="s">
        <v>1083</v>
      </c>
      <c r="I549" s="169" t="s">
        <v>980</v>
      </c>
      <c r="J549" s="121" t="s">
        <v>1084</v>
      </c>
      <c r="K549" s="172" t="s">
        <v>1087</v>
      </c>
      <c r="L549" s="128" t="s">
        <v>482</v>
      </c>
      <c r="M549" s="129">
        <v>44736</v>
      </c>
      <c r="N549" s="135" t="s">
        <v>409</v>
      </c>
      <c r="O549" s="128" t="s">
        <v>482</v>
      </c>
      <c r="P549" s="149">
        <v>44749</v>
      </c>
    </row>
    <row r="550" spans="1:16" s="150" customFormat="1" ht="22.5">
      <c r="A550" s="121"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COUNTA(INDIRECT("I"&amp;_xlpm.直近で観点が空でないセルの行番号):I550),
_xlpm.テスト内容数（テスト内容が空の場合は1）, IF(_xlpm.テスト内容数=0,1,_xlpm.テスト内容数),
_xlpm.詳細項目数&amp;"-"&amp;_xlpm.観点数&amp;"-"&amp;_xlpm.テスト内容数（テスト内容が空の場合は1）
)</f>
        <v>119-1-1</v>
      </c>
      <c r="B550" s="181" t="s">
        <v>146</v>
      </c>
      <c r="C550" s="151" t="s">
        <v>147</v>
      </c>
      <c r="D550" s="151" t="s">
        <v>148</v>
      </c>
      <c r="E550" s="151" t="s">
        <v>76</v>
      </c>
      <c r="F550" s="136" t="s">
        <v>347</v>
      </c>
      <c r="G550" s="136"/>
      <c r="H550" s="136"/>
      <c r="I550" s="82" t="s">
        <v>504</v>
      </c>
      <c r="J550" s="82"/>
      <c r="K550" s="164"/>
      <c r="L550" s="165"/>
      <c r="M550" s="165"/>
      <c r="N550" s="165"/>
      <c r="O550" s="166"/>
      <c r="P550" s="166"/>
    </row>
    <row r="551" spans="1:16" s="150" customFormat="1">
      <c r="A551" s="121"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COUNTA(INDIRECT("I"&amp;_xlpm.直近で観点が空でないセルの行番号):I551),
_xlpm.テスト内容数（テスト内容が空の場合は1）, IF(_xlpm.テスト内容数=0,1,_xlpm.テスト内容数),
_xlpm.詳細項目数&amp;"-"&amp;_xlpm.観点数&amp;"-"&amp;_xlpm.テスト内容数（テスト内容が空の場合は1）
)</f>
        <v>119-2-1</v>
      </c>
      <c r="B551" s="178"/>
      <c r="C551" s="174"/>
      <c r="D551" s="154"/>
      <c r="E551" s="154"/>
      <c r="F551" s="136" t="s">
        <v>348</v>
      </c>
      <c r="G551" s="136"/>
      <c r="H551" s="136"/>
      <c r="I551" s="82" t="s">
        <v>504</v>
      </c>
      <c r="J551" s="82"/>
      <c r="K551" s="164"/>
      <c r="L551" s="165"/>
      <c r="M551" s="165"/>
      <c r="N551" s="165"/>
      <c r="O551" s="166"/>
      <c r="P551" s="166"/>
    </row>
  </sheetData>
  <autoFilter ref="A10:P551" xr:uid="{5BBE5B88-9450-4DBF-A5BD-089AA7F66955}"/>
  <sortState xmlns:xlrd2="http://schemas.microsoft.com/office/spreadsheetml/2017/richdata2" ref="A45:P58">
    <sortCondition descending="1" ref="F45:F58"/>
  </sortState>
  <mergeCells count="2">
    <mergeCell ref="B154:B155"/>
    <mergeCell ref="B174:B175"/>
  </mergeCells>
  <phoneticPr fontId="4"/>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8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0ACE4-D39C-4CBE-BED6-630633A04B19}">
  <sheetPr codeName="Sheet2">
    <pageSetUpPr fitToPage="1"/>
  </sheetPr>
  <dimension ref="A1:P536"/>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7" customWidth="1"/>
    <col min="10" max="10" width="32.875" style="39" customWidth="1"/>
    <col min="11" max="11" width="32.875" style="83" customWidth="1"/>
    <col min="12" max="13" width="8.625" style="93" customWidth="1"/>
    <col min="14" max="14" width="9" style="93"/>
    <col min="15" max="16384" width="9" style="25"/>
  </cols>
  <sheetData>
    <row r="1" spans="1:16">
      <c r="A1" s="25" t="s">
        <v>459</v>
      </c>
    </row>
    <row r="2" spans="1:16">
      <c r="A2" s="25" t="s">
        <v>4</v>
      </c>
    </row>
    <row r="4" spans="1:16">
      <c r="A4" s="25" t="s">
        <v>449</v>
      </c>
    </row>
    <row r="5" spans="1:16">
      <c r="A5" s="25" t="s">
        <v>450</v>
      </c>
    </row>
    <row r="6" spans="1:16">
      <c r="A6" s="25" t="s">
        <v>451</v>
      </c>
      <c r="I6" s="25" t="s">
        <v>461</v>
      </c>
      <c r="J6" s="25" t="s">
        <v>0</v>
      </c>
    </row>
    <row r="7" spans="1:16">
      <c r="A7" s="25" t="s">
        <v>14</v>
      </c>
      <c r="I7" s="25" t="s">
        <v>488</v>
      </c>
      <c r="J7" s="25" t="s">
        <v>1</v>
      </c>
    </row>
    <row r="8" spans="1:16" ht="12" thickBot="1">
      <c r="A8" s="27" t="s">
        <v>453</v>
      </c>
      <c r="B8" s="27"/>
      <c r="C8" s="27"/>
      <c r="D8" s="28"/>
      <c r="E8" s="27"/>
      <c r="F8" s="27"/>
      <c r="G8" s="27"/>
      <c r="H8" s="27"/>
      <c r="I8" s="38"/>
      <c r="J8" s="40"/>
      <c r="K8" s="84"/>
      <c r="L8" s="94"/>
      <c r="M8" s="94"/>
      <c r="N8" s="94"/>
      <c r="O8" s="27"/>
      <c r="P8" s="27"/>
    </row>
    <row r="9" spans="1:16" ht="12" thickTop="1"/>
    <row r="10" spans="1:16" s="31" customFormat="1">
      <c r="A10" s="32" t="s">
        <v>17</v>
      </c>
      <c r="B10" s="29" t="s">
        <v>444</v>
      </c>
      <c r="C10" s="29" t="s">
        <v>445</v>
      </c>
      <c r="D10" s="29" t="s">
        <v>446</v>
      </c>
      <c r="E10" s="29" t="s">
        <v>447</v>
      </c>
      <c r="F10" s="43" t="s">
        <v>349</v>
      </c>
      <c r="G10" s="43" t="s">
        <v>10</v>
      </c>
      <c r="H10" s="43" t="s">
        <v>398</v>
      </c>
      <c r="I10" s="41" t="s">
        <v>2</v>
      </c>
      <c r="J10" s="42" t="s">
        <v>3</v>
      </c>
      <c r="K10" s="85" t="s">
        <v>397</v>
      </c>
      <c r="L10" s="95" t="s">
        <v>5</v>
      </c>
      <c r="M10" s="95" t="s">
        <v>13</v>
      </c>
      <c r="N10" s="95" t="s">
        <v>6</v>
      </c>
      <c r="O10" s="36" t="s">
        <v>7</v>
      </c>
      <c r="P10" s="36" t="s">
        <v>8</v>
      </c>
    </row>
    <row r="11" spans="1:16" ht="33.75">
      <c r="A11" s="12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22" t="s">
        <v>70</v>
      </c>
      <c r="C11" s="123" t="s">
        <v>71</v>
      </c>
      <c r="D11" s="124" t="s">
        <v>72</v>
      </c>
      <c r="E11" s="124" t="s">
        <v>73</v>
      </c>
      <c r="F11" s="123" t="s">
        <v>149</v>
      </c>
      <c r="G11" s="125" t="s">
        <v>425</v>
      </c>
      <c r="H11" s="126" t="s">
        <v>426</v>
      </c>
      <c r="I11" s="126" t="s">
        <v>1132</v>
      </c>
      <c r="J11" s="125" t="s">
        <v>722</v>
      </c>
      <c r="K11" s="125" t="s">
        <v>1053</v>
      </c>
      <c r="L11" s="128" t="s">
        <v>482</v>
      </c>
      <c r="M11" s="149">
        <v>44742</v>
      </c>
      <c r="N11" s="130" t="s">
        <v>409</v>
      </c>
      <c r="O11" s="128" t="s">
        <v>482</v>
      </c>
      <c r="P11" s="149">
        <v>44749</v>
      </c>
    </row>
    <row r="12" spans="1:16" ht="33.75">
      <c r="A12" s="12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1-1-2</v>
      </c>
      <c r="B12" s="131"/>
      <c r="C12" s="131"/>
      <c r="D12" s="124"/>
      <c r="E12" s="124"/>
      <c r="F12" s="124"/>
      <c r="G12" s="125" t="s">
        <v>425</v>
      </c>
      <c r="H12" s="126" t="s">
        <v>426</v>
      </c>
      <c r="I12" s="126" t="s">
        <v>1133</v>
      </c>
      <c r="J12" s="125" t="s">
        <v>722</v>
      </c>
      <c r="K12" s="125" t="s">
        <v>1053</v>
      </c>
      <c r="L12" s="128" t="s">
        <v>482</v>
      </c>
      <c r="M12" s="149">
        <v>44742</v>
      </c>
      <c r="N12" s="130" t="s">
        <v>409</v>
      </c>
      <c r="O12" s="128" t="s">
        <v>482</v>
      </c>
      <c r="P12" s="149">
        <v>44749</v>
      </c>
    </row>
    <row r="13" spans="1:16" ht="33.75">
      <c r="A13" s="12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1-1-3</v>
      </c>
      <c r="B13" s="131"/>
      <c r="C13" s="131"/>
      <c r="D13" s="124"/>
      <c r="E13" s="124"/>
      <c r="F13" s="124"/>
      <c r="G13" s="125" t="s">
        <v>425</v>
      </c>
      <c r="H13" s="126" t="s">
        <v>426</v>
      </c>
      <c r="I13" s="126" t="s">
        <v>1134</v>
      </c>
      <c r="J13" s="125" t="s">
        <v>722</v>
      </c>
      <c r="K13" s="125" t="s">
        <v>1053</v>
      </c>
      <c r="L13" s="128" t="s">
        <v>482</v>
      </c>
      <c r="M13" s="149">
        <v>44742</v>
      </c>
      <c r="N13" s="130" t="s">
        <v>409</v>
      </c>
      <c r="O13" s="128" t="s">
        <v>482</v>
      </c>
      <c r="P13" s="149">
        <v>44749</v>
      </c>
    </row>
    <row r="14" spans="1:16" ht="33.75">
      <c r="A14" s="12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1-1-4</v>
      </c>
      <c r="B14" s="131"/>
      <c r="C14" s="131"/>
      <c r="D14" s="124"/>
      <c r="E14" s="124"/>
      <c r="F14" s="124"/>
      <c r="G14" s="125" t="s">
        <v>425</v>
      </c>
      <c r="H14" s="126" t="s">
        <v>426</v>
      </c>
      <c r="I14" s="126" t="s">
        <v>1135</v>
      </c>
      <c r="J14" s="125" t="s">
        <v>722</v>
      </c>
      <c r="K14" s="125" t="s">
        <v>1053</v>
      </c>
      <c r="L14" s="128" t="s">
        <v>482</v>
      </c>
      <c r="M14" s="149">
        <v>44742</v>
      </c>
      <c r="N14" s="130" t="s">
        <v>409</v>
      </c>
      <c r="O14" s="128" t="s">
        <v>482</v>
      </c>
      <c r="P14" s="149">
        <v>44749</v>
      </c>
    </row>
    <row r="15" spans="1:16" ht="33.75">
      <c r="A15" s="12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1-1-5</v>
      </c>
      <c r="B15" s="131"/>
      <c r="C15" s="131"/>
      <c r="D15" s="124"/>
      <c r="E15" s="124"/>
      <c r="F15" s="124"/>
      <c r="G15" s="125" t="s">
        <v>425</v>
      </c>
      <c r="H15" s="126" t="s">
        <v>426</v>
      </c>
      <c r="I15" s="126" t="s">
        <v>1136</v>
      </c>
      <c r="J15" s="125" t="s">
        <v>722</v>
      </c>
      <c r="K15" s="125" t="s">
        <v>1053</v>
      </c>
      <c r="L15" s="128" t="s">
        <v>482</v>
      </c>
      <c r="M15" s="149">
        <v>44742</v>
      </c>
      <c r="N15" s="130" t="s">
        <v>409</v>
      </c>
      <c r="O15" s="128" t="s">
        <v>482</v>
      </c>
      <c r="P15" s="149">
        <v>44749</v>
      </c>
    </row>
    <row r="16" spans="1:16" ht="33.75">
      <c r="A16" s="12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1-1-6</v>
      </c>
      <c r="B16" s="131"/>
      <c r="C16" s="131"/>
      <c r="D16" s="124"/>
      <c r="E16" s="124"/>
      <c r="F16" s="124"/>
      <c r="G16" s="125" t="s">
        <v>425</v>
      </c>
      <c r="H16" s="126" t="s">
        <v>426</v>
      </c>
      <c r="I16" s="126" t="s">
        <v>1137</v>
      </c>
      <c r="J16" s="125" t="s">
        <v>722</v>
      </c>
      <c r="K16" s="125" t="s">
        <v>1053</v>
      </c>
      <c r="L16" s="128" t="s">
        <v>482</v>
      </c>
      <c r="M16" s="149">
        <v>44742</v>
      </c>
      <c r="N16" s="130" t="s">
        <v>409</v>
      </c>
      <c r="O16" s="128" t="s">
        <v>482</v>
      </c>
      <c r="P16" s="149">
        <v>44749</v>
      </c>
    </row>
    <row r="17" spans="1:16" ht="33.75">
      <c r="A17" s="12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1-1-7</v>
      </c>
      <c r="B17" s="131"/>
      <c r="C17" s="131"/>
      <c r="D17" s="124"/>
      <c r="E17" s="124"/>
      <c r="F17" s="124"/>
      <c r="G17" s="125" t="s">
        <v>425</v>
      </c>
      <c r="H17" s="126" t="s">
        <v>426</v>
      </c>
      <c r="I17" s="126" t="s">
        <v>1138</v>
      </c>
      <c r="J17" s="125" t="s">
        <v>722</v>
      </c>
      <c r="K17" s="125" t="s">
        <v>1053</v>
      </c>
      <c r="L17" s="128" t="s">
        <v>482</v>
      </c>
      <c r="M17" s="149">
        <v>44742</v>
      </c>
      <c r="N17" s="130" t="s">
        <v>409</v>
      </c>
      <c r="O17" s="128" t="s">
        <v>482</v>
      </c>
      <c r="P17" s="149">
        <v>44749</v>
      </c>
    </row>
    <row r="18" spans="1:16" ht="33.75">
      <c r="A18" s="12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1-1-8</v>
      </c>
      <c r="B18" s="131"/>
      <c r="C18" s="131"/>
      <c r="D18" s="124"/>
      <c r="E18" s="124"/>
      <c r="F18" s="124"/>
      <c r="G18" s="125" t="s">
        <v>425</v>
      </c>
      <c r="H18" s="126" t="s">
        <v>426</v>
      </c>
      <c r="I18" s="126" t="s">
        <v>1139</v>
      </c>
      <c r="J18" s="125" t="s">
        <v>722</v>
      </c>
      <c r="K18" s="125" t="s">
        <v>1053</v>
      </c>
      <c r="L18" s="128" t="s">
        <v>482</v>
      </c>
      <c r="M18" s="149">
        <v>44742</v>
      </c>
      <c r="N18" s="130" t="s">
        <v>409</v>
      </c>
      <c r="O18" s="128" t="s">
        <v>482</v>
      </c>
      <c r="P18" s="149">
        <v>44749</v>
      </c>
    </row>
    <row r="19" spans="1:16" ht="33.75">
      <c r="A19" s="12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1-1-9</v>
      </c>
      <c r="B19" s="131"/>
      <c r="C19" s="131"/>
      <c r="D19" s="124"/>
      <c r="E19" s="124"/>
      <c r="F19" s="124"/>
      <c r="G19" s="125" t="s">
        <v>425</v>
      </c>
      <c r="H19" s="126" t="s">
        <v>426</v>
      </c>
      <c r="I19" s="126" t="s">
        <v>1140</v>
      </c>
      <c r="J19" s="125" t="s">
        <v>722</v>
      </c>
      <c r="K19" s="125" t="s">
        <v>1053</v>
      </c>
      <c r="L19" s="128" t="s">
        <v>482</v>
      </c>
      <c r="M19" s="149">
        <v>44742</v>
      </c>
      <c r="N19" s="130" t="s">
        <v>409</v>
      </c>
      <c r="O19" s="128" t="s">
        <v>482</v>
      </c>
      <c r="P19" s="149">
        <v>44749</v>
      </c>
    </row>
    <row r="20" spans="1:16" ht="33.75">
      <c r="A20" s="12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1-1-10</v>
      </c>
      <c r="B20" s="131"/>
      <c r="C20" s="131"/>
      <c r="D20" s="124"/>
      <c r="E20" s="124"/>
      <c r="F20" s="132"/>
      <c r="G20" s="125" t="s">
        <v>425</v>
      </c>
      <c r="H20" s="126" t="s">
        <v>426</v>
      </c>
      <c r="I20" s="126" t="s">
        <v>1141</v>
      </c>
      <c r="J20" s="125" t="s">
        <v>722</v>
      </c>
      <c r="K20" s="125" t="s">
        <v>1053</v>
      </c>
      <c r="L20" s="128" t="s">
        <v>482</v>
      </c>
      <c r="M20" s="149">
        <v>44742</v>
      </c>
      <c r="N20" s="130" t="s">
        <v>409</v>
      </c>
      <c r="O20" s="128" t="s">
        <v>482</v>
      </c>
      <c r="P20" s="149">
        <v>44749</v>
      </c>
    </row>
    <row r="21" spans="1:16" ht="33.75">
      <c r="A21" s="12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2-1-1</v>
      </c>
      <c r="B21" s="133"/>
      <c r="C21" s="133"/>
      <c r="D21" s="124"/>
      <c r="E21" s="123" t="s">
        <v>74</v>
      </c>
      <c r="F21" s="123" t="s">
        <v>150</v>
      </c>
      <c r="G21" s="125" t="s">
        <v>425</v>
      </c>
      <c r="H21" s="126" t="s">
        <v>426</v>
      </c>
      <c r="I21" s="126" t="s">
        <v>896</v>
      </c>
      <c r="J21" s="125" t="s">
        <v>719</v>
      </c>
      <c r="K21" s="191" t="s">
        <v>1019</v>
      </c>
      <c r="L21" s="128" t="s">
        <v>482</v>
      </c>
      <c r="M21" s="129">
        <v>44736</v>
      </c>
      <c r="N21" s="135" t="s">
        <v>409</v>
      </c>
      <c r="O21" s="128" t="s">
        <v>482</v>
      </c>
      <c r="P21" s="149">
        <v>44749</v>
      </c>
    </row>
    <row r="22" spans="1:16" ht="33.75">
      <c r="A22" s="12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2-1-2</v>
      </c>
      <c r="B22" s="133"/>
      <c r="C22" s="133"/>
      <c r="D22" s="132"/>
      <c r="E22" s="132"/>
      <c r="F22" s="132"/>
      <c r="G22" s="125" t="s">
        <v>425</v>
      </c>
      <c r="H22" s="126" t="s">
        <v>426</v>
      </c>
      <c r="I22" s="126" t="s">
        <v>897</v>
      </c>
      <c r="J22" s="125" t="s">
        <v>719</v>
      </c>
      <c r="K22" s="191" t="s">
        <v>1019</v>
      </c>
      <c r="L22" s="128" t="s">
        <v>482</v>
      </c>
      <c r="M22" s="129">
        <v>44736</v>
      </c>
      <c r="N22" s="135" t="s">
        <v>409</v>
      </c>
      <c r="O22" s="128" t="s">
        <v>482</v>
      </c>
      <c r="P22" s="149">
        <v>44749</v>
      </c>
    </row>
    <row r="23" spans="1:16" s="31" customFormat="1" ht="33.75">
      <c r="A23" s="12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3-1-1</v>
      </c>
      <c r="B23" s="133"/>
      <c r="C23" s="133"/>
      <c r="D23" s="124" t="s">
        <v>75</v>
      </c>
      <c r="E23" s="124" t="s">
        <v>76</v>
      </c>
      <c r="F23" s="123" t="s">
        <v>151</v>
      </c>
      <c r="G23" s="125" t="s">
        <v>423</v>
      </c>
      <c r="H23" s="126" t="s">
        <v>424</v>
      </c>
      <c r="I23" s="126" t="s">
        <v>898</v>
      </c>
      <c r="J23" s="125" t="s">
        <v>719</v>
      </c>
      <c r="K23" s="191" t="s">
        <v>410</v>
      </c>
      <c r="L23" s="128" t="s">
        <v>482</v>
      </c>
      <c r="M23" s="129">
        <v>44736</v>
      </c>
      <c r="N23" s="135" t="s">
        <v>409</v>
      </c>
      <c r="O23" s="128" t="s">
        <v>482</v>
      </c>
      <c r="P23" s="149">
        <v>44749</v>
      </c>
    </row>
    <row r="24" spans="1:16" s="31" customFormat="1" ht="33.75">
      <c r="A24" s="12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3-1-2</v>
      </c>
      <c r="B24" s="133"/>
      <c r="C24" s="133"/>
      <c r="D24" s="124"/>
      <c r="E24" s="124"/>
      <c r="F24" s="124"/>
      <c r="G24" s="125" t="s">
        <v>423</v>
      </c>
      <c r="H24" s="126" t="s">
        <v>424</v>
      </c>
      <c r="I24" s="126" t="s">
        <v>899</v>
      </c>
      <c r="J24" s="125" t="s">
        <v>719</v>
      </c>
      <c r="K24" s="191" t="s">
        <v>410</v>
      </c>
      <c r="L24" s="128" t="s">
        <v>482</v>
      </c>
      <c r="M24" s="129">
        <v>44736</v>
      </c>
      <c r="N24" s="135" t="s">
        <v>409</v>
      </c>
      <c r="O24" s="128" t="s">
        <v>482</v>
      </c>
      <c r="P24" s="149">
        <v>44749</v>
      </c>
    </row>
    <row r="25" spans="1:16" s="31" customFormat="1" ht="33.75">
      <c r="A25" s="12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3-1-3</v>
      </c>
      <c r="B25" s="133"/>
      <c r="C25" s="133"/>
      <c r="D25" s="124"/>
      <c r="E25" s="124"/>
      <c r="F25" s="124"/>
      <c r="G25" s="125" t="s">
        <v>423</v>
      </c>
      <c r="H25" s="126" t="s">
        <v>424</v>
      </c>
      <c r="I25" s="126" t="s">
        <v>900</v>
      </c>
      <c r="J25" s="125" t="s">
        <v>719</v>
      </c>
      <c r="K25" s="191" t="s">
        <v>410</v>
      </c>
      <c r="L25" s="128" t="s">
        <v>482</v>
      </c>
      <c r="M25" s="129">
        <v>44736</v>
      </c>
      <c r="N25" s="135" t="s">
        <v>409</v>
      </c>
      <c r="O25" s="128" t="s">
        <v>482</v>
      </c>
      <c r="P25" s="149">
        <v>44749</v>
      </c>
    </row>
    <row r="26" spans="1:16" s="31" customFormat="1" ht="33.75">
      <c r="A26" s="12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3-1-4</v>
      </c>
      <c r="B26" s="133"/>
      <c r="C26" s="133"/>
      <c r="D26" s="124"/>
      <c r="E26" s="124"/>
      <c r="F26" s="124"/>
      <c r="G26" s="125" t="s">
        <v>423</v>
      </c>
      <c r="H26" s="126" t="s">
        <v>424</v>
      </c>
      <c r="I26" s="126" t="s">
        <v>901</v>
      </c>
      <c r="J26" s="125" t="s">
        <v>719</v>
      </c>
      <c r="K26" s="191" t="s">
        <v>410</v>
      </c>
      <c r="L26" s="128" t="s">
        <v>482</v>
      </c>
      <c r="M26" s="129">
        <v>44736</v>
      </c>
      <c r="N26" s="135" t="s">
        <v>409</v>
      </c>
      <c r="O26" s="128" t="s">
        <v>482</v>
      </c>
      <c r="P26" s="149">
        <v>44749</v>
      </c>
    </row>
    <row r="27" spans="1:16" s="31" customFormat="1" ht="33.75">
      <c r="A27" s="12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3-2-1</v>
      </c>
      <c r="B27" s="133"/>
      <c r="C27" s="133"/>
      <c r="D27" s="124"/>
      <c r="E27" s="124"/>
      <c r="F27" s="123" t="s">
        <v>152</v>
      </c>
      <c r="G27" s="125" t="s">
        <v>423</v>
      </c>
      <c r="H27" s="126" t="s">
        <v>424</v>
      </c>
      <c r="I27" s="126" t="s">
        <v>1131</v>
      </c>
      <c r="J27" s="125" t="s">
        <v>722</v>
      </c>
      <c r="K27" s="125" t="s">
        <v>1054</v>
      </c>
      <c r="L27" s="128" t="s">
        <v>482</v>
      </c>
      <c r="M27" s="149">
        <v>44742</v>
      </c>
      <c r="N27" s="130" t="s">
        <v>409</v>
      </c>
      <c r="O27" s="128" t="s">
        <v>482</v>
      </c>
      <c r="P27" s="149">
        <v>44749</v>
      </c>
    </row>
    <row r="28" spans="1:16" s="31" customFormat="1" ht="33.75">
      <c r="A28" s="12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3-2-2</v>
      </c>
      <c r="B28" s="133"/>
      <c r="C28" s="133"/>
      <c r="D28" s="124"/>
      <c r="E28" s="124"/>
      <c r="F28" s="124"/>
      <c r="G28" s="125" t="s">
        <v>423</v>
      </c>
      <c r="H28" s="126" t="s">
        <v>424</v>
      </c>
      <c r="I28" s="126" t="s">
        <v>1142</v>
      </c>
      <c r="J28" s="125" t="s">
        <v>722</v>
      </c>
      <c r="K28" s="125" t="s">
        <v>1054</v>
      </c>
      <c r="L28" s="128" t="s">
        <v>482</v>
      </c>
      <c r="M28" s="149">
        <v>44742</v>
      </c>
      <c r="N28" s="130" t="s">
        <v>409</v>
      </c>
      <c r="O28" s="128" t="s">
        <v>482</v>
      </c>
      <c r="P28" s="149">
        <v>44749</v>
      </c>
    </row>
    <row r="29" spans="1:16" s="31" customFormat="1" ht="33.75">
      <c r="A29" s="12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3-2-3</v>
      </c>
      <c r="B29" s="133"/>
      <c r="C29" s="133"/>
      <c r="D29" s="124"/>
      <c r="E29" s="124"/>
      <c r="F29" s="124"/>
      <c r="G29" s="125" t="s">
        <v>423</v>
      </c>
      <c r="H29" s="126" t="s">
        <v>424</v>
      </c>
      <c r="I29" s="126" t="s">
        <v>1143</v>
      </c>
      <c r="J29" s="125" t="s">
        <v>722</v>
      </c>
      <c r="K29" s="125" t="s">
        <v>1054</v>
      </c>
      <c r="L29" s="128" t="s">
        <v>482</v>
      </c>
      <c r="M29" s="149">
        <v>44742</v>
      </c>
      <c r="N29" s="130" t="s">
        <v>409</v>
      </c>
      <c r="O29" s="128" t="s">
        <v>482</v>
      </c>
      <c r="P29" s="149">
        <v>44749</v>
      </c>
    </row>
    <row r="30" spans="1:16" s="31" customFormat="1" ht="33.75">
      <c r="A30" s="12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3-2-4</v>
      </c>
      <c r="B30" s="133"/>
      <c r="C30" s="133"/>
      <c r="D30" s="124"/>
      <c r="E30" s="124"/>
      <c r="F30" s="132"/>
      <c r="G30" s="125" t="s">
        <v>423</v>
      </c>
      <c r="H30" s="126" t="s">
        <v>424</v>
      </c>
      <c r="I30" s="126" t="s">
        <v>1144</v>
      </c>
      <c r="J30" s="125" t="s">
        <v>722</v>
      </c>
      <c r="K30" s="125" t="s">
        <v>1054</v>
      </c>
      <c r="L30" s="128" t="s">
        <v>482</v>
      </c>
      <c r="M30" s="149">
        <v>44742</v>
      </c>
      <c r="N30" s="130" t="s">
        <v>409</v>
      </c>
      <c r="O30" s="128" t="s">
        <v>482</v>
      </c>
      <c r="P30" s="149">
        <v>44749</v>
      </c>
    </row>
    <row r="31" spans="1:16" s="66" customFormat="1" ht="15" customHeight="1">
      <c r="A31" s="12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3-3-1</v>
      </c>
      <c r="B31" s="133"/>
      <c r="C31" s="133"/>
      <c r="D31" s="124"/>
      <c r="E31" s="124"/>
      <c r="F31" s="136" t="s">
        <v>153</v>
      </c>
      <c r="G31" s="136"/>
      <c r="H31" s="136"/>
      <c r="I31" s="137" t="s">
        <v>384</v>
      </c>
      <c r="J31" s="137"/>
      <c r="K31" s="137"/>
      <c r="L31" s="139"/>
      <c r="M31" s="140"/>
      <c r="N31" s="141"/>
      <c r="O31" s="142"/>
      <c r="P31" s="140"/>
    </row>
    <row r="32" spans="1:16" s="66" customFormat="1">
      <c r="A32" s="12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3-4-1</v>
      </c>
      <c r="B32" s="133"/>
      <c r="C32" s="133"/>
      <c r="D32" s="124"/>
      <c r="E32" s="124"/>
      <c r="F32" s="136" t="s">
        <v>154</v>
      </c>
      <c r="G32" s="136"/>
      <c r="H32" s="136"/>
      <c r="I32" s="137" t="s">
        <v>384</v>
      </c>
      <c r="J32" s="137"/>
      <c r="K32" s="137"/>
      <c r="L32" s="144"/>
      <c r="M32" s="145"/>
      <c r="N32" s="146"/>
      <c r="O32" s="144"/>
      <c r="P32" s="145"/>
    </row>
    <row r="33" spans="1:16" s="66" customFormat="1" ht="22.5">
      <c r="A33" s="12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3-5-1</v>
      </c>
      <c r="B33" s="133"/>
      <c r="C33" s="133"/>
      <c r="D33" s="147"/>
      <c r="E33" s="132"/>
      <c r="F33" s="136" t="s">
        <v>155</v>
      </c>
      <c r="G33" s="136"/>
      <c r="H33" s="136"/>
      <c r="I33" s="67" t="s">
        <v>383</v>
      </c>
      <c r="J33" s="67"/>
      <c r="K33" s="67"/>
      <c r="L33" s="144"/>
      <c r="M33" s="145"/>
      <c r="N33" s="146"/>
      <c r="O33" s="144"/>
      <c r="P33" s="145"/>
    </row>
    <row r="34" spans="1:16" ht="33.75">
      <c r="A34" s="12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4-1-1</v>
      </c>
      <c r="B34" s="133"/>
      <c r="C34" s="133"/>
      <c r="D34" s="148" t="s">
        <v>77</v>
      </c>
      <c r="E34" s="124" t="s">
        <v>78</v>
      </c>
      <c r="F34" s="123" t="s">
        <v>156</v>
      </c>
      <c r="G34" s="125" t="s">
        <v>423</v>
      </c>
      <c r="H34" s="126" t="s">
        <v>424</v>
      </c>
      <c r="I34" s="126" t="s">
        <v>1128</v>
      </c>
      <c r="J34" s="125" t="s">
        <v>1126</v>
      </c>
      <c r="K34" s="212" t="s">
        <v>1092</v>
      </c>
      <c r="L34" s="128" t="s">
        <v>482</v>
      </c>
      <c r="M34" s="149">
        <v>44742</v>
      </c>
      <c r="N34" s="130" t="s">
        <v>409</v>
      </c>
      <c r="O34" s="128" t="s">
        <v>482</v>
      </c>
      <c r="P34" s="149">
        <v>44749</v>
      </c>
    </row>
    <row r="35" spans="1:16" ht="33.75">
      <c r="A35" s="12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4-1-2</v>
      </c>
      <c r="B35" s="133"/>
      <c r="C35" s="133"/>
      <c r="D35" s="148"/>
      <c r="E35" s="124"/>
      <c r="F35" s="124"/>
      <c r="G35" s="125" t="s">
        <v>423</v>
      </c>
      <c r="H35" s="126" t="s">
        <v>424</v>
      </c>
      <c r="I35" s="126" t="s">
        <v>1129</v>
      </c>
      <c r="J35" s="125" t="s">
        <v>1126</v>
      </c>
      <c r="K35" s="212" t="s">
        <v>1092</v>
      </c>
      <c r="L35" s="128" t="s">
        <v>482</v>
      </c>
      <c r="M35" s="149">
        <v>44742</v>
      </c>
      <c r="N35" s="130" t="s">
        <v>409</v>
      </c>
      <c r="O35" s="128" t="s">
        <v>482</v>
      </c>
      <c r="P35" s="149">
        <v>44749</v>
      </c>
    </row>
    <row r="36" spans="1:16" ht="33.75">
      <c r="A36" s="12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4-1-3</v>
      </c>
      <c r="B36" s="133"/>
      <c r="C36" s="133"/>
      <c r="D36" s="148"/>
      <c r="E36" s="124"/>
      <c r="F36" s="132"/>
      <c r="G36" s="125" t="s">
        <v>423</v>
      </c>
      <c r="H36" s="126" t="s">
        <v>424</v>
      </c>
      <c r="I36" s="126" t="s">
        <v>1130</v>
      </c>
      <c r="J36" s="125" t="s">
        <v>1126</v>
      </c>
      <c r="K36" s="212" t="s">
        <v>1092</v>
      </c>
      <c r="L36" s="128" t="s">
        <v>482</v>
      </c>
      <c r="M36" s="149">
        <v>44742</v>
      </c>
      <c r="N36" s="130" t="s">
        <v>409</v>
      </c>
      <c r="O36" s="128" t="s">
        <v>482</v>
      </c>
      <c r="P36" s="149">
        <v>44749</v>
      </c>
    </row>
    <row r="37" spans="1:16" ht="33.75">
      <c r="A37" s="12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4-2-1</v>
      </c>
      <c r="B37" s="133"/>
      <c r="C37" s="133"/>
      <c r="D37" s="148"/>
      <c r="E37" s="124"/>
      <c r="F37" s="123" t="s">
        <v>157</v>
      </c>
      <c r="G37" s="125" t="s">
        <v>423</v>
      </c>
      <c r="H37" s="126" t="s">
        <v>424</v>
      </c>
      <c r="I37" s="126" t="s">
        <v>1145</v>
      </c>
      <c r="J37" s="125" t="s">
        <v>722</v>
      </c>
      <c r="K37" s="127" t="s">
        <v>1055</v>
      </c>
      <c r="L37" s="128" t="s">
        <v>482</v>
      </c>
      <c r="M37" s="149">
        <v>44742</v>
      </c>
      <c r="N37" s="130" t="s">
        <v>409</v>
      </c>
      <c r="O37" s="128" t="s">
        <v>482</v>
      </c>
      <c r="P37" s="149">
        <v>44749</v>
      </c>
    </row>
    <row r="38" spans="1:16" ht="33.75">
      <c r="A38" s="12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4-2-2</v>
      </c>
      <c r="B38" s="133"/>
      <c r="C38" s="133"/>
      <c r="D38" s="148"/>
      <c r="E38" s="124"/>
      <c r="F38" s="124"/>
      <c r="G38" s="125" t="s">
        <v>423</v>
      </c>
      <c r="H38" s="126" t="s">
        <v>424</v>
      </c>
      <c r="I38" s="126" t="s">
        <v>1146</v>
      </c>
      <c r="J38" s="125" t="s">
        <v>722</v>
      </c>
      <c r="K38" s="127" t="s">
        <v>1055</v>
      </c>
      <c r="L38" s="128" t="s">
        <v>482</v>
      </c>
      <c r="M38" s="149">
        <v>44742</v>
      </c>
      <c r="N38" s="130" t="s">
        <v>409</v>
      </c>
      <c r="O38" s="128" t="s">
        <v>482</v>
      </c>
      <c r="P38" s="149">
        <v>44749</v>
      </c>
    </row>
    <row r="39" spans="1:16" ht="33.75">
      <c r="A39" s="12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4-2-3</v>
      </c>
      <c r="B39" s="133"/>
      <c r="C39" s="133"/>
      <c r="D39" s="148"/>
      <c r="E39" s="124"/>
      <c r="F39" s="132"/>
      <c r="G39" s="125" t="s">
        <v>423</v>
      </c>
      <c r="H39" s="126" t="s">
        <v>424</v>
      </c>
      <c r="I39" s="126" t="s">
        <v>1147</v>
      </c>
      <c r="J39" s="125" t="s">
        <v>722</v>
      </c>
      <c r="K39" s="127" t="s">
        <v>1055</v>
      </c>
      <c r="L39" s="128" t="s">
        <v>482</v>
      </c>
      <c r="M39" s="149">
        <v>44742</v>
      </c>
      <c r="N39" s="130" t="s">
        <v>409</v>
      </c>
      <c r="O39" s="128" t="s">
        <v>482</v>
      </c>
      <c r="P39" s="149">
        <v>44749</v>
      </c>
    </row>
    <row r="40" spans="1:16" s="150" customFormat="1" ht="22.5">
      <c r="A40" s="12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4-3-1</v>
      </c>
      <c r="B40" s="133"/>
      <c r="C40" s="133"/>
      <c r="D40" s="148"/>
      <c r="E40" s="132"/>
      <c r="F40" s="136" t="s">
        <v>158</v>
      </c>
      <c r="G40" s="136"/>
      <c r="H40" s="136"/>
      <c r="I40" s="137" t="s">
        <v>752</v>
      </c>
      <c r="J40" s="137"/>
      <c r="K40" s="143"/>
      <c r="L40" s="144"/>
      <c r="M40" s="145"/>
      <c r="N40" s="146"/>
      <c r="O40" s="144"/>
      <c r="P40" s="145"/>
    </row>
    <row r="41" spans="1:16" ht="33.75">
      <c r="A41" s="12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5-1-1</v>
      </c>
      <c r="B41" s="133"/>
      <c r="C41" s="133"/>
      <c r="D41" s="148"/>
      <c r="E41" s="124" t="s">
        <v>79</v>
      </c>
      <c r="F41" s="123" t="s">
        <v>159</v>
      </c>
      <c r="G41" s="125" t="s">
        <v>423</v>
      </c>
      <c r="H41" s="126" t="s">
        <v>424</v>
      </c>
      <c r="I41" s="126" t="s">
        <v>902</v>
      </c>
      <c r="J41" s="125" t="s">
        <v>1126</v>
      </c>
      <c r="K41" s="191" t="s">
        <v>410</v>
      </c>
      <c r="L41" s="128" t="s">
        <v>482</v>
      </c>
      <c r="M41" s="129">
        <v>44736</v>
      </c>
      <c r="N41" s="135" t="s">
        <v>409</v>
      </c>
      <c r="O41" s="128" t="s">
        <v>482</v>
      </c>
      <c r="P41" s="149">
        <v>44749</v>
      </c>
    </row>
    <row r="42" spans="1:16" ht="45">
      <c r="A42" s="12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5-2-1</v>
      </c>
      <c r="B42" s="133"/>
      <c r="C42" s="133"/>
      <c r="D42" s="148"/>
      <c r="E42" s="124"/>
      <c r="F42" s="123" t="s">
        <v>160</v>
      </c>
      <c r="G42" s="125" t="s">
        <v>423</v>
      </c>
      <c r="H42" s="126" t="s">
        <v>424</v>
      </c>
      <c r="I42" s="126" t="s">
        <v>1148</v>
      </c>
      <c r="J42" s="125" t="s">
        <v>722</v>
      </c>
      <c r="K42" s="127" t="s">
        <v>1056</v>
      </c>
      <c r="L42" s="128" t="s">
        <v>482</v>
      </c>
      <c r="M42" s="149">
        <v>44742</v>
      </c>
      <c r="N42" s="130" t="s">
        <v>409</v>
      </c>
      <c r="O42" s="128" t="s">
        <v>482</v>
      </c>
      <c r="P42" s="149">
        <v>44749</v>
      </c>
    </row>
    <row r="43" spans="1:16" ht="33.75">
      <c r="A43" s="12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5-3-1</v>
      </c>
      <c r="B43" s="133"/>
      <c r="C43" s="133"/>
      <c r="D43" s="148"/>
      <c r="E43" s="124"/>
      <c r="F43" s="123" t="s">
        <v>494</v>
      </c>
      <c r="G43" s="125" t="s">
        <v>423</v>
      </c>
      <c r="H43" s="126" t="s">
        <v>424</v>
      </c>
      <c r="I43" s="126" t="s">
        <v>903</v>
      </c>
      <c r="J43" s="125" t="s">
        <v>1126</v>
      </c>
      <c r="K43" s="127" t="s">
        <v>412</v>
      </c>
      <c r="L43" s="128" t="s">
        <v>482</v>
      </c>
      <c r="M43" s="129">
        <v>44736</v>
      </c>
      <c r="N43" s="135" t="s">
        <v>409</v>
      </c>
      <c r="O43" s="128" t="s">
        <v>482</v>
      </c>
      <c r="P43" s="149">
        <v>44749</v>
      </c>
    </row>
    <row r="44" spans="1:16" ht="45">
      <c r="A44" s="12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5-4-1</v>
      </c>
      <c r="B44" s="133"/>
      <c r="C44" s="133"/>
      <c r="D44" s="147"/>
      <c r="E44" s="132"/>
      <c r="F44" s="123" t="s">
        <v>728</v>
      </c>
      <c r="G44" s="125" t="s">
        <v>423</v>
      </c>
      <c r="H44" s="126" t="s">
        <v>424</v>
      </c>
      <c r="I44" s="126" t="s">
        <v>1149</v>
      </c>
      <c r="J44" s="125" t="s">
        <v>722</v>
      </c>
      <c r="K44" s="127" t="s">
        <v>1057</v>
      </c>
      <c r="L44" s="128" t="s">
        <v>482</v>
      </c>
      <c r="M44" s="149">
        <v>44742</v>
      </c>
      <c r="N44" s="130" t="s">
        <v>409</v>
      </c>
      <c r="O44" s="128" t="s">
        <v>482</v>
      </c>
      <c r="P44" s="149">
        <v>44749</v>
      </c>
    </row>
    <row r="45" spans="1:16" s="31" customFormat="1" ht="33.75">
      <c r="A45" s="12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6-1-1</v>
      </c>
      <c r="B45" s="133"/>
      <c r="C45" s="133"/>
      <c r="D45" s="148" t="s">
        <v>80</v>
      </c>
      <c r="E45" s="148" t="s">
        <v>76</v>
      </c>
      <c r="F45" s="123" t="s">
        <v>162</v>
      </c>
      <c r="G45" s="125" t="s">
        <v>423</v>
      </c>
      <c r="H45" s="126" t="s">
        <v>424</v>
      </c>
      <c r="I45" s="126" t="s">
        <v>904</v>
      </c>
      <c r="J45" s="125" t="s">
        <v>1126</v>
      </c>
      <c r="K45" s="191" t="s">
        <v>411</v>
      </c>
      <c r="L45" s="128" t="s">
        <v>482</v>
      </c>
      <c r="M45" s="129">
        <v>44736</v>
      </c>
      <c r="N45" s="135" t="s">
        <v>409</v>
      </c>
      <c r="O45" s="128" t="s">
        <v>482</v>
      </c>
      <c r="P45" s="149">
        <v>44749</v>
      </c>
    </row>
    <row r="46" spans="1:16" s="31" customFormat="1" ht="33.75">
      <c r="A46" s="12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6-1-2</v>
      </c>
      <c r="B46" s="133"/>
      <c r="C46" s="133"/>
      <c r="D46" s="124"/>
      <c r="E46" s="124"/>
      <c r="F46" s="124"/>
      <c r="G46" s="125" t="s">
        <v>423</v>
      </c>
      <c r="H46" s="126" t="s">
        <v>424</v>
      </c>
      <c r="I46" s="126" t="s">
        <v>905</v>
      </c>
      <c r="J46" s="125" t="s">
        <v>1126</v>
      </c>
      <c r="K46" s="191" t="s">
        <v>411</v>
      </c>
      <c r="L46" s="128" t="s">
        <v>482</v>
      </c>
      <c r="M46" s="129">
        <v>44736</v>
      </c>
      <c r="N46" s="135" t="s">
        <v>409</v>
      </c>
      <c r="O46" s="128" t="s">
        <v>482</v>
      </c>
      <c r="P46" s="149">
        <v>44749</v>
      </c>
    </row>
    <row r="47" spans="1:16" s="31" customFormat="1" ht="33.75">
      <c r="A47" s="12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6-1-3</v>
      </c>
      <c r="B47" s="133"/>
      <c r="C47" s="133"/>
      <c r="D47" s="124"/>
      <c r="E47" s="124"/>
      <c r="F47" s="124"/>
      <c r="G47" s="125" t="s">
        <v>423</v>
      </c>
      <c r="H47" s="126" t="s">
        <v>424</v>
      </c>
      <c r="I47" s="126" t="s">
        <v>906</v>
      </c>
      <c r="J47" s="125" t="s">
        <v>1126</v>
      </c>
      <c r="K47" s="191" t="s">
        <v>411</v>
      </c>
      <c r="L47" s="128" t="s">
        <v>482</v>
      </c>
      <c r="M47" s="129">
        <v>44736</v>
      </c>
      <c r="N47" s="135" t="s">
        <v>409</v>
      </c>
      <c r="O47" s="128" t="s">
        <v>482</v>
      </c>
      <c r="P47" s="149">
        <v>44749</v>
      </c>
    </row>
    <row r="48" spans="1:16" s="31" customFormat="1" ht="33.75">
      <c r="A48" s="12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6-1-4</v>
      </c>
      <c r="B48" s="133"/>
      <c r="C48" s="133"/>
      <c r="D48" s="148"/>
      <c r="E48" s="124"/>
      <c r="F48" s="124"/>
      <c r="G48" s="125" t="s">
        <v>423</v>
      </c>
      <c r="H48" s="126" t="s">
        <v>424</v>
      </c>
      <c r="I48" s="126" t="s">
        <v>907</v>
      </c>
      <c r="J48" s="125" t="s">
        <v>1126</v>
      </c>
      <c r="K48" s="191" t="s">
        <v>411</v>
      </c>
      <c r="L48" s="128" t="s">
        <v>482</v>
      </c>
      <c r="M48" s="129">
        <v>44736</v>
      </c>
      <c r="N48" s="135" t="s">
        <v>409</v>
      </c>
      <c r="O48" s="128" t="s">
        <v>482</v>
      </c>
      <c r="P48" s="149">
        <v>44749</v>
      </c>
    </row>
    <row r="49" spans="1:16" s="31" customFormat="1" ht="33.75">
      <c r="A49" s="12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6-1-5</v>
      </c>
      <c r="B49" s="133"/>
      <c r="C49" s="133"/>
      <c r="D49" s="148"/>
      <c r="E49" s="124"/>
      <c r="F49" s="124"/>
      <c r="G49" s="125" t="s">
        <v>423</v>
      </c>
      <c r="H49" s="126" t="s">
        <v>424</v>
      </c>
      <c r="I49" s="126" t="s">
        <v>908</v>
      </c>
      <c r="J49" s="125" t="s">
        <v>1126</v>
      </c>
      <c r="K49" s="191" t="s">
        <v>411</v>
      </c>
      <c r="L49" s="128" t="s">
        <v>482</v>
      </c>
      <c r="M49" s="129">
        <v>44736</v>
      </c>
      <c r="N49" s="135" t="s">
        <v>409</v>
      </c>
      <c r="O49" s="128" t="s">
        <v>482</v>
      </c>
      <c r="P49" s="149">
        <v>44749</v>
      </c>
    </row>
    <row r="50" spans="1:16" s="31" customFormat="1" ht="33.75">
      <c r="A50" s="12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6-1-6</v>
      </c>
      <c r="B50" s="133"/>
      <c r="C50" s="133"/>
      <c r="D50" s="148"/>
      <c r="E50" s="124"/>
      <c r="F50" s="124"/>
      <c r="G50" s="125" t="s">
        <v>423</v>
      </c>
      <c r="H50" s="126" t="s">
        <v>424</v>
      </c>
      <c r="I50" s="126" t="s">
        <v>909</v>
      </c>
      <c r="J50" s="125" t="s">
        <v>1126</v>
      </c>
      <c r="K50" s="191" t="s">
        <v>411</v>
      </c>
      <c r="L50" s="128" t="s">
        <v>482</v>
      </c>
      <c r="M50" s="129">
        <v>44736</v>
      </c>
      <c r="N50" s="135" t="s">
        <v>409</v>
      </c>
      <c r="O50" s="128" t="s">
        <v>482</v>
      </c>
      <c r="P50" s="149">
        <v>44749</v>
      </c>
    </row>
    <row r="51" spans="1:16" s="31" customFormat="1" ht="33.75">
      <c r="A51" s="12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6-1-7</v>
      </c>
      <c r="B51" s="133"/>
      <c r="C51" s="133"/>
      <c r="D51" s="148"/>
      <c r="E51" s="124"/>
      <c r="F51" s="132"/>
      <c r="G51" s="125" t="s">
        <v>423</v>
      </c>
      <c r="H51" s="126" t="s">
        <v>424</v>
      </c>
      <c r="I51" s="126" t="s">
        <v>910</v>
      </c>
      <c r="J51" s="125" t="s">
        <v>1126</v>
      </c>
      <c r="K51" s="191" t="s">
        <v>411</v>
      </c>
      <c r="L51" s="128" t="s">
        <v>482</v>
      </c>
      <c r="M51" s="129">
        <v>44736</v>
      </c>
      <c r="N51" s="135" t="s">
        <v>409</v>
      </c>
      <c r="O51" s="128" t="s">
        <v>482</v>
      </c>
      <c r="P51" s="149">
        <v>44749</v>
      </c>
    </row>
    <row r="52" spans="1:16" s="31" customFormat="1" ht="33.75">
      <c r="A52" s="12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6-2-1</v>
      </c>
      <c r="B52" s="133"/>
      <c r="C52" s="133"/>
      <c r="D52" s="148"/>
      <c r="E52" s="124"/>
      <c r="F52" s="123" t="s">
        <v>163</v>
      </c>
      <c r="G52" s="125" t="s">
        <v>423</v>
      </c>
      <c r="H52" s="126" t="s">
        <v>424</v>
      </c>
      <c r="I52" s="126" t="s">
        <v>1150</v>
      </c>
      <c r="J52" s="125" t="s">
        <v>722</v>
      </c>
      <c r="K52" s="125" t="s">
        <v>1058</v>
      </c>
      <c r="L52" s="128" t="s">
        <v>482</v>
      </c>
      <c r="M52" s="149">
        <v>44742</v>
      </c>
      <c r="N52" s="130" t="s">
        <v>409</v>
      </c>
      <c r="O52" s="128" t="s">
        <v>482</v>
      </c>
      <c r="P52" s="149">
        <v>44749</v>
      </c>
    </row>
    <row r="53" spans="1:16" s="31" customFormat="1" ht="33.75">
      <c r="A53" s="12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6-2-2</v>
      </c>
      <c r="B53" s="133"/>
      <c r="C53" s="133"/>
      <c r="D53" s="148"/>
      <c r="E53" s="124"/>
      <c r="F53" s="124"/>
      <c r="G53" s="125" t="s">
        <v>423</v>
      </c>
      <c r="H53" s="126" t="s">
        <v>424</v>
      </c>
      <c r="I53" s="126" t="s">
        <v>1151</v>
      </c>
      <c r="J53" s="125" t="s">
        <v>722</v>
      </c>
      <c r="K53" s="125" t="s">
        <v>1058</v>
      </c>
      <c r="L53" s="128" t="s">
        <v>482</v>
      </c>
      <c r="M53" s="149">
        <v>44742</v>
      </c>
      <c r="N53" s="130" t="s">
        <v>409</v>
      </c>
      <c r="O53" s="128" t="s">
        <v>482</v>
      </c>
      <c r="P53" s="149">
        <v>44749</v>
      </c>
    </row>
    <row r="54" spans="1:16" s="31" customFormat="1" ht="33.75">
      <c r="A54" s="12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6-2-3</v>
      </c>
      <c r="B54" s="133"/>
      <c r="C54" s="133"/>
      <c r="D54" s="148"/>
      <c r="E54" s="124"/>
      <c r="F54" s="124"/>
      <c r="G54" s="125" t="s">
        <v>423</v>
      </c>
      <c r="H54" s="126" t="s">
        <v>424</v>
      </c>
      <c r="I54" s="126" t="s">
        <v>1152</v>
      </c>
      <c r="J54" s="125" t="s">
        <v>722</v>
      </c>
      <c r="K54" s="125" t="s">
        <v>1058</v>
      </c>
      <c r="L54" s="128" t="s">
        <v>482</v>
      </c>
      <c r="M54" s="149">
        <v>44742</v>
      </c>
      <c r="N54" s="130" t="s">
        <v>409</v>
      </c>
      <c r="O54" s="128" t="s">
        <v>482</v>
      </c>
      <c r="P54" s="149">
        <v>44749</v>
      </c>
    </row>
    <row r="55" spans="1:16" s="31" customFormat="1" ht="33.75">
      <c r="A55" s="12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6-2-4</v>
      </c>
      <c r="B55" s="133"/>
      <c r="C55" s="133"/>
      <c r="D55" s="148"/>
      <c r="E55" s="124"/>
      <c r="F55" s="124"/>
      <c r="G55" s="125" t="s">
        <v>423</v>
      </c>
      <c r="H55" s="126" t="s">
        <v>424</v>
      </c>
      <c r="I55" s="126" t="s">
        <v>1153</v>
      </c>
      <c r="J55" s="125" t="s">
        <v>722</v>
      </c>
      <c r="K55" s="125" t="s">
        <v>1058</v>
      </c>
      <c r="L55" s="128" t="s">
        <v>482</v>
      </c>
      <c r="M55" s="149">
        <v>44742</v>
      </c>
      <c r="N55" s="130" t="s">
        <v>409</v>
      </c>
      <c r="O55" s="128" t="s">
        <v>482</v>
      </c>
      <c r="P55" s="149">
        <v>44749</v>
      </c>
    </row>
    <row r="56" spans="1:16" s="31" customFormat="1" ht="33.75">
      <c r="A56" s="12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6-2-5</v>
      </c>
      <c r="B56" s="133"/>
      <c r="C56" s="133"/>
      <c r="D56" s="148"/>
      <c r="E56" s="124"/>
      <c r="F56" s="124"/>
      <c r="G56" s="125" t="s">
        <v>423</v>
      </c>
      <c r="H56" s="126" t="s">
        <v>424</v>
      </c>
      <c r="I56" s="126" t="s">
        <v>1154</v>
      </c>
      <c r="J56" s="125" t="s">
        <v>722</v>
      </c>
      <c r="K56" s="125" t="s">
        <v>1058</v>
      </c>
      <c r="L56" s="128" t="s">
        <v>482</v>
      </c>
      <c r="M56" s="149">
        <v>44742</v>
      </c>
      <c r="N56" s="130" t="s">
        <v>409</v>
      </c>
      <c r="O56" s="128" t="s">
        <v>482</v>
      </c>
      <c r="P56" s="149">
        <v>44749</v>
      </c>
    </row>
    <row r="57" spans="1:16" s="31" customFormat="1" ht="33.75">
      <c r="A57" s="12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6-2-6</v>
      </c>
      <c r="B57" s="133"/>
      <c r="C57" s="133"/>
      <c r="D57" s="148"/>
      <c r="E57" s="124"/>
      <c r="F57" s="124"/>
      <c r="G57" s="125" t="s">
        <v>423</v>
      </c>
      <c r="H57" s="126" t="s">
        <v>424</v>
      </c>
      <c r="I57" s="126" t="s">
        <v>1155</v>
      </c>
      <c r="J57" s="125" t="s">
        <v>722</v>
      </c>
      <c r="K57" s="125" t="s">
        <v>1058</v>
      </c>
      <c r="L57" s="128" t="s">
        <v>482</v>
      </c>
      <c r="M57" s="149">
        <v>44742</v>
      </c>
      <c r="N57" s="130" t="s">
        <v>409</v>
      </c>
      <c r="O57" s="128" t="s">
        <v>482</v>
      </c>
      <c r="P57" s="149">
        <v>44749</v>
      </c>
    </row>
    <row r="58" spans="1:16" s="31" customFormat="1" ht="33.75">
      <c r="A58" s="12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6-2-7</v>
      </c>
      <c r="B58" s="133"/>
      <c r="C58" s="133"/>
      <c r="D58" s="147"/>
      <c r="E58" s="132"/>
      <c r="F58" s="132"/>
      <c r="G58" s="125" t="s">
        <v>423</v>
      </c>
      <c r="H58" s="126" t="s">
        <v>424</v>
      </c>
      <c r="I58" s="126" t="s">
        <v>1156</v>
      </c>
      <c r="J58" s="125" t="s">
        <v>722</v>
      </c>
      <c r="K58" s="125" t="s">
        <v>1058</v>
      </c>
      <c r="L58" s="128" t="s">
        <v>482</v>
      </c>
      <c r="M58" s="149">
        <v>44742</v>
      </c>
      <c r="N58" s="130" t="s">
        <v>409</v>
      </c>
      <c r="O58" s="128" t="s">
        <v>482</v>
      </c>
      <c r="P58" s="149">
        <v>44749</v>
      </c>
    </row>
    <row r="59" spans="1:16" s="31" customFormat="1" ht="45">
      <c r="A59" s="12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7-1-1</v>
      </c>
      <c r="B59" s="133"/>
      <c r="C59" s="133"/>
      <c r="D59" s="148" t="s">
        <v>81</v>
      </c>
      <c r="E59" s="124" t="s">
        <v>82</v>
      </c>
      <c r="F59" s="123" t="s">
        <v>164</v>
      </c>
      <c r="G59" s="125" t="s">
        <v>495</v>
      </c>
      <c r="H59" s="126" t="s">
        <v>496</v>
      </c>
      <c r="I59" s="126" t="s">
        <v>911</v>
      </c>
      <c r="J59" s="125" t="s">
        <v>1126</v>
      </c>
      <c r="K59" s="191" t="s">
        <v>411</v>
      </c>
      <c r="L59" s="128" t="s">
        <v>482</v>
      </c>
      <c r="M59" s="129">
        <v>44736</v>
      </c>
      <c r="N59" s="135" t="s">
        <v>409</v>
      </c>
      <c r="O59" s="128" t="s">
        <v>482</v>
      </c>
      <c r="P59" s="149">
        <v>44749</v>
      </c>
    </row>
    <row r="60" spans="1:16" s="31" customFormat="1" ht="45">
      <c r="A60" s="12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7-1-2</v>
      </c>
      <c r="B60" s="133"/>
      <c r="C60" s="133"/>
      <c r="D60" s="148"/>
      <c r="E60" s="124"/>
      <c r="F60" s="132"/>
      <c r="G60" s="125" t="s">
        <v>495</v>
      </c>
      <c r="H60" s="126" t="s">
        <v>496</v>
      </c>
      <c r="I60" s="126" t="s">
        <v>912</v>
      </c>
      <c r="J60" s="125" t="s">
        <v>1126</v>
      </c>
      <c r="K60" s="191" t="s">
        <v>411</v>
      </c>
      <c r="L60" s="128" t="s">
        <v>482</v>
      </c>
      <c r="M60" s="129">
        <v>44736</v>
      </c>
      <c r="N60" s="135" t="s">
        <v>409</v>
      </c>
      <c r="O60" s="128" t="s">
        <v>482</v>
      </c>
      <c r="P60" s="149">
        <v>44749</v>
      </c>
    </row>
    <row r="61" spans="1:16" s="31" customFormat="1" ht="45">
      <c r="A61" s="12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7-2-1</v>
      </c>
      <c r="B61" s="133"/>
      <c r="C61" s="133"/>
      <c r="D61" s="148"/>
      <c r="E61" s="124"/>
      <c r="F61" s="123" t="s">
        <v>165</v>
      </c>
      <c r="G61" s="125" t="s">
        <v>495</v>
      </c>
      <c r="H61" s="126" t="s">
        <v>496</v>
      </c>
      <c r="I61" s="126" t="s">
        <v>1157</v>
      </c>
      <c r="J61" s="125" t="s">
        <v>722</v>
      </c>
      <c r="K61" s="125" t="s">
        <v>1059</v>
      </c>
      <c r="L61" s="128" t="s">
        <v>482</v>
      </c>
      <c r="M61" s="149">
        <v>44742</v>
      </c>
      <c r="N61" s="130" t="s">
        <v>409</v>
      </c>
      <c r="O61" s="128" t="s">
        <v>482</v>
      </c>
      <c r="P61" s="149">
        <v>44749</v>
      </c>
    </row>
    <row r="62" spans="1:16" s="31" customFormat="1" ht="45">
      <c r="A62" s="12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7-2-2</v>
      </c>
      <c r="B62" s="133"/>
      <c r="C62" s="133"/>
      <c r="D62" s="148"/>
      <c r="E62" s="132"/>
      <c r="F62" s="132"/>
      <c r="G62" s="125" t="s">
        <v>495</v>
      </c>
      <c r="H62" s="126" t="s">
        <v>496</v>
      </c>
      <c r="I62" s="126" t="s">
        <v>1158</v>
      </c>
      <c r="J62" s="125" t="s">
        <v>722</v>
      </c>
      <c r="K62" s="125" t="s">
        <v>1059</v>
      </c>
      <c r="L62" s="128" t="s">
        <v>482</v>
      </c>
      <c r="M62" s="149">
        <v>44742</v>
      </c>
      <c r="N62" s="130" t="s">
        <v>409</v>
      </c>
      <c r="O62" s="128" t="s">
        <v>482</v>
      </c>
      <c r="P62" s="149">
        <v>44749</v>
      </c>
    </row>
    <row r="63" spans="1:16" ht="33.75">
      <c r="A63" s="12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8-1-1</v>
      </c>
      <c r="B63" s="133"/>
      <c r="C63" s="133"/>
      <c r="D63" s="124"/>
      <c r="E63" s="124" t="s">
        <v>83</v>
      </c>
      <c r="F63" s="123" t="s">
        <v>166</v>
      </c>
      <c r="G63" s="125" t="s">
        <v>423</v>
      </c>
      <c r="H63" s="126" t="s">
        <v>424</v>
      </c>
      <c r="I63" s="126" t="s">
        <v>913</v>
      </c>
      <c r="J63" s="125" t="s">
        <v>1126</v>
      </c>
      <c r="K63" s="191" t="s">
        <v>411</v>
      </c>
      <c r="L63" s="128" t="s">
        <v>482</v>
      </c>
      <c r="M63" s="129">
        <v>44736</v>
      </c>
      <c r="N63" s="135" t="s">
        <v>409</v>
      </c>
      <c r="O63" s="128" t="s">
        <v>482</v>
      </c>
      <c r="P63" s="149">
        <v>44749</v>
      </c>
    </row>
    <row r="64" spans="1:16" ht="33.75">
      <c r="A64" s="12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8-1-2</v>
      </c>
      <c r="B64" s="133"/>
      <c r="C64" s="133"/>
      <c r="D64" s="148"/>
      <c r="E64" s="124"/>
      <c r="F64" s="132"/>
      <c r="G64" s="125" t="s">
        <v>423</v>
      </c>
      <c r="H64" s="126" t="s">
        <v>424</v>
      </c>
      <c r="I64" s="126" t="s">
        <v>914</v>
      </c>
      <c r="J64" s="125" t="s">
        <v>1126</v>
      </c>
      <c r="K64" s="191" t="s">
        <v>411</v>
      </c>
      <c r="L64" s="128" t="s">
        <v>482</v>
      </c>
      <c r="M64" s="129">
        <v>44736</v>
      </c>
      <c r="N64" s="135" t="s">
        <v>409</v>
      </c>
      <c r="O64" s="128" t="s">
        <v>482</v>
      </c>
      <c r="P64" s="149">
        <v>44749</v>
      </c>
    </row>
    <row r="65" spans="1:16" ht="33.75">
      <c r="A65" s="12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8-2-1</v>
      </c>
      <c r="B65" s="133"/>
      <c r="C65" s="133"/>
      <c r="D65" s="148"/>
      <c r="E65" s="124"/>
      <c r="F65" s="123" t="s">
        <v>167</v>
      </c>
      <c r="G65" s="125" t="s">
        <v>423</v>
      </c>
      <c r="H65" s="126" t="s">
        <v>424</v>
      </c>
      <c r="I65" s="126" t="s">
        <v>1159</v>
      </c>
      <c r="J65" s="125" t="s">
        <v>722</v>
      </c>
      <c r="K65" s="125" t="s">
        <v>1060</v>
      </c>
      <c r="L65" s="128" t="s">
        <v>482</v>
      </c>
      <c r="M65" s="149">
        <v>44742</v>
      </c>
      <c r="N65" s="130" t="s">
        <v>409</v>
      </c>
      <c r="O65" s="128" t="s">
        <v>482</v>
      </c>
      <c r="P65" s="149">
        <v>44749</v>
      </c>
    </row>
    <row r="66" spans="1:16" ht="33.75">
      <c r="A66" s="12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8-2-2</v>
      </c>
      <c r="B66" s="133"/>
      <c r="C66" s="133"/>
      <c r="D66" s="148"/>
      <c r="E66" s="124"/>
      <c r="F66" s="132"/>
      <c r="G66" s="125" t="s">
        <v>423</v>
      </c>
      <c r="H66" s="126" t="s">
        <v>424</v>
      </c>
      <c r="I66" s="126" t="s">
        <v>1160</v>
      </c>
      <c r="J66" s="125" t="s">
        <v>722</v>
      </c>
      <c r="K66" s="125" t="s">
        <v>1060</v>
      </c>
      <c r="L66" s="128" t="s">
        <v>482</v>
      </c>
      <c r="M66" s="149">
        <v>44742</v>
      </c>
      <c r="N66" s="130" t="s">
        <v>409</v>
      </c>
      <c r="O66" s="128" t="s">
        <v>482</v>
      </c>
      <c r="P66" s="149">
        <v>44749</v>
      </c>
    </row>
    <row r="67" spans="1:16" ht="33.75">
      <c r="A67" s="12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8-3-1</v>
      </c>
      <c r="B67" s="133"/>
      <c r="C67" s="133"/>
      <c r="D67" s="148"/>
      <c r="E67" s="124"/>
      <c r="F67" s="123" t="s">
        <v>168</v>
      </c>
      <c r="G67" s="125" t="s">
        <v>423</v>
      </c>
      <c r="H67" s="126" t="s">
        <v>424</v>
      </c>
      <c r="I67" s="126" t="s">
        <v>913</v>
      </c>
      <c r="J67" s="125" t="s">
        <v>1126</v>
      </c>
      <c r="K67" s="191" t="s">
        <v>411</v>
      </c>
      <c r="L67" s="128" t="s">
        <v>482</v>
      </c>
      <c r="M67" s="129">
        <v>44736</v>
      </c>
      <c r="N67" s="135" t="s">
        <v>409</v>
      </c>
      <c r="O67" s="128" t="s">
        <v>482</v>
      </c>
      <c r="P67" s="149">
        <v>44749</v>
      </c>
    </row>
    <row r="68" spans="1:16" ht="33.75">
      <c r="A68" s="12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8-3-2</v>
      </c>
      <c r="B68" s="133"/>
      <c r="C68" s="133"/>
      <c r="D68" s="148"/>
      <c r="E68" s="124"/>
      <c r="F68" s="132"/>
      <c r="G68" s="125" t="s">
        <v>423</v>
      </c>
      <c r="H68" s="126" t="s">
        <v>424</v>
      </c>
      <c r="I68" s="126" t="s">
        <v>914</v>
      </c>
      <c r="J68" s="125" t="s">
        <v>1126</v>
      </c>
      <c r="K68" s="191" t="s">
        <v>411</v>
      </c>
      <c r="L68" s="128" t="s">
        <v>482</v>
      </c>
      <c r="M68" s="129">
        <v>44736</v>
      </c>
      <c r="N68" s="135" t="s">
        <v>409</v>
      </c>
      <c r="O68" s="128" t="s">
        <v>482</v>
      </c>
      <c r="P68" s="149">
        <v>44749</v>
      </c>
    </row>
    <row r="69" spans="1:16" ht="45">
      <c r="A69" s="12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8-4-1</v>
      </c>
      <c r="B69" s="133"/>
      <c r="C69" s="133"/>
      <c r="D69" s="148"/>
      <c r="E69" s="124"/>
      <c r="F69" s="123" t="s">
        <v>169</v>
      </c>
      <c r="G69" s="125" t="s">
        <v>423</v>
      </c>
      <c r="H69" s="126" t="s">
        <v>424</v>
      </c>
      <c r="I69" s="126" t="s">
        <v>1162</v>
      </c>
      <c r="J69" s="125" t="s">
        <v>722</v>
      </c>
      <c r="K69" s="125" t="s">
        <v>1061</v>
      </c>
      <c r="L69" s="128" t="s">
        <v>482</v>
      </c>
      <c r="M69" s="149">
        <v>44742</v>
      </c>
      <c r="N69" s="130" t="s">
        <v>409</v>
      </c>
      <c r="O69" s="128" t="s">
        <v>482</v>
      </c>
      <c r="P69" s="149">
        <v>44749</v>
      </c>
    </row>
    <row r="70" spans="1:16" ht="45">
      <c r="A70" s="12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8-4-2</v>
      </c>
      <c r="B70" s="133"/>
      <c r="C70" s="133"/>
      <c r="D70" s="148"/>
      <c r="E70" s="132"/>
      <c r="F70" s="188"/>
      <c r="G70" s="125" t="s">
        <v>423</v>
      </c>
      <c r="H70" s="126" t="s">
        <v>424</v>
      </c>
      <c r="I70" s="126" t="s">
        <v>1161</v>
      </c>
      <c r="J70" s="125" t="s">
        <v>722</v>
      </c>
      <c r="K70" s="125" t="s">
        <v>1061</v>
      </c>
      <c r="L70" s="128" t="s">
        <v>482</v>
      </c>
      <c r="M70" s="149">
        <v>44742</v>
      </c>
      <c r="N70" s="130" t="s">
        <v>409</v>
      </c>
      <c r="O70" s="128" t="s">
        <v>482</v>
      </c>
      <c r="P70" s="149">
        <v>44749</v>
      </c>
    </row>
    <row r="71" spans="1:16" s="150" customFormat="1" ht="22.5">
      <c r="A71" s="12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9-1-1</v>
      </c>
      <c r="B71" s="133"/>
      <c r="C71" s="133"/>
      <c r="D71" s="148"/>
      <c r="E71" s="151" t="s">
        <v>84</v>
      </c>
      <c r="F71" s="136" t="s">
        <v>170</v>
      </c>
      <c r="G71" s="136"/>
      <c r="H71" s="136"/>
      <c r="I71" s="152" t="s">
        <v>366</v>
      </c>
      <c r="J71" s="137"/>
      <c r="K71" s="137"/>
      <c r="L71" s="153"/>
      <c r="M71" s="145"/>
      <c r="N71" s="153"/>
      <c r="O71" s="153"/>
      <c r="P71" s="145"/>
    </row>
    <row r="72" spans="1:16" s="150" customFormat="1">
      <c r="A72" s="12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9-2-1</v>
      </c>
      <c r="B72" s="133"/>
      <c r="C72" s="133"/>
      <c r="D72" s="148"/>
      <c r="E72" s="154"/>
      <c r="F72" s="136" t="s">
        <v>171</v>
      </c>
      <c r="G72" s="136"/>
      <c r="H72" s="136"/>
      <c r="I72" s="152" t="s">
        <v>366</v>
      </c>
      <c r="J72" s="137"/>
      <c r="K72" s="137"/>
      <c r="L72" s="153"/>
      <c r="M72" s="145"/>
      <c r="N72" s="153"/>
      <c r="O72" s="153"/>
      <c r="P72" s="145"/>
    </row>
    <row r="73" spans="1:16" s="150" customFormat="1" ht="22.5">
      <c r="A73" s="12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10-1-1</v>
      </c>
      <c r="B73" s="133"/>
      <c r="C73" s="155"/>
      <c r="D73" s="147"/>
      <c r="E73" s="154" t="s">
        <v>85</v>
      </c>
      <c r="F73" s="136" t="s">
        <v>172</v>
      </c>
      <c r="G73" s="136"/>
      <c r="H73" s="136"/>
      <c r="I73" s="152" t="s">
        <v>367</v>
      </c>
      <c r="J73" s="152"/>
      <c r="K73" s="152"/>
      <c r="L73" s="153"/>
      <c r="M73" s="145"/>
      <c r="N73" s="153"/>
      <c r="O73" s="153"/>
      <c r="P73" s="145"/>
    </row>
    <row r="74" spans="1:16" s="150" customFormat="1" ht="22.5">
      <c r="A74" s="12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11-1-1</v>
      </c>
      <c r="B74" s="133"/>
      <c r="C74" s="148" t="s">
        <v>86</v>
      </c>
      <c r="D74" s="148" t="s">
        <v>76</v>
      </c>
      <c r="E74" s="124" t="s">
        <v>76</v>
      </c>
      <c r="F74" s="136" t="s">
        <v>173</v>
      </c>
      <c r="G74" s="136"/>
      <c r="H74" s="136"/>
      <c r="I74" s="152" t="s">
        <v>368</v>
      </c>
      <c r="J74" s="152"/>
      <c r="K74" s="152"/>
      <c r="L74" s="153"/>
      <c r="M74" s="145"/>
      <c r="N74" s="153"/>
      <c r="O74" s="153"/>
      <c r="P74" s="145"/>
    </row>
    <row r="75" spans="1:16" s="150" customFormat="1" ht="22.5">
      <c r="A75" s="12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11-2-1</v>
      </c>
      <c r="B75" s="133"/>
      <c r="C75" s="133"/>
      <c r="D75" s="148"/>
      <c r="E75" s="124"/>
      <c r="F75" s="136" t="s">
        <v>174</v>
      </c>
      <c r="G75" s="136"/>
      <c r="H75" s="136"/>
      <c r="I75" s="152" t="s">
        <v>368</v>
      </c>
      <c r="J75" s="152"/>
      <c r="K75" s="152"/>
      <c r="L75" s="153"/>
      <c r="M75" s="145"/>
      <c r="N75" s="153"/>
      <c r="O75" s="153"/>
      <c r="P75" s="145"/>
    </row>
    <row r="76" spans="1:16" ht="48.75" customHeight="1">
      <c r="A76" s="12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11-3-1</v>
      </c>
      <c r="B76" s="133"/>
      <c r="C76" s="133"/>
      <c r="D76" s="148"/>
      <c r="E76" s="124"/>
      <c r="F76" s="123" t="s">
        <v>175</v>
      </c>
      <c r="G76" s="125" t="s">
        <v>425</v>
      </c>
      <c r="H76" s="126" t="s">
        <v>427</v>
      </c>
      <c r="I76" s="126" t="s">
        <v>915</v>
      </c>
      <c r="J76" s="125" t="s">
        <v>1165</v>
      </c>
      <c r="K76" s="191" t="s">
        <v>412</v>
      </c>
      <c r="L76" s="128" t="s">
        <v>482</v>
      </c>
      <c r="M76" s="129">
        <v>44736</v>
      </c>
      <c r="N76" s="135" t="s">
        <v>409</v>
      </c>
      <c r="O76" s="128" t="s">
        <v>482</v>
      </c>
      <c r="P76" s="149">
        <v>44749</v>
      </c>
    </row>
    <row r="77" spans="1:16" ht="56.25" customHeight="1">
      <c r="A77" s="12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11-3-2</v>
      </c>
      <c r="B77" s="133"/>
      <c r="C77" s="133"/>
      <c r="D77" s="148"/>
      <c r="E77" s="124"/>
      <c r="F77" s="132"/>
      <c r="G77" s="125" t="s">
        <v>425</v>
      </c>
      <c r="H77" s="126" t="s">
        <v>427</v>
      </c>
      <c r="I77" s="126" t="s">
        <v>916</v>
      </c>
      <c r="J77" s="125" t="s">
        <v>1166</v>
      </c>
      <c r="K77" s="191" t="s">
        <v>411</v>
      </c>
      <c r="L77" s="128" t="s">
        <v>482</v>
      </c>
      <c r="M77" s="129">
        <v>44736</v>
      </c>
      <c r="N77" s="135" t="s">
        <v>409</v>
      </c>
      <c r="O77" s="128" t="s">
        <v>482</v>
      </c>
      <c r="P77" s="149">
        <v>44749</v>
      </c>
    </row>
    <row r="78" spans="1:16" s="31" customFormat="1" ht="45">
      <c r="A78" s="12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11-4-1</v>
      </c>
      <c r="B78" s="133"/>
      <c r="C78" s="133"/>
      <c r="D78" s="147"/>
      <c r="E78" s="132"/>
      <c r="F78" s="169" t="s">
        <v>176</v>
      </c>
      <c r="G78" s="125" t="s">
        <v>425</v>
      </c>
      <c r="H78" s="126" t="s">
        <v>427</v>
      </c>
      <c r="I78" s="126" t="s">
        <v>1163</v>
      </c>
      <c r="J78" s="125" t="s">
        <v>1167</v>
      </c>
      <c r="K78" s="125" t="s">
        <v>1062</v>
      </c>
      <c r="L78" s="128" t="s">
        <v>482</v>
      </c>
      <c r="M78" s="149">
        <v>44742</v>
      </c>
      <c r="N78" s="130" t="s">
        <v>409</v>
      </c>
      <c r="O78" s="128" t="s">
        <v>482</v>
      </c>
      <c r="P78" s="149">
        <v>44749</v>
      </c>
    </row>
    <row r="79" spans="1:16" s="66" customFormat="1" ht="22.5">
      <c r="A79" s="12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12-1-1</v>
      </c>
      <c r="B79" s="133"/>
      <c r="C79" s="133"/>
      <c r="D79" s="157" t="s">
        <v>87</v>
      </c>
      <c r="E79" s="151" t="s">
        <v>76</v>
      </c>
      <c r="F79" s="136" t="s">
        <v>177</v>
      </c>
      <c r="G79" s="136"/>
      <c r="H79" s="136"/>
      <c r="I79" s="67" t="s">
        <v>369</v>
      </c>
      <c r="J79" s="67"/>
      <c r="K79" s="67"/>
      <c r="L79" s="144"/>
      <c r="M79" s="145"/>
      <c r="N79" s="146"/>
      <c r="O79" s="144"/>
      <c r="P79" s="145"/>
    </row>
    <row r="80" spans="1:16" s="66" customFormat="1">
      <c r="A80" s="12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12-2-1</v>
      </c>
      <c r="B80" s="158"/>
      <c r="C80" s="158"/>
      <c r="D80" s="159"/>
      <c r="E80" s="154"/>
      <c r="F80" s="136" t="s">
        <v>178</v>
      </c>
      <c r="G80" s="136"/>
      <c r="H80" s="136"/>
      <c r="I80" s="67" t="s">
        <v>370</v>
      </c>
      <c r="J80" s="67"/>
      <c r="K80" s="67"/>
      <c r="L80" s="144"/>
      <c r="M80" s="145"/>
      <c r="N80" s="146"/>
      <c r="O80" s="144"/>
      <c r="P80" s="145"/>
    </row>
    <row r="81" spans="1:16" s="31" customFormat="1" ht="22.5">
      <c r="A81" s="12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13-1-1</v>
      </c>
      <c r="B81" s="131" t="s">
        <v>88</v>
      </c>
      <c r="C81" s="160" t="s">
        <v>89</v>
      </c>
      <c r="D81" s="160" t="s">
        <v>90</v>
      </c>
      <c r="E81" s="160" t="s">
        <v>91</v>
      </c>
      <c r="F81" s="123" t="s">
        <v>179</v>
      </c>
      <c r="G81" s="169" t="s">
        <v>432</v>
      </c>
      <c r="H81" s="169" t="s">
        <v>437</v>
      </c>
      <c r="I81" s="169" t="s">
        <v>1068</v>
      </c>
      <c r="J81" s="121" t="s">
        <v>1069</v>
      </c>
      <c r="K81" s="187" t="s">
        <v>411</v>
      </c>
      <c r="L81" s="128" t="s">
        <v>482</v>
      </c>
      <c r="M81" s="129">
        <v>44736</v>
      </c>
      <c r="N81" s="135" t="s">
        <v>409</v>
      </c>
      <c r="O81" s="128" t="s">
        <v>482</v>
      </c>
      <c r="P81" s="149">
        <v>44749</v>
      </c>
    </row>
    <row r="82" spans="1:16" s="31" customFormat="1" ht="22.5">
      <c r="A82" s="12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13-1-2</v>
      </c>
      <c r="B82" s="131"/>
      <c r="C82" s="124"/>
      <c r="D82" s="124"/>
      <c r="E82" s="124"/>
      <c r="F82" s="132"/>
      <c r="G82" s="169" t="s">
        <v>432</v>
      </c>
      <c r="H82" s="169" t="s">
        <v>437</v>
      </c>
      <c r="I82" s="169" t="s">
        <v>1068</v>
      </c>
      <c r="J82" s="121" t="s">
        <v>1070</v>
      </c>
      <c r="K82" s="187" t="s">
        <v>411</v>
      </c>
      <c r="L82" s="128" t="s">
        <v>482</v>
      </c>
      <c r="M82" s="129">
        <v>44736</v>
      </c>
      <c r="N82" s="135" t="s">
        <v>409</v>
      </c>
      <c r="O82" s="128" t="s">
        <v>482</v>
      </c>
      <c r="P82" s="149">
        <v>44749</v>
      </c>
    </row>
    <row r="83" spans="1:16" s="31" customFormat="1" ht="136.5" customHeight="1">
      <c r="A83" s="12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13-2-1</v>
      </c>
      <c r="B83" s="133"/>
      <c r="C83" s="162"/>
      <c r="D83" s="124"/>
      <c r="E83" s="124"/>
      <c r="F83" s="123" t="s">
        <v>180</v>
      </c>
      <c r="G83" s="169" t="s">
        <v>432</v>
      </c>
      <c r="H83" s="169" t="s">
        <v>437</v>
      </c>
      <c r="I83" s="169" t="s">
        <v>1073</v>
      </c>
      <c r="J83" s="121" t="s">
        <v>1071</v>
      </c>
      <c r="K83" s="187" t="s">
        <v>420</v>
      </c>
      <c r="L83" s="128" t="s">
        <v>482</v>
      </c>
      <c r="M83" s="129">
        <v>44736</v>
      </c>
      <c r="N83" s="135" t="s">
        <v>409</v>
      </c>
      <c r="O83" s="128" t="s">
        <v>482</v>
      </c>
      <c r="P83" s="149">
        <v>44749</v>
      </c>
    </row>
    <row r="84" spans="1:16" s="31" customFormat="1" ht="103.5" customHeight="1">
      <c r="A84" s="12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13-2-2</v>
      </c>
      <c r="B84" s="133"/>
      <c r="C84" s="162"/>
      <c r="D84" s="124"/>
      <c r="E84" s="124"/>
      <c r="F84" s="132"/>
      <c r="G84" s="169" t="s">
        <v>432</v>
      </c>
      <c r="H84" s="169" t="s">
        <v>437</v>
      </c>
      <c r="I84" s="169" t="s">
        <v>1074</v>
      </c>
      <c r="J84" s="121" t="s">
        <v>1072</v>
      </c>
      <c r="K84" s="187" t="s">
        <v>420</v>
      </c>
      <c r="L84" s="128" t="s">
        <v>482</v>
      </c>
      <c r="M84" s="129">
        <v>44736</v>
      </c>
      <c r="N84" s="135" t="s">
        <v>409</v>
      </c>
      <c r="O84" s="128" t="s">
        <v>482</v>
      </c>
      <c r="P84" s="149">
        <v>44749</v>
      </c>
    </row>
    <row r="85" spans="1:16" s="66" customFormat="1" ht="22.5">
      <c r="A85" s="12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13-3-1</v>
      </c>
      <c r="B85" s="133"/>
      <c r="C85" s="162"/>
      <c r="D85" s="124"/>
      <c r="E85" s="132"/>
      <c r="F85" s="136" t="s">
        <v>181</v>
      </c>
      <c r="G85" s="136"/>
      <c r="H85" s="136"/>
      <c r="I85" s="67" t="s">
        <v>741</v>
      </c>
      <c r="J85" s="67"/>
      <c r="K85" s="67"/>
      <c r="L85" s="144"/>
      <c r="M85" s="145"/>
      <c r="N85" s="146"/>
      <c r="O85" s="144"/>
      <c r="P85" s="145"/>
    </row>
    <row r="86" spans="1:16" s="66" customFormat="1" ht="22.5">
      <c r="A86" s="12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14-1-1</v>
      </c>
      <c r="B86" s="133"/>
      <c r="C86" s="162"/>
      <c r="D86" s="124"/>
      <c r="E86" s="151" t="s">
        <v>92</v>
      </c>
      <c r="F86" s="136" t="s">
        <v>182</v>
      </c>
      <c r="G86" s="136"/>
      <c r="H86" s="136"/>
      <c r="I86" s="67" t="s">
        <v>743</v>
      </c>
      <c r="J86" s="67"/>
      <c r="K86" s="67"/>
      <c r="L86" s="144"/>
      <c r="M86" s="145"/>
      <c r="N86" s="146"/>
      <c r="O86" s="144"/>
      <c r="P86" s="145"/>
    </row>
    <row r="87" spans="1:16" s="66" customFormat="1" ht="22.5">
      <c r="A87" s="12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14-2-1</v>
      </c>
      <c r="B87" s="133"/>
      <c r="C87" s="162"/>
      <c r="D87" s="124"/>
      <c r="E87" s="151"/>
      <c r="F87" s="136" t="s">
        <v>183</v>
      </c>
      <c r="G87" s="136"/>
      <c r="H87" s="136"/>
      <c r="I87" s="67" t="s">
        <v>743</v>
      </c>
      <c r="J87" s="67"/>
      <c r="K87" s="67"/>
      <c r="L87" s="144"/>
      <c r="M87" s="145"/>
      <c r="N87" s="146"/>
      <c r="O87" s="144"/>
      <c r="P87" s="145"/>
    </row>
    <row r="88" spans="1:16" s="66" customFormat="1" ht="22.5">
      <c r="A88" s="12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14-3-1</v>
      </c>
      <c r="B88" s="133"/>
      <c r="C88" s="162"/>
      <c r="D88" s="124"/>
      <c r="E88" s="154"/>
      <c r="F88" s="136" t="s">
        <v>181</v>
      </c>
      <c r="G88" s="136"/>
      <c r="H88" s="136"/>
      <c r="I88" s="67" t="s">
        <v>743</v>
      </c>
      <c r="J88" s="67"/>
      <c r="K88" s="67"/>
      <c r="L88" s="144"/>
      <c r="M88" s="145"/>
      <c r="N88" s="146"/>
      <c r="O88" s="144"/>
      <c r="P88" s="145"/>
    </row>
    <row r="89" spans="1:16" s="31" customFormat="1" ht="22.5">
      <c r="A89" s="12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15-1-1</v>
      </c>
      <c r="B89" s="133"/>
      <c r="C89" s="162"/>
      <c r="D89" s="124"/>
      <c r="E89" s="124" t="s">
        <v>93</v>
      </c>
      <c r="F89" s="123" t="s">
        <v>184</v>
      </c>
      <c r="G89" s="169" t="s">
        <v>432</v>
      </c>
      <c r="H89" s="169" t="s">
        <v>437</v>
      </c>
      <c r="I89" s="169" t="s">
        <v>1068</v>
      </c>
      <c r="J89" s="121" t="s">
        <v>1069</v>
      </c>
      <c r="K89" s="187" t="s">
        <v>411</v>
      </c>
      <c r="L89" s="128" t="s">
        <v>482</v>
      </c>
      <c r="M89" s="129">
        <v>44736</v>
      </c>
      <c r="N89" s="135" t="s">
        <v>409</v>
      </c>
      <c r="O89" s="128" t="s">
        <v>482</v>
      </c>
      <c r="P89" s="149">
        <v>44749</v>
      </c>
    </row>
    <row r="90" spans="1:16" s="31" customFormat="1" ht="22.5">
      <c r="A90" s="12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15-1-2</v>
      </c>
      <c r="B90" s="133"/>
      <c r="C90" s="162"/>
      <c r="D90" s="124"/>
      <c r="E90" s="124"/>
      <c r="F90" s="132"/>
      <c r="G90" s="169" t="s">
        <v>432</v>
      </c>
      <c r="H90" s="169" t="s">
        <v>437</v>
      </c>
      <c r="I90" s="169" t="s">
        <v>1068</v>
      </c>
      <c r="J90" s="121" t="s">
        <v>1070</v>
      </c>
      <c r="K90" s="187" t="s">
        <v>411</v>
      </c>
      <c r="L90" s="128" t="s">
        <v>482</v>
      </c>
      <c r="M90" s="129">
        <v>44736</v>
      </c>
      <c r="N90" s="135" t="s">
        <v>409</v>
      </c>
      <c r="O90" s="128" t="s">
        <v>482</v>
      </c>
      <c r="P90" s="149">
        <v>44749</v>
      </c>
    </row>
    <row r="91" spans="1:16" s="31" customFormat="1" ht="132" customHeight="1">
      <c r="A91" s="12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15-2-1</v>
      </c>
      <c r="B91" s="133"/>
      <c r="C91" s="162"/>
      <c r="D91" s="124"/>
      <c r="E91" s="124"/>
      <c r="F91" s="123" t="s">
        <v>185</v>
      </c>
      <c r="G91" s="169" t="s">
        <v>432</v>
      </c>
      <c r="H91" s="169" t="s">
        <v>437</v>
      </c>
      <c r="I91" s="169" t="s">
        <v>1073</v>
      </c>
      <c r="J91" s="121" t="s">
        <v>1071</v>
      </c>
      <c r="K91" s="187" t="s">
        <v>420</v>
      </c>
      <c r="L91" s="128" t="s">
        <v>482</v>
      </c>
      <c r="M91" s="129">
        <v>44736</v>
      </c>
      <c r="N91" s="135" t="s">
        <v>409</v>
      </c>
      <c r="O91" s="128" t="s">
        <v>482</v>
      </c>
      <c r="P91" s="149">
        <v>44749</v>
      </c>
    </row>
    <row r="92" spans="1:16" s="31" customFormat="1" ht="102" customHeight="1">
      <c r="A92" s="12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15-2-2</v>
      </c>
      <c r="B92" s="133"/>
      <c r="C92" s="162"/>
      <c r="D92" s="124"/>
      <c r="E92" s="132"/>
      <c r="F92" s="132"/>
      <c r="G92" s="169" t="s">
        <v>432</v>
      </c>
      <c r="H92" s="169" t="s">
        <v>437</v>
      </c>
      <c r="I92" s="169" t="s">
        <v>1074</v>
      </c>
      <c r="J92" s="121" t="s">
        <v>1072</v>
      </c>
      <c r="K92" s="187" t="s">
        <v>420</v>
      </c>
      <c r="L92" s="128" t="s">
        <v>482</v>
      </c>
      <c r="M92" s="129">
        <v>44736</v>
      </c>
      <c r="N92" s="135" t="s">
        <v>409</v>
      </c>
      <c r="O92" s="128" t="s">
        <v>482</v>
      </c>
      <c r="P92" s="149">
        <v>44749</v>
      </c>
    </row>
    <row r="93" spans="1:16" s="66" customFormat="1" ht="22.5">
      <c r="A93" s="12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16-1-1</v>
      </c>
      <c r="B93" s="133"/>
      <c r="C93" s="162"/>
      <c r="D93" s="124"/>
      <c r="E93" s="151" t="s">
        <v>94</v>
      </c>
      <c r="F93" s="136" t="s">
        <v>186</v>
      </c>
      <c r="G93" s="136"/>
      <c r="H93" s="136"/>
      <c r="I93" s="67" t="s">
        <v>744</v>
      </c>
      <c r="J93" s="67"/>
      <c r="K93" s="67"/>
      <c r="L93" s="144"/>
      <c r="M93" s="145"/>
      <c r="N93" s="146"/>
      <c r="O93" s="144"/>
      <c r="P93" s="145"/>
    </row>
    <row r="94" spans="1:16" s="66" customFormat="1" ht="22.5">
      <c r="A94" s="12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16-2-1</v>
      </c>
      <c r="B94" s="133"/>
      <c r="C94" s="162"/>
      <c r="D94" s="124"/>
      <c r="E94" s="151"/>
      <c r="F94" s="136" t="s">
        <v>187</v>
      </c>
      <c r="G94" s="136"/>
      <c r="H94" s="136"/>
      <c r="I94" s="67" t="s">
        <v>744</v>
      </c>
      <c r="J94" s="67"/>
      <c r="K94" s="67"/>
      <c r="L94" s="144"/>
      <c r="M94" s="145"/>
      <c r="N94" s="146"/>
      <c r="O94" s="144"/>
      <c r="P94" s="145"/>
    </row>
    <row r="95" spans="1:16" s="66" customFormat="1" ht="22.5">
      <c r="A95" s="12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16-3-1</v>
      </c>
      <c r="B95" s="133"/>
      <c r="C95" s="162"/>
      <c r="D95" s="124"/>
      <c r="E95" s="151"/>
      <c r="F95" s="136" t="s">
        <v>188</v>
      </c>
      <c r="G95" s="136"/>
      <c r="H95" s="136"/>
      <c r="I95" s="67" t="s">
        <v>744</v>
      </c>
      <c r="J95" s="67"/>
      <c r="K95" s="67"/>
      <c r="L95" s="144"/>
      <c r="M95" s="145"/>
      <c r="N95" s="146"/>
      <c r="O95" s="144"/>
      <c r="P95" s="145"/>
    </row>
    <row r="96" spans="1:16" s="66" customFormat="1" ht="22.5">
      <c r="A96" s="12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16-4-1</v>
      </c>
      <c r="B96" s="133"/>
      <c r="C96" s="162"/>
      <c r="D96" s="124"/>
      <c r="E96" s="151"/>
      <c r="F96" s="136" t="s">
        <v>189</v>
      </c>
      <c r="G96" s="136"/>
      <c r="H96" s="136"/>
      <c r="I96" s="67" t="s">
        <v>744</v>
      </c>
      <c r="J96" s="67"/>
      <c r="K96" s="67"/>
      <c r="L96" s="144"/>
      <c r="M96" s="145"/>
      <c r="N96" s="146"/>
      <c r="O96" s="144"/>
      <c r="P96" s="145"/>
    </row>
    <row r="97" spans="1:16" s="66" customFormat="1" ht="22.5">
      <c r="A97" s="12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16-5-1</v>
      </c>
      <c r="B97" s="133"/>
      <c r="C97" s="162"/>
      <c r="D97" s="124"/>
      <c r="E97" s="151"/>
      <c r="F97" s="136" t="s">
        <v>190</v>
      </c>
      <c r="G97" s="136"/>
      <c r="H97" s="136"/>
      <c r="I97" s="67" t="s">
        <v>744</v>
      </c>
      <c r="J97" s="67"/>
      <c r="K97" s="67"/>
      <c r="L97" s="144"/>
      <c r="M97" s="145"/>
      <c r="N97" s="146"/>
      <c r="O97" s="144"/>
      <c r="P97" s="145"/>
    </row>
    <row r="98" spans="1:16" s="66" customFormat="1" ht="22.5">
      <c r="A98" s="12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16-6-1</v>
      </c>
      <c r="B98" s="133"/>
      <c r="C98" s="162"/>
      <c r="D98" s="124"/>
      <c r="E98" s="154"/>
      <c r="F98" s="136" t="s">
        <v>191</v>
      </c>
      <c r="G98" s="136"/>
      <c r="H98" s="136"/>
      <c r="I98" s="67" t="s">
        <v>744</v>
      </c>
      <c r="J98" s="67"/>
      <c r="K98" s="67"/>
      <c r="L98" s="144"/>
      <c r="M98" s="145"/>
      <c r="N98" s="146"/>
      <c r="O98" s="144"/>
      <c r="P98" s="145"/>
    </row>
    <row r="99" spans="1:16" s="66" customFormat="1" ht="33.75">
      <c r="A99" s="12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17-1-1</v>
      </c>
      <c r="B99" s="133"/>
      <c r="C99" s="162"/>
      <c r="D99" s="124"/>
      <c r="E99" s="136" t="s">
        <v>95</v>
      </c>
      <c r="F99" s="136" t="s">
        <v>192</v>
      </c>
      <c r="G99" s="136"/>
      <c r="H99" s="136"/>
      <c r="I99" s="67" t="s">
        <v>745</v>
      </c>
      <c r="J99" s="67"/>
      <c r="K99" s="67"/>
      <c r="L99" s="144"/>
      <c r="M99" s="145"/>
      <c r="N99" s="146"/>
      <c r="O99" s="144"/>
      <c r="P99" s="145"/>
    </row>
    <row r="100" spans="1:16" s="66" customFormat="1" ht="22.5">
      <c r="A100" s="12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18-1-1</v>
      </c>
      <c r="B100" s="133"/>
      <c r="C100" s="162"/>
      <c r="D100" s="124"/>
      <c r="E100" s="136" t="s">
        <v>96</v>
      </c>
      <c r="F100" s="136" t="s">
        <v>193</v>
      </c>
      <c r="G100" s="136"/>
      <c r="H100" s="136"/>
      <c r="I100" s="67" t="s">
        <v>746</v>
      </c>
      <c r="J100" s="67"/>
      <c r="K100" s="67"/>
      <c r="L100" s="144"/>
      <c r="M100" s="145"/>
      <c r="N100" s="146"/>
      <c r="O100" s="144"/>
      <c r="P100" s="145"/>
    </row>
    <row r="101" spans="1:16" s="66" customFormat="1" ht="22.5">
      <c r="A101" s="12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19-1-1</v>
      </c>
      <c r="B101" s="133"/>
      <c r="C101" s="162"/>
      <c r="D101" s="132"/>
      <c r="E101" s="136" t="s">
        <v>97</v>
      </c>
      <c r="F101" s="136" t="s">
        <v>194</v>
      </c>
      <c r="G101" s="136"/>
      <c r="H101" s="136"/>
      <c r="I101" s="67" t="s">
        <v>747</v>
      </c>
      <c r="J101" s="67"/>
      <c r="K101" s="67"/>
      <c r="L101" s="144"/>
      <c r="M101" s="145"/>
      <c r="N101" s="146"/>
      <c r="O101" s="144"/>
      <c r="P101" s="145"/>
    </row>
    <row r="102" spans="1:16" s="31" customFormat="1" ht="67.5">
      <c r="A102" s="12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20-1-1</v>
      </c>
      <c r="B102" s="133"/>
      <c r="C102" s="162"/>
      <c r="D102" s="124" t="s">
        <v>98</v>
      </c>
      <c r="E102" s="124" t="s">
        <v>76</v>
      </c>
      <c r="F102" s="169" t="s">
        <v>748</v>
      </c>
      <c r="G102" s="125" t="s">
        <v>455</v>
      </c>
      <c r="H102" s="126" t="s">
        <v>456</v>
      </c>
      <c r="I102" s="126" t="s">
        <v>917</v>
      </c>
      <c r="J102" s="99" t="s">
        <v>750</v>
      </c>
      <c r="K102" s="187" t="s">
        <v>411</v>
      </c>
      <c r="L102" s="128" t="s">
        <v>482</v>
      </c>
      <c r="M102" s="129">
        <v>44736</v>
      </c>
      <c r="N102" s="135" t="s">
        <v>409</v>
      </c>
      <c r="O102" s="128" t="s">
        <v>482</v>
      </c>
      <c r="P102" s="149">
        <v>44749</v>
      </c>
    </row>
    <row r="103" spans="1:16" s="66" customFormat="1" ht="22.5">
      <c r="A103" s="12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20-2-1</v>
      </c>
      <c r="B103" s="133"/>
      <c r="C103" s="133"/>
      <c r="D103" s="124"/>
      <c r="E103" s="124"/>
      <c r="F103" s="136" t="s">
        <v>196</v>
      </c>
      <c r="G103" s="136"/>
      <c r="H103" s="136"/>
      <c r="I103" s="67" t="s">
        <v>355</v>
      </c>
      <c r="J103" s="67"/>
      <c r="K103" s="67"/>
      <c r="L103" s="144"/>
      <c r="M103" s="145"/>
      <c r="N103" s="146"/>
      <c r="O103" s="144"/>
      <c r="P103" s="145"/>
    </row>
    <row r="104" spans="1:16" s="66" customFormat="1" ht="22.5">
      <c r="A104" s="12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20-3-1</v>
      </c>
      <c r="B104" s="133"/>
      <c r="C104" s="133"/>
      <c r="D104" s="124"/>
      <c r="E104" s="124"/>
      <c r="F104" s="136" t="s">
        <v>197</v>
      </c>
      <c r="G104" s="136"/>
      <c r="H104" s="136"/>
      <c r="I104" s="136" t="s">
        <v>1065</v>
      </c>
      <c r="J104" s="67"/>
      <c r="K104" s="67"/>
      <c r="L104" s="144"/>
      <c r="M104" s="145"/>
      <c r="N104" s="146"/>
      <c r="O104" s="144"/>
      <c r="P104" s="145"/>
    </row>
    <row r="105" spans="1:16" s="66" customFormat="1" ht="22.5">
      <c r="A105" s="12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20-4-1</v>
      </c>
      <c r="B105" s="133"/>
      <c r="C105" s="133"/>
      <c r="D105" s="124"/>
      <c r="E105" s="124"/>
      <c r="F105" s="136" t="s">
        <v>198</v>
      </c>
      <c r="G105" s="136"/>
      <c r="H105" s="136"/>
      <c r="I105" s="67" t="s">
        <v>355</v>
      </c>
      <c r="J105" s="67"/>
      <c r="K105" s="67"/>
      <c r="L105" s="144"/>
      <c r="M105" s="145"/>
      <c r="N105" s="146"/>
      <c r="O105" s="144"/>
      <c r="P105" s="145"/>
    </row>
    <row r="106" spans="1:16" s="31" customFormat="1" ht="33.75">
      <c r="A106" s="12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20-5-1</v>
      </c>
      <c r="B106" s="133"/>
      <c r="C106" s="133"/>
      <c r="D106" s="124"/>
      <c r="E106" s="132"/>
      <c r="F106" s="169" t="s">
        <v>199</v>
      </c>
      <c r="G106" s="169" t="s">
        <v>443</v>
      </c>
      <c r="H106" s="169" t="s">
        <v>457</v>
      </c>
      <c r="I106" s="169" t="s">
        <v>918</v>
      </c>
      <c r="J106" s="99" t="s">
        <v>390</v>
      </c>
      <c r="K106" s="187" t="s">
        <v>410</v>
      </c>
      <c r="L106" s="128" t="s">
        <v>482</v>
      </c>
      <c r="M106" s="129">
        <v>44736</v>
      </c>
      <c r="N106" s="135" t="s">
        <v>409</v>
      </c>
      <c r="O106" s="128" t="s">
        <v>482</v>
      </c>
      <c r="P106" s="149">
        <v>44749</v>
      </c>
    </row>
    <row r="107" spans="1:16" s="66" customFormat="1" ht="33.75">
      <c r="A107" s="12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21-1-1</v>
      </c>
      <c r="B107" s="133"/>
      <c r="C107" s="133"/>
      <c r="D107" s="124"/>
      <c r="E107" s="151" t="s">
        <v>99</v>
      </c>
      <c r="F107" s="136" t="s">
        <v>200</v>
      </c>
      <c r="G107" s="136"/>
      <c r="H107" s="136"/>
      <c r="I107" s="67" t="s">
        <v>731</v>
      </c>
      <c r="J107" s="67"/>
      <c r="K107" s="67"/>
      <c r="L107" s="144"/>
      <c r="M107" s="145"/>
      <c r="N107" s="146"/>
      <c r="O107" s="144"/>
      <c r="P107" s="145"/>
    </row>
    <row r="108" spans="1:16" s="66" customFormat="1" ht="33.75">
      <c r="A108" s="12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21-2-1</v>
      </c>
      <c r="B108" s="133"/>
      <c r="C108" s="133"/>
      <c r="D108" s="124"/>
      <c r="E108" s="151"/>
      <c r="F108" s="136" t="s">
        <v>201</v>
      </c>
      <c r="G108" s="136"/>
      <c r="H108" s="136"/>
      <c r="I108" s="67" t="s">
        <v>731</v>
      </c>
      <c r="J108" s="67"/>
      <c r="K108" s="67"/>
      <c r="L108" s="144"/>
      <c r="M108" s="145"/>
      <c r="N108" s="146"/>
      <c r="O108" s="144"/>
      <c r="P108" s="145"/>
    </row>
    <row r="109" spans="1:16" s="66" customFormat="1" ht="33.75">
      <c r="A109" s="12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21-3-1</v>
      </c>
      <c r="B109" s="133"/>
      <c r="C109" s="133"/>
      <c r="D109" s="124"/>
      <c r="E109" s="151"/>
      <c r="F109" s="136" t="s">
        <v>202</v>
      </c>
      <c r="G109" s="136"/>
      <c r="H109" s="136"/>
      <c r="I109" s="82" t="s">
        <v>732</v>
      </c>
      <c r="J109" s="67"/>
      <c r="K109" s="67"/>
      <c r="L109" s="144"/>
      <c r="M109" s="145"/>
      <c r="N109" s="146"/>
      <c r="O109" s="144"/>
      <c r="P109" s="145"/>
    </row>
    <row r="110" spans="1:16" s="66" customFormat="1" ht="33.75">
      <c r="A110" s="12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21-4-1</v>
      </c>
      <c r="B110" s="133"/>
      <c r="C110" s="133"/>
      <c r="D110" s="124"/>
      <c r="E110" s="151"/>
      <c r="F110" s="136" t="s">
        <v>203</v>
      </c>
      <c r="G110" s="136"/>
      <c r="H110" s="136"/>
      <c r="I110" s="67" t="s">
        <v>733</v>
      </c>
      <c r="J110" s="67"/>
      <c r="K110" s="67"/>
      <c r="L110" s="144"/>
      <c r="M110" s="145"/>
      <c r="N110" s="146"/>
      <c r="O110" s="144"/>
      <c r="P110" s="145"/>
    </row>
    <row r="111" spans="1:16" s="66" customFormat="1" ht="33.75">
      <c r="A111" s="12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21-5-1</v>
      </c>
      <c r="B111" s="133"/>
      <c r="C111" s="133"/>
      <c r="D111" s="124"/>
      <c r="E111" s="151"/>
      <c r="F111" s="136" t="s">
        <v>204</v>
      </c>
      <c r="G111" s="136"/>
      <c r="H111" s="136"/>
      <c r="I111" s="67" t="s">
        <v>734</v>
      </c>
      <c r="J111" s="67"/>
      <c r="K111" s="67"/>
      <c r="L111" s="144"/>
      <c r="M111" s="145"/>
      <c r="N111" s="146"/>
      <c r="O111" s="144"/>
      <c r="P111" s="145"/>
    </row>
    <row r="112" spans="1:16" s="66" customFormat="1" ht="22.5">
      <c r="A112" s="12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21-6-1</v>
      </c>
      <c r="B112" s="133"/>
      <c r="C112" s="133"/>
      <c r="D112" s="124"/>
      <c r="E112" s="151"/>
      <c r="F112" s="136" t="s">
        <v>205</v>
      </c>
      <c r="G112" s="136"/>
      <c r="H112" s="136"/>
      <c r="I112" s="67" t="s">
        <v>735</v>
      </c>
      <c r="J112" s="67"/>
      <c r="K112" s="67"/>
      <c r="L112" s="144"/>
      <c r="M112" s="145"/>
      <c r="N112" s="146"/>
      <c r="O112" s="144"/>
      <c r="P112" s="145"/>
    </row>
    <row r="113" spans="1:16" s="66" customFormat="1" ht="22.5">
      <c r="A113" s="12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21-7-1</v>
      </c>
      <c r="B113" s="133"/>
      <c r="C113" s="133"/>
      <c r="D113" s="124"/>
      <c r="E113" s="151"/>
      <c r="F113" s="136" t="s">
        <v>206</v>
      </c>
      <c r="G113" s="136"/>
      <c r="H113" s="136"/>
      <c r="I113" s="67" t="s">
        <v>736</v>
      </c>
      <c r="J113" s="67"/>
      <c r="K113" s="67"/>
      <c r="L113" s="144"/>
      <c r="M113" s="145"/>
      <c r="N113" s="146"/>
      <c r="O113" s="144"/>
      <c r="P113" s="145"/>
    </row>
    <row r="114" spans="1:16" s="66" customFormat="1" ht="22.5">
      <c r="A114" s="12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21-8-1</v>
      </c>
      <c r="B114" s="133"/>
      <c r="C114" s="133"/>
      <c r="D114" s="124"/>
      <c r="E114" s="154"/>
      <c r="F114" s="136" t="s">
        <v>207</v>
      </c>
      <c r="G114" s="136"/>
      <c r="H114" s="136"/>
      <c r="I114" s="67" t="s">
        <v>731</v>
      </c>
      <c r="J114" s="67"/>
      <c r="K114" s="67"/>
      <c r="L114" s="144"/>
      <c r="M114" s="145"/>
      <c r="N114" s="146"/>
      <c r="O114" s="144"/>
      <c r="P114" s="145"/>
    </row>
    <row r="115" spans="1:16" s="31" customFormat="1" ht="22.5">
      <c r="A115" s="12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22-1-1</v>
      </c>
      <c r="B115" s="133"/>
      <c r="C115" s="133"/>
      <c r="D115" s="124"/>
      <c r="E115" s="123" t="s">
        <v>100</v>
      </c>
      <c r="F115" s="123" t="s">
        <v>208</v>
      </c>
      <c r="G115" s="125" t="s">
        <v>455</v>
      </c>
      <c r="H115" s="126" t="s">
        <v>456</v>
      </c>
      <c r="I115" s="126" t="s">
        <v>917</v>
      </c>
      <c r="J115" s="99" t="s">
        <v>754</v>
      </c>
      <c r="K115" s="187" t="s">
        <v>411</v>
      </c>
      <c r="L115" s="128" t="s">
        <v>482</v>
      </c>
      <c r="M115" s="129">
        <v>44736</v>
      </c>
      <c r="N115" s="135" t="s">
        <v>409</v>
      </c>
      <c r="O115" s="128" t="s">
        <v>482</v>
      </c>
      <c r="P115" s="149">
        <v>44749</v>
      </c>
    </row>
    <row r="116" spans="1:16" s="31" customFormat="1" ht="22.5">
      <c r="A116" s="12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22-1-2</v>
      </c>
      <c r="B116" s="133"/>
      <c r="C116" s="163"/>
      <c r="D116" s="124"/>
      <c r="E116" s="124"/>
      <c r="F116" s="124"/>
      <c r="G116" s="125" t="s">
        <v>455</v>
      </c>
      <c r="H116" s="126" t="s">
        <v>456</v>
      </c>
      <c r="I116" s="126" t="s">
        <v>917</v>
      </c>
      <c r="J116" s="99" t="s">
        <v>755</v>
      </c>
      <c r="K116" s="187" t="s">
        <v>411</v>
      </c>
      <c r="L116" s="128" t="s">
        <v>482</v>
      </c>
      <c r="M116" s="129">
        <v>44736</v>
      </c>
      <c r="N116" s="135" t="s">
        <v>409</v>
      </c>
      <c r="O116" s="128" t="s">
        <v>482</v>
      </c>
      <c r="P116" s="149">
        <v>44749</v>
      </c>
    </row>
    <row r="117" spans="1:16" s="31" customFormat="1" ht="22.5">
      <c r="A117" s="12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22-1-3</v>
      </c>
      <c r="B117" s="133"/>
      <c r="C117" s="163"/>
      <c r="D117" s="124"/>
      <c r="E117" s="124"/>
      <c r="F117" s="124"/>
      <c r="G117" s="125" t="s">
        <v>455</v>
      </c>
      <c r="H117" s="126" t="s">
        <v>456</v>
      </c>
      <c r="I117" s="126" t="s">
        <v>917</v>
      </c>
      <c r="J117" s="99" t="s">
        <v>756</v>
      </c>
      <c r="K117" s="187" t="s">
        <v>411</v>
      </c>
      <c r="L117" s="128" t="s">
        <v>482</v>
      </c>
      <c r="M117" s="129">
        <v>44736</v>
      </c>
      <c r="N117" s="135" t="s">
        <v>409</v>
      </c>
      <c r="O117" s="128" t="s">
        <v>482</v>
      </c>
      <c r="P117" s="149">
        <v>44749</v>
      </c>
    </row>
    <row r="118" spans="1:16" s="31" customFormat="1" ht="22.5">
      <c r="A118" s="12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22-1-4</v>
      </c>
      <c r="B118" s="133"/>
      <c r="C118" s="163"/>
      <c r="D118" s="124"/>
      <c r="E118" s="124"/>
      <c r="F118" s="124"/>
      <c r="G118" s="125" t="s">
        <v>455</v>
      </c>
      <c r="H118" s="126" t="s">
        <v>456</v>
      </c>
      <c r="I118" s="126" t="s">
        <v>917</v>
      </c>
      <c r="J118" s="99" t="s">
        <v>757</v>
      </c>
      <c r="K118" s="187" t="s">
        <v>411</v>
      </c>
      <c r="L118" s="128" t="s">
        <v>482</v>
      </c>
      <c r="M118" s="129">
        <v>44736</v>
      </c>
      <c r="N118" s="135" t="s">
        <v>409</v>
      </c>
      <c r="O118" s="128" t="s">
        <v>482</v>
      </c>
      <c r="P118" s="149">
        <v>44749</v>
      </c>
    </row>
    <row r="119" spans="1:16" s="31" customFormat="1" ht="22.5">
      <c r="A119" s="12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22-1-5</v>
      </c>
      <c r="B119" s="133"/>
      <c r="C119" s="163"/>
      <c r="D119" s="124"/>
      <c r="E119" s="124"/>
      <c r="F119" s="124"/>
      <c r="G119" s="125" t="s">
        <v>455</v>
      </c>
      <c r="H119" s="126" t="s">
        <v>456</v>
      </c>
      <c r="I119" s="126" t="s">
        <v>917</v>
      </c>
      <c r="J119" s="99" t="s">
        <v>758</v>
      </c>
      <c r="K119" s="187" t="s">
        <v>411</v>
      </c>
      <c r="L119" s="128" t="s">
        <v>482</v>
      </c>
      <c r="M119" s="129">
        <v>44736</v>
      </c>
      <c r="N119" s="135" t="s">
        <v>409</v>
      </c>
      <c r="O119" s="128" t="s">
        <v>482</v>
      </c>
      <c r="P119" s="149">
        <v>44749</v>
      </c>
    </row>
    <row r="120" spans="1:16" s="31" customFormat="1" ht="22.5">
      <c r="A120" s="12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22-1-6</v>
      </c>
      <c r="B120" s="133"/>
      <c r="C120" s="163"/>
      <c r="D120" s="124"/>
      <c r="E120" s="124"/>
      <c r="F120" s="124"/>
      <c r="G120" s="125" t="s">
        <v>455</v>
      </c>
      <c r="H120" s="126" t="s">
        <v>456</v>
      </c>
      <c r="I120" s="126" t="s">
        <v>917</v>
      </c>
      <c r="J120" s="99" t="s">
        <v>759</v>
      </c>
      <c r="K120" s="187" t="s">
        <v>411</v>
      </c>
      <c r="L120" s="128" t="s">
        <v>482</v>
      </c>
      <c r="M120" s="129">
        <v>44736</v>
      </c>
      <c r="N120" s="135" t="s">
        <v>409</v>
      </c>
      <c r="O120" s="128" t="s">
        <v>482</v>
      </c>
      <c r="P120" s="149">
        <v>44749</v>
      </c>
    </row>
    <row r="121" spans="1:16" s="31" customFormat="1" ht="22.5">
      <c r="A121" s="12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22-1-7</v>
      </c>
      <c r="B121" s="133"/>
      <c r="C121" s="163"/>
      <c r="D121" s="124"/>
      <c r="E121" s="124"/>
      <c r="F121" s="124"/>
      <c r="G121" s="125" t="s">
        <v>455</v>
      </c>
      <c r="H121" s="126" t="s">
        <v>456</v>
      </c>
      <c r="I121" s="126" t="s">
        <v>917</v>
      </c>
      <c r="J121" s="99" t="s">
        <v>760</v>
      </c>
      <c r="K121" s="187" t="s">
        <v>411</v>
      </c>
      <c r="L121" s="128" t="s">
        <v>482</v>
      </c>
      <c r="M121" s="129">
        <v>44736</v>
      </c>
      <c r="N121" s="135" t="s">
        <v>409</v>
      </c>
      <c r="O121" s="128" t="s">
        <v>482</v>
      </c>
      <c r="P121" s="149">
        <v>44749</v>
      </c>
    </row>
    <row r="122" spans="1:16" s="31" customFormat="1" ht="22.5">
      <c r="A122" s="12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22-1-8</v>
      </c>
      <c r="B122" s="133"/>
      <c r="C122" s="163"/>
      <c r="D122" s="124"/>
      <c r="E122" s="124"/>
      <c r="F122" s="124"/>
      <c r="G122" s="125" t="s">
        <v>455</v>
      </c>
      <c r="H122" s="126" t="s">
        <v>456</v>
      </c>
      <c r="I122" s="126" t="s">
        <v>917</v>
      </c>
      <c r="J122" s="99" t="s">
        <v>761</v>
      </c>
      <c r="K122" s="187" t="s">
        <v>411</v>
      </c>
      <c r="L122" s="128" t="s">
        <v>482</v>
      </c>
      <c r="M122" s="129">
        <v>44736</v>
      </c>
      <c r="N122" s="135" t="s">
        <v>409</v>
      </c>
      <c r="O122" s="128" t="s">
        <v>482</v>
      </c>
      <c r="P122" s="149">
        <v>44749</v>
      </c>
    </row>
    <row r="123" spans="1:16" s="31" customFormat="1" ht="22.5">
      <c r="A123" s="12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22-1-9</v>
      </c>
      <c r="B123" s="133"/>
      <c r="C123" s="163"/>
      <c r="D123" s="124"/>
      <c r="E123" s="124"/>
      <c r="F123" s="124"/>
      <c r="G123" s="125" t="s">
        <v>455</v>
      </c>
      <c r="H123" s="126" t="s">
        <v>456</v>
      </c>
      <c r="I123" s="126" t="s">
        <v>917</v>
      </c>
      <c r="J123" s="99" t="s">
        <v>762</v>
      </c>
      <c r="K123" s="187" t="s">
        <v>411</v>
      </c>
      <c r="L123" s="128" t="s">
        <v>482</v>
      </c>
      <c r="M123" s="129">
        <v>44736</v>
      </c>
      <c r="N123" s="135" t="s">
        <v>409</v>
      </c>
      <c r="O123" s="128" t="s">
        <v>482</v>
      </c>
      <c r="P123" s="149">
        <v>44749</v>
      </c>
    </row>
    <row r="124" spans="1:16" s="31" customFormat="1" ht="22.5">
      <c r="A124" s="12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22-1-10</v>
      </c>
      <c r="B124" s="133"/>
      <c r="C124" s="163"/>
      <c r="D124" s="124"/>
      <c r="E124" s="124"/>
      <c r="F124" s="124"/>
      <c r="G124" s="125" t="s">
        <v>455</v>
      </c>
      <c r="H124" s="126" t="s">
        <v>456</v>
      </c>
      <c r="I124" s="126" t="s">
        <v>917</v>
      </c>
      <c r="J124" s="99" t="s">
        <v>763</v>
      </c>
      <c r="K124" s="187" t="s">
        <v>411</v>
      </c>
      <c r="L124" s="128" t="s">
        <v>482</v>
      </c>
      <c r="M124" s="129">
        <v>44736</v>
      </c>
      <c r="N124" s="135" t="s">
        <v>409</v>
      </c>
      <c r="O124" s="128" t="s">
        <v>482</v>
      </c>
      <c r="P124" s="149">
        <v>44749</v>
      </c>
    </row>
    <row r="125" spans="1:16" s="31" customFormat="1" ht="22.5">
      <c r="A125" s="12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22-1-11</v>
      </c>
      <c r="B125" s="133"/>
      <c r="C125" s="163"/>
      <c r="D125" s="124"/>
      <c r="E125" s="124"/>
      <c r="F125" s="124"/>
      <c r="G125" s="125" t="s">
        <v>455</v>
      </c>
      <c r="H125" s="126" t="s">
        <v>456</v>
      </c>
      <c r="I125" s="126" t="s">
        <v>917</v>
      </c>
      <c r="J125" s="99" t="s">
        <v>764</v>
      </c>
      <c r="K125" s="187" t="s">
        <v>411</v>
      </c>
      <c r="L125" s="128" t="s">
        <v>482</v>
      </c>
      <c r="M125" s="129">
        <v>44736</v>
      </c>
      <c r="N125" s="135" t="s">
        <v>409</v>
      </c>
      <c r="O125" s="128" t="s">
        <v>482</v>
      </c>
      <c r="P125" s="149">
        <v>44749</v>
      </c>
    </row>
    <row r="126" spans="1:16" s="31" customFormat="1" ht="22.5">
      <c r="A126" s="12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22-1-12</v>
      </c>
      <c r="B126" s="133"/>
      <c r="C126" s="163"/>
      <c r="D126" s="124"/>
      <c r="E126" s="124"/>
      <c r="F126" s="124"/>
      <c r="G126" s="125" t="s">
        <v>455</v>
      </c>
      <c r="H126" s="126" t="s">
        <v>456</v>
      </c>
      <c r="I126" s="126" t="s">
        <v>917</v>
      </c>
      <c r="J126" s="99" t="s">
        <v>765</v>
      </c>
      <c r="K126" s="187" t="s">
        <v>411</v>
      </c>
      <c r="L126" s="128" t="s">
        <v>482</v>
      </c>
      <c r="M126" s="129">
        <v>44736</v>
      </c>
      <c r="N126" s="135" t="s">
        <v>409</v>
      </c>
      <c r="O126" s="128" t="s">
        <v>482</v>
      </c>
      <c r="P126" s="149">
        <v>44749</v>
      </c>
    </row>
    <row r="127" spans="1:16" s="31" customFormat="1" ht="22.5">
      <c r="A127" s="12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22-1-13</v>
      </c>
      <c r="B127" s="133"/>
      <c r="C127" s="163"/>
      <c r="D127" s="124"/>
      <c r="E127" s="132"/>
      <c r="F127" s="132"/>
      <c r="G127" s="125" t="s">
        <v>455</v>
      </c>
      <c r="H127" s="126" t="s">
        <v>456</v>
      </c>
      <c r="I127" s="126" t="s">
        <v>917</v>
      </c>
      <c r="J127" s="99" t="s">
        <v>766</v>
      </c>
      <c r="K127" s="187" t="s">
        <v>411</v>
      </c>
      <c r="L127" s="128" t="s">
        <v>482</v>
      </c>
      <c r="M127" s="129">
        <v>44736</v>
      </c>
      <c r="N127" s="135" t="s">
        <v>409</v>
      </c>
      <c r="O127" s="128" t="s">
        <v>482</v>
      </c>
      <c r="P127" s="149">
        <v>44749</v>
      </c>
    </row>
    <row r="128" spans="1:16" s="31" customFormat="1" ht="33.75">
      <c r="A128" s="12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23-1-1</v>
      </c>
      <c r="B128" s="133"/>
      <c r="C128" s="163"/>
      <c r="D128" s="124"/>
      <c r="E128" s="123" t="s">
        <v>101</v>
      </c>
      <c r="F128" s="123" t="s">
        <v>209</v>
      </c>
      <c r="G128" s="169" t="s">
        <v>443</v>
      </c>
      <c r="H128" s="169" t="s">
        <v>458</v>
      </c>
      <c r="I128" s="169" t="s">
        <v>919</v>
      </c>
      <c r="J128" s="99" t="s">
        <v>749</v>
      </c>
      <c r="K128" s="187" t="s">
        <v>410</v>
      </c>
      <c r="L128" s="128" t="s">
        <v>482</v>
      </c>
      <c r="M128" s="129">
        <v>44736</v>
      </c>
      <c r="N128" s="135" t="s">
        <v>409</v>
      </c>
      <c r="O128" s="128" t="s">
        <v>482</v>
      </c>
      <c r="P128" s="149">
        <v>44749</v>
      </c>
    </row>
    <row r="129" spans="1:16" s="31" customFormat="1" ht="33.75">
      <c r="A129" s="12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23-1-2</v>
      </c>
      <c r="B129" s="133"/>
      <c r="C129" s="163"/>
      <c r="D129" s="124"/>
      <c r="E129" s="124"/>
      <c r="F129" s="124"/>
      <c r="G129" s="169" t="s">
        <v>443</v>
      </c>
      <c r="H129" s="169" t="s">
        <v>458</v>
      </c>
      <c r="I129" s="169" t="s">
        <v>920</v>
      </c>
      <c r="J129" s="99" t="s">
        <v>749</v>
      </c>
      <c r="K129" s="187" t="s">
        <v>410</v>
      </c>
      <c r="L129" s="128" t="s">
        <v>482</v>
      </c>
      <c r="M129" s="129">
        <v>44736</v>
      </c>
      <c r="N129" s="135" t="s">
        <v>409</v>
      </c>
      <c r="O129" s="128" t="s">
        <v>482</v>
      </c>
      <c r="P129" s="149">
        <v>44749</v>
      </c>
    </row>
    <row r="130" spans="1:16" s="31" customFormat="1" ht="33.75">
      <c r="A130" s="12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23-1-3</v>
      </c>
      <c r="B130" s="133"/>
      <c r="C130" s="163"/>
      <c r="D130" s="124"/>
      <c r="E130" s="124"/>
      <c r="F130" s="124"/>
      <c r="G130" s="169" t="s">
        <v>443</v>
      </c>
      <c r="H130" s="169" t="s">
        <v>458</v>
      </c>
      <c r="I130" s="169" t="s">
        <v>921</v>
      </c>
      <c r="J130" s="99" t="s">
        <v>749</v>
      </c>
      <c r="K130" s="187" t="s">
        <v>410</v>
      </c>
      <c r="L130" s="128" t="s">
        <v>482</v>
      </c>
      <c r="M130" s="129">
        <v>44736</v>
      </c>
      <c r="N130" s="135" t="s">
        <v>409</v>
      </c>
      <c r="O130" s="128" t="s">
        <v>482</v>
      </c>
      <c r="P130" s="149">
        <v>44749</v>
      </c>
    </row>
    <row r="131" spans="1:16" s="31" customFormat="1" ht="33.75">
      <c r="A131" s="12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23-1-4</v>
      </c>
      <c r="B131" s="133"/>
      <c r="C131" s="163"/>
      <c r="D131" s="124"/>
      <c r="E131" s="124"/>
      <c r="F131" s="124"/>
      <c r="G131" s="169" t="s">
        <v>443</v>
      </c>
      <c r="H131" s="169" t="s">
        <v>458</v>
      </c>
      <c r="I131" s="169" t="s">
        <v>922</v>
      </c>
      <c r="J131" s="99" t="s">
        <v>749</v>
      </c>
      <c r="K131" s="187" t="s">
        <v>410</v>
      </c>
      <c r="L131" s="128" t="s">
        <v>482</v>
      </c>
      <c r="M131" s="129">
        <v>44736</v>
      </c>
      <c r="N131" s="135" t="s">
        <v>409</v>
      </c>
      <c r="O131" s="128" t="s">
        <v>482</v>
      </c>
      <c r="P131" s="149">
        <v>44749</v>
      </c>
    </row>
    <row r="132" spans="1:16" s="31" customFormat="1" ht="33.75">
      <c r="A132" s="12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23-1-5</v>
      </c>
      <c r="B132" s="133"/>
      <c r="C132" s="163"/>
      <c r="D132" s="124"/>
      <c r="E132" s="124"/>
      <c r="F132" s="132"/>
      <c r="G132" s="169" t="s">
        <v>443</v>
      </c>
      <c r="H132" s="169" t="s">
        <v>458</v>
      </c>
      <c r="I132" s="169" t="s">
        <v>923</v>
      </c>
      <c r="J132" s="99" t="s">
        <v>749</v>
      </c>
      <c r="K132" s="187" t="s">
        <v>410</v>
      </c>
      <c r="L132" s="128" t="s">
        <v>482</v>
      </c>
      <c r="M132" s="129">
        <v>44736</v>
      </c>
      <c r="N132" s="135" t="s">
        <v>409</v>
      </c>
      <c r="O132" s="128" t="s">
        <v>482</v>
      </c>
      <c r="P132" s="149">
        <v>44749</v>
      </c>
    </row>
    <row r="133" spans="1:16" s="66" customFormat="1" ht="22.5">
      <c r="A133" s="12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23-2-1</v>
      </c>
      <c r="B133" s="133"/>
      <c r="C133" s="163"/>
      <c r="D133" s="124"/>
      <c r="E133" s="124"/>
      <c r="F133" s="180" t="s">
        <v>210</v>
      </c>
      <c r="G133" s="136"/>
      <c r="H133" s="136"/>
      <c r="I133" s="136" t="s">
        <v>1065</v>
      </c>
      <c r="J133" s="67"/>
      <c r="K133" s="192"/>
      <c r="L133" s="144"/>
      <c r="M133" s="145"/>
      <c r="N133" s="146"/>
      <c r="O133" s="144"/>
      <c r="P133" s="145"/>
    </row>
    <row r="134" spans="1:16" s="150" customFormat="1">
      <c r="A134" s="12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23-3-1</v>
      </c>
      <c r="B134" s="133"/>
      <c r="C134" s="171"/>
      <c r="D134" s="124"/>
      <c r="E134" s="124"/>
      <c r="F134" s="136" t="s">
        <v>211</v>
      </c>
      <c r="G134" s="136"/>
      <c r="H134" s="136"/>
      <c r="I134" s="137" t="s">
        <v>384</v>
      </c>
      <c r="J134" s="82"/>
      <c r="K134" s="82"/>
      <c r="L134" s="165"/>
      <c r="M134" s="165"/>
      <c r="N134" s="165"/>
      <c r="O134" s="166"/>
      <c r="P134" s="166"/>
    </row>
    <row r="135" spans="1:16" s="150" customFormat="1">
      <c r="A135" s="12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23-4-1</v>
      </c>
      <c r="B135" s="133"/>
      <c r="C135" s="163"/>
      <c r="D135" s="124"/>
      <c r="E135" s="124"/>
      <c r="F135" s="136" t="s">
        <v>212</v>
      </c>
      <c r="G135" s="136"/>
      <c r="H135" s="136"/>
      <c r="I135" s="137" t="s">
        <v>384</v>
      </c>
      <c r="J135" s="82"/>
      <c r="K135" s="82"/>
      <c r="L135" s="165"/>
      <c r="M135" s="165"/>
      <c r="N135" s="165"/>
      <c r="O135" s="166"/>
      <c r="P135" s="166"/>
    </row>
    <row r="136" spans="1:16" s="150" customFormat="1" ht="22.5">
      <c r="A136" s="12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23-5-1</v>
      </c>
      <c r="B136" s="162"/>
      <c r="C136" s="167"/>
      <c r="D136" s="132"/>
      <c r="E136" s="132"/>
      <c r="F136" s="136" t="s">
        <v>213</v>
      </c>
      <c r="G136" s="136"/>
      <c r="H136" s="136"/>
      <c r="I136" s="67" t="s">
        <v>391</v>
      </c>
      <c r="J136" s="82"/>
      <c r="K136" s="82"/>
      <c r="L136" s="165"/>
      <c r="M136" s="165"/>
      <c r="N136" s="165"/>
      <c r="O136" s="166"/>
      <c r="P136" s="166"/>
    </row>
    <row r="137" spans="1:16" ht="133.5" customHeight="1">
      <c r="A137" s="12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24-1-1</v>
      </c>
      <c r="B137" s="162"/>
      <c r="C137" s="168" t="s">
        <v>102</v>
      </c>
      <c r="D137" s="123" t="s">
        <v>21</v>
      </c>
      <c r="E137" s="123" t="s">
        <v>76</v>
      </c>
      <c r="F137" s="123" t="s">
        <v>214</v>
      </c>
      <c r="G137" s="169" t="s">
        <v>432</v>
      </c>
      <c r="H137" s="169" t="s">
        <v>437</v>
      </c>
      <c r="I137" s="169" t="s">
        <v>1068</v>
      </c>
      <c r="J137" s="121" t="s">
        <v>1069</v>
      </c>
      <c r="K137" s="187" t="s">
        <v>411</v>
      </c>
      <c r="L137" s="128" t="s">
        <v>482</v>
      </c>
      <c r="M137" s="129">
        <v>44736</v>
      </c>
      <c r="N137" s="135" t="s">
        <v>409</v>
      </c>
      <c r="O137" s="128" t="s">
        <v>482</v>
      </c>
      <c r="P137" s="149">
        <v>44749</v>
      </c>
    </row>
    <row r="138" spans="1:16" ht="101.25" customHeight="1">
      <c r="A138" s="12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24-1-2</v>
      </c>
      <c r="B138" s="133"/>
      <c r="C138" s="148"/>
      <c r="D138" s="124"/>
      <c r="E138" s="124"/>
      <c r="F138" s="132"/>
      <c r="G138" s="169" t="s">
        <v>432</v>
      </c>
      <c r="H138" s="169" t="s">
        <v>437</v>
      </c>
      <c r="I138" s="169" t="s">
        <v>1068</v>
      </c>
      <c r="J138" s="121" t="s">
        <v>1070</v>
      </c>
      <c r="K138" s="187" t="s">
        <v>411</v>
      </c>
      <c r="L138" s="128" t="s">
        <v>482</v>
      </c>
      <c r="M138" s="129">
        <v>44736</v>
      </c>
      <c r="N138" s="135" t="s">
        <v>409</v>
      </c>
      <c r="O138" s="128" t="s">
        <v>482</v>
      </c>
      <c r="P138" s="149">
        <v>44749</v>
      </c>
    </row>
    <row r="139" spans="1:16" ht="33.75">
      <c r="A139" s="12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24-2-1</v>
      </c>
      <c r="B139" s="133"/>
      <c r="C139" s="171"/>
      <c r="D139" s="124"/>
      <c r="E139" s="124"/>
      <c r="F139" s="123" t="s">
        <v>215</v>
      </c>
      <c r="G139" s="169" t="s">
        <v>432</v>
      </c>
      <c r="H139" s="169" t="s">
        <v>437</v>
      </c>
      <c r="I139" s="169" t="s">
        <v>1075</v>
      </c>
      <c r="J139" s="121" t="s">
        <v>1071</v>
      </c>
      <c r="K139" s="187" t="s">
        <v>420</v>
      </c>
      <c r="L139" s="128" t="s">
        <v>482</v>
      </c>
      <c r="M139" s="129">
        <v>44736</v>
      </c>
      <c r="N139" s="135" t="s">
        <v>409</v>
      </c>
      <c r="O139" s="128" t="s">
        <v>482</v>
      </c>
      <c r="P139" s="149">
        <v>44749</v>
      </c>
    </row>
    <row r="140" spans="1:16" ht="33.75">
      <c r="A140" s="12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24-2-2</v>
      </c>
      <c r="B140" s="133"/>
      <c r="C140" s="171"/>
      <c r="D140" s="124"/>
      <c r="E140" s="132"/>
      <c r="F140" s="132"/>
      <c r="G140" s="169" t="s">
        <v>432</v>
      </c>
      <c r="H140" s="169" t="s">
        <v>437</v>
      </c>
      <c r="I140" s="169" t="s">
        <v>1075</v>
      </c>
      <c r="J140" s="121" t="s">
        <v>1072</v>
      </c>
      <c r="K140" s="187" t="s">
        <v>420</v>
      </c>
      <c r="L140" s="128" t="s">
        <v>482</v>
      </c>
      <c r="M140" s="129">
        <v>44736</v>
      </c>
      <c r="N140" s="135" t="s">
        <v>409</v>
      </c>
      <c r="O140" s="128" t="s">
        <v>482</v>
      </c>
      <c r="P140" s="149">
        <v>44749</v>
      </c>
    </row>
    <row r="141" spans="1:16" s="150" customFormat="1" ht="33.75">
      <c r="A141" s="12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25-1-1</v>
      </c>
      <c r="B141" s="133"/>
      <c r="C141" s="171"/>
      <c r="D141" s="124"/>
      <c r="E141" s="136" t="s">
        <v>103</v>
      </c>
      <c r="F141" s="180" t="s">
        <v>216</v>
      </c>
      <c r="G141" s="136"/>
      <c r="H141" s="136"/>
      <c r="I141" s="82" t="s">
        <v>730</v>
      </c>
      <c r="J141" s="82"/>
      <c r="K141" s="82"/>
      <c r="L141" s="165"/>
      <c r="M141" s="165"/>
      <c r="N141" s="165"/>
      <c r="O141" s="166"/>
      <c r="P141" s="166"/>
    </row>
    <row r="142" spans="1:16" s="150" customFormat="1" ht="33.75">
      <c r="A142" s="12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26-1-1</v>
      </c>
      <c r="B142" s="133"/>
      <c r="C142" s="171"/>
      <c r="D142" s="124"/>
      <c r="E142" s="151" t="s">
        <v>104</v>
      </c>
      <c r="F142" s="136" t="s">
        <v>217</v>
      </c>
      <c r="G142" s="136"/>
      <c r="H142" s="136"/>
      <c r="I142" s="82" t="s">
        <v>353</v>
      </c>
      <c r="J142" s="82"/>
      <c r="K142" s="82"/>
      <c r="L142" s="165"/>
      <c r="M142" s="165"/>
      <c r="N142" s="165"/>
      <c r="O142" s="166"/>
      <c r="P142" s="166"/>
    </row>
    <row r="143" spans="1:16" s="150" customFormat="1" ht="33.75">
      <c r="A143" s="12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26-2-1</v>
      </c>
      <c r="B143" s="133"/>
      <c r="C143" s="171"/>
      <c r="D143" s="124"/>
      <c r="E143" s="154"/>
      <c r="F143" s="136" t="s">
        <v>218</v>
      </c>
      <c r="G143" s="136"/>
      <c r="H143" s="136"/>
      <c r="I143" s="82" t="s">
        <v>353</v>
      </c>
      <c r="J143" s="82"/>
      <c r="K143" s="82"/>
      <c r="L143" s="165"/>
      <c r="M143" s="165"/>
      <c r="N143" s="165"/>
      <c r="O143" s="166"/>
      <c r="P143" s="166"/>
    </row>
    <row r="144" spans="1:16" s="150" customFormat="1">
      <c r="A144" s="12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27-1-1</v>
      </c>
      <c r="B144" s="133"/>
      <c r="C144" s="171"/>
      <c r="D144" s="124"/>
      <c r="E144" s="136" t="s">
        <v>105</v>
      </c>
      <c r="F144" s="136" t="s">
        <v>219</v>
      </c>
      <c r="G144" s="136"/>
      <c r="H144" s="136"/>
      <c r="I144" s="82" t="s">
        <v>353</v>
      </c>
      <c r="J144" s="82"/>
      <c r="K144" s="82"/>
      <c r="L144" s="165"/>
      <c r="M144" s="165"/>
      <c r="N144" s="165"/>
      <c r="O144" s="166"/>
      <c r="P144" s="166"/>
    </row>
    <row r="145" spans="1:16" s="150" customFormat="1">
      <c r="A145" s="12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28-1-1</v>
      </c>
      <c r="B145" s="133"/>
      <c r="C145" s="167"/>
      <c r="D145" s="132"/>
      <c r="E145" s="154" t="s">
        <v>106</v>
      </c>
      <c r="F145" s="136" t="s">
        <v>220</v>
      </c>
      <c r="G145" s="136"/>
      <c r="H145" s="136"/>
      <c r="I145" s="82" t="s">
        <v>353</v>
      </c>
      <c r="J145" s="82"/>
      <c r="K145" s="82"/>
      <c r="L145" s="165"/>
      <c r="M145" s="165"/>
      <c r="N145" s="165"/>
      <c r="O145" s="166"/>
      <c r="P145" s="166"/>
    </row>
    <row r="146" spans="1:16" ht="67.5">
      <c r="A146" s="12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29-1-1</v>
      </c>
      <c r="B146" s="133"/>
      <c r="C146" s="124" t="s">
        <v>107</v>
      </c>
      <c r="D146" s="124" t="s">
        <v>21</v>
      </c>
      <c r="E146" s="132" t="s">
        <v>76</v>
      </c>
      <c r="F146" s="169" t="s">
        <v>221</v>
      </c>
      <c r="G146" s="125" t="s">
        <v>455</v>
      </c>
      <c r="H146" s="126" t="s">
        <v>456</v>
      </c>
      <c r="I146" s="126" t="s">
        <v>924</v>
      </c>
      <c r="J146" s="99" t="s">
        <v>750</v>
      </c>
      <c r="K146" s="187" t="s">
        <v>411</v>
      </c>
      <c r="L146" s="128" t="s">
        <v>482</v>
      </c>
      <c r="M146" s="129">
        <v>44736</v>
      </c>
      <c r="N146" s="135" t="s">
        <v>409</v>
      </c>
      <c r="O146" s="128" t="s">
        <v>482</v>
      </c>
      <c r="P146" s="149">
        <v>44749</v>
      </c>
    </row>
    <row r="147" spans="1:16" ht="22.5">
      <c r="A147" s="12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30-1-1</v>
      </c>
      <c r="B147" s="133"/>
      <c r="C147" s="171"/>
      <c r="D147" s="148"/>
      <c r="E147" s="169" t="s">
        <v>103</v>
      </c>
      <c r="F147" s="156" t="s">
        <v>222</v>
      </c>
      <c r="G147" s="125" t="s">
        <v>455</v>
      </c>
      <c r="H147" s="126" t="s">
        <v>456</v>
      </c>
      <c r="I147" s="126" t="s">
        <v>924</v>
      </c>
      <c r="J147" s="121" t="s">
        <v>392</v>
      </c>
      <c r="K147" s="170" t="s">
        <v>411</v>
      </c>
      <c r="L147" s="128" t="s">
        <v>482</v>
      </c>
      <c r="M147" s="129">
        <v>44736</v>
      </c>
      <c r="N147" s="135" t="s">
        <v>409</v>
      </c>
      <c r="O147" s="128" t="s">
        <v>482</v>
      </c>
      <c r="P147" s="149">
        <v>44749</v>
      </c>
    </row>
    <row r="148" spans="1:16" s="150" customFormat="1" ht="22.5">
      <c r="A148" s="12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31-1-1</v>
      </c>
      <c r="B148" s="133"/>
      <c r="C148" s="155"/>
      <c r="D148" s="132"/>
      <c r="E148" s="154" t="s">
        <v>108</v>
      </c>
      <c r="F148" s="136" t="s">
        <v>223</v>
      </c>
      <c r="G148" s="136"/>
      <c r="H148" s="136"/>
      <c r="I148" s="136" t="s">
        <v>1066</v>
      </c>
      <c r="J148" s="67"/>
      <c r="K148" s="67"/>
      <c r="L148" s="144"/>
      <c r="M148" s="145"/>
      <c r="N148" s="146"/>
      <c r="O148" s="144"/>
      <c r="P148" s="145"/>
    </row>
    <row r="149" spans="1:16" s="150" customFormat="1" ht="22.5">
      <c r="A149" s="12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32-1-1</v>
      </c>
      <c r="B149" s="133"/>
      <c r="C149" s="157" t="s">
        <v>109</v>
      </c>
      <c r="D149" s="151" t="s">
        <v>21</v>
      </c>
      <c r="E149" s="151" t="s">
        <v>76</v>
      </c>
      <c r="F149" s="136" t="s">
        <v>224</v>
      </c>
      <c r="G149" s="136"/>
      <c r="H149" s="136"/>
      <c r="I149" s="82" t="s">
        <v>351</v>
      </c>
      <c r="J149" s="82"/>
      <c r="K149" s="82"/>
      <c r="L149" s="165"/>
      <c r="M149" s="165"/>
      <c r="N149" s="165"/>
      <c r="O149" s="166"/>
      <c r="P149" s="166"/>
    </row>
    <row r="150" spans="1:16" s="150" customFormat="1" ht="22.5">
      <c r="A150" s="12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32-2-1</v>
      </c>
      <c r="B150" s="133"/>
      <c r="C150" s="173"/>
      <c r="D150" s="151"/>
      <c r="E150" s="154"/>
      <c r="F150" s="136" t="s">
        <v>225</v>
      </c>
      <c r="G150" s="136"/>
      <c r="H150" s="136"/>
      <c r="I150" s="82" t="s">
        <v>351</v>
      </c>
      <c r="J150" s="82"/>
      <c r="K150" s="82"/>
      <c r="L150" s="165"/>
      <c r="M150" s="165"/>
      <c r="N150" s="165"/>
      <c r="O150" s="166"/>
      <c r="P150" s="166"/>
    </row>
    <row r="151" spans="1:16" s="150" customFormat="1">
      <c r="A151" s="12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33-1-1</v>
      </c>
      <c r="B151" s="133"/>
      <c r="C151" s="173"/>
      <c r="D151" s="151"/>
      <c r="E151" s="154" t="s">
        <v>103</v>
      </c>
      <c r="F151" s="136" t="s">
        <v>226</v>
      </c>
      <c r="G151" s="136"/>
      <c r="H151" s="136"/>
      <c r="I151" s="82" t="s">
        <v>351</v>
      </c>
      <c r="J151" s="82"/>
      <c r="K151" s="82"/>
      <c r="L151" s="165"/>
      <c r="M151" s="165"/>
      <c r="N151" s="165"/>
      <c r="O151" s="166"/>
      <c r="P151" s="166"/>
    </row>
    <row r="152" spans="1:16" s="150" customFormat="1" ht="33.75">
      <c r="A152" s="12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34-1-1</v>
      </c>
      <c r="B152" s="133"/>
      <c r="C152" s="173"/>
      <c r="D152" s="151"/>
      <c r="E152" s="151" t="s">
        <v>104</v>
      </c>
      <c r="F152" s="136" t="s">
        <v>227</v>
      </c>
      <c r="G152" s="136"/>
      <c r="H152" s="136"/>
      <c r="I152" s="82" t="s">
        <v>351</v>
      </c>
      <c r="J152" s="82"/>
      <c r="K152" s="82"/>
      <c r="L152" s="165"/>
      <c r="M152" s="165"/>
      <c r="N152" s="165"/>
      <c r="O152" s="166"/>
      <c r="P152" s="166"/>
    </row>
    <row r="153" spans="1:16" s="150" customFormat="1" ht="33.75">
      <c r="A153" s="12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34-2-1</v>
      </c>
      <c r="B153" s="133"/>
      <c r="C153" s="173"/>
      <c r="D153" s="151"/>
      <c r="E153" s="154"/>
      <c r="F153" s="136" t="s">
        <v>228</v>
      </c>
      <c r="G153" s="136"/>
      <c r="H153" s="136"/>
      <c r="I153" s="82" t="s">
        <v>351</v>
      </c>
      <c r="J153" s="82"/>
      <c r="K153" s="82"/>
      <c r="L153" s="165"/>
      <c r="M153" s="165"/>
      <c r="N153" s="165"/>
      <c r="O153" s="166"/>
      <c r="P153" s="166"/>
    </row>
    <row r="154" spans="1:16" s="150" customFormat="1" ht="22.5">
      <c r="A154" s="12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35-1-1</v>
      </c>
      <c r="B154" s="133"/>
      <c r="C154" s="174"/>
      <c r="D154" s="154"/>
      <c r="E154" s="154" t="s">
        <v>108</v>
      </c>
      <c r="F154" s="136" t="s">
        <v>229</v>
      </c>
      <c r="G154" s="136"/>
      <c r="H154" s="136"/>
      <c r="I154" s="82" t="s">
        <v>351</v>
      </c>
      <c r="J154" s="82"/>
      <c r="K154" s="82"/>
      <c r="L154" s="165"/>
      <c r="M154" s="165"/>
      <c r="N154" s="165"/>
      <c r="O154" s="166"/>
      <c r="P154" s="166"/>
    </row>
    <row r="155" spans="1:16" s="150" customFormat="1" ht="22.5">
      <c r="A155" s="12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36-1-1</v>
      </c>
      <c r="B155" s="133"/>
      <c r="C155" s="151" t="s">
        <v>110</v>
      </c>
      <c r="D155" s="151" t="s">
        <v>21</v>
      </c>
      <c r="E155" s="151" t="s">
        <v>111</v>
      </c>
      <c r="F155" s="136" t="s">
        <v>230</v>
      </c>
      <c r="G155" s="136"/>
      <c r="H155" s="136"/>
      <c r="I155" s="82" t="s">
        <v>352</v>
      </c>
      <c r="J155" s="82"/>
      <c r="K155" s="82"/>
      <c r="L155" s="165"/>
      <c r="M155" s="165"/>
      <c r="N155" s="165"/>
      <c r="O155" s="166"/>
      <c r="P155" s="166"/>
    </row>
    <row r="156" spans="1:16" s="150" customFormat="1" ht="22.5">
      <c r="A156" s="12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36-2-1</v>
      </c>
      <c r="B156" s="133"/>
      <c r="C156" s="175"/>
      <c r="D156" s="151"/>
      <c r="E156" s="151"/>
      <c r="F156" s="136" t="s">
        <v>231</v>
      </c>
      <c r="G156" s="136"/>
      <c r="H156" s="136"/>
      <c r="I156" s="82" t="s">
        <v>352</v>
      </c>
      <c r="J156" s="82"/>
      <c r="K156" s="82"/>
      <c r="L156" s="165"/>
      <c r="M156" s="165"/>
      <c r="N156" s="165"/>
      <c r="O156" s="166"/>
      <c r="P156" s="166"/>
    </row>
    <row r="157" spans="1:16" s="150" customFormat="1">
      <c r="A157" s="12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36-3-1</v>
      </c>
      <c r="B157" s="133"/>
      <c r="C157" s="175"/>
      <c r="D157" s="151"/>
      <c r="E157" s="151"/>
      <c r="F157" s="136" t="s">
        <v>232</v>
      </c>
      <c r="G157" s="136"/>
      <c r="H157" s="136"/>
      <c r="I157" s="82" t="s">
        <v>352</v>
      </c>
      <c r="J157" s="82"/>
      <c r="K157" s="82"/>
      <c r="L157" s="165"/>
      <c r="M157" s="165"/>
      <c r="N157" s="165"/>
      <c r="O157" s="166"/>
      <c r="P157" s="166"/>
    </row>
    <row r="158" spans="1:16" s="150" customFormat="1" ht="33.75">
      <c r="A158" s="12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36-4-1</v>
      </c>
      <c r="B158" s="133"/>
      <c r="C158" s="173"/>
      <c r="D158" s="151"/>
      <c r="E158" s="151"/>
      <c r="F158" s="136" t="s">
        <v>233</v>
      </c>
      <c r="G158" s="136"/>
      <c r="H158" s="136"/>
      <c r="I158" s="82" t="s">
        <v>352</v>
      </c>
      <c r="J158" s="82"/>
      <c r="K158" s="82"/>
      <c r="L158" s="165"/>
      <c r="M158" s="165"/>
      <c r="N158" s="165"/>
      <c r="O158" s="166"/>
      <c r="P158" s="166"/>
    </row>
    <row r="159" spans="1:16" s="150" customFormat="1" ht="33.75">
      <c r="A159" s="12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36-5-1</v>
      </c>
      <c r="B159" s="133"/>
      <c r="C159" s="173"/>
      <c r="D159" s="151"/>
      <c r="E159" s="154"/>
      <c r="F159" s="136" t="s">
        <v>234</v>
      </c>
      <c r="G159" s="136"/>
      <c r="H159" s="136"/>
      <c r="I159" s="82" t="s">
        <v>352</v>
      </c>
      <c r="J159" s="82"/>
      <c r="K159" s="82"/>
      <c r="L159" s="165"/>
      <c r="M159" s="165"/>
      <c r="N159" s="165"/>
      <c r="O159" s="166"/>
      <c r="P159" s="166"/>
    </row>
    <row r="160" spans="1:16" s="150" customFormat="1" ht="22.5">
      <c r="A160" s="12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37-1-1</v>
      </c>
      <c r="B160" s="133"/>
      <c r="C160" s="175"/>
      <c r="D160" s="151"/>
      <c r="E160" s="151" t="s">
        <v>112</v>
      </c>
      <c r="F160" s="136" t="s">
        <v>235</v>
      </c>
      <c r="G160" s="136"/>
      <c r="H160" s="136"/>
      <c r="I160" s="82" t="s">
        <v>352</v>
      </c>
      <c r="J160" s="82"/>
      <c r="K160" s="82"/>
      <c r="L160" s="165"/>
      <c r="M160" s="165"/>
      <c r="N160" s="165"/>
      <c r="O160" s="166"/>
      <c r="P160" s="166"/>
    </row>
    <row r="161" spans="1:16" s="150" customFormat="1" ht="22.5">
      <c r="A161" s="12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37-2-1</v>
      </c>
      <c r="B161" s="163"/>
      <c r="C161" s="176"/>
      <c r="D161" s="151"/>
      <c r="E161" s="151"/>
      <c r="F161" s="136" t="s">
        <v>236</v>
      </c>
      <c r="G161" s="136"/>
      <c r="H161" s="136"/>
      <c r="I161" s="82" t="s">
        <v>352</v>
      </c>
      <c r="J161" s="82"/>
      <c r="K161" s="82"/>
      <c r="L161" s="165"/>
      <c r="M161" s="165"/>
      <c r="N161" s="165"/>
      <c r="O161" s="166"/>
      <c r="P161" s="166"/>
    </row>
    <row r="162" spans="1:16" s="150" customFormat="1">
      <c r="A162" s="12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37-3-1</v>
      </c>
      <c r="B162" s="163"/>
      <c r="C162" s="176"/>
      <c r="D162" s="151"/>
      <c r="E162" s="151"/>
      <c r="F162" s="136" t="s">
        <v>237</v>
      </c>
      <c r="G162" s="136"/>
      <c r="H162" s="136"/>
      <c r="I162" s="82" t="s">
        <v>352</v>
      </c>
      <c r="J162" s="82"/>
      <c r="K162" s="82"/>
      <c r="L162" s="165"/>
      <c r="M162" s="165"/>
      <c r="N162" s="165"/>
      <c r="O162" s="166"/>
      <c r="P162" s="166"/>
    </row>
    <row r="163" spans="1:16" s="150" customFormat="1" ht="33.75">
      <c r="A163" s="12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37-4-1</v>
      </c>
      <c r="B163" s="133"/>
      <c r="C163" s="173"/>
      <c r="D163" s="151"/>
      <c r="E163" s="151"/>
      <c r="F163" s="136" t="s">
        <v>238</v>
      </c>
      <c r="G163" s="136"/>
      <c r="H163" s="136"/>
      <c r="I163" s="82" t="s">
        <v>352</v>
      </c>
      <c r="J163" s="82"/>
      <c r="K163" s="82"/>
      <c r="L163" s="165"/>
      <c r="M163" s="165"/>
      <c r="N163" s="165"/>
      <c r="O163" s="166"/>
      <c r="P163" s="166"/>
    </row>
    <row r="164" spans="1:16" s="150" customFormat="1" ht="33.75">
      <c r="A164" s="12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37-5-1</v>
      </c>
      <c r="B164" s="133"/>
      <c r="C164" s="173"/>
      <c r="D164" s="151"/>
      <c r="E164" s="154"/>
      <c r="F164" s="136" t="s">
        <v>239</v>
      </c>
      <c r="G164" s="136"/>
      <c r="H164" s="136"/>
      <c r="I164" s="82" t="s">
        <v>352</v>
      </c>
      <c r="J164" s="82"/>
      <c r="K164" s="82"/>
      <c r="L164" s="165"/>
      <c r="M164" s="165"/>
      <c r="N164" s="165"/>
      <c r="O164" s="166"/>
      <c r="P164" s="166"/>
    </row>
    <row r="165" spans="1:16" s="150" customFormat="1" ht="22.5">
      <c r="A165" s="12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38-1-1</v>
      </c>
      <c r="B165" s="163"/>
      <c r="C165" s="174"/>
      <c r="D165" s="151"/>
      <c r="E165" s="154" t="s">
        <v>108</v>
      </c>
      <c r="F165" s="136" t="s">
        <v>240</v>
      </c>
      <c r="G165" s="136"/>
      <c r="H165" s="136"/>
      <c r="I165" s="82" t="s">
        <v>352</v>
      </c>
      <c r="J165" s="82"/>
      <c r="K165" s="82"/>
      <c r="L165" s="165"/>
      <c r="M165" s="165"/>
      <c r="N165" s="165"/>
      <c r="O165" s="166"/>
      <c r="P165" s="166"/>
    </row>
    <row r="166" spans="1:16" s="150" customFormat="1" ht="33.75">
      <c r="A166" s="12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39-1-1</v>
      </c>
      <c r="B166" s="177" t="s">
        <v>113</v>
      </c>
      <c r="C166" s="136" t="s">
        <v>114</v>
      </c>
      <c r="D166" s="136" t="s">
        <v>76</v>
      </c>
      <c r="E166" s="154" t="s">
        <v>76</v>
      </c>
      <c r="F166" s="136" t="s">
        <v>241</v>
      </c>
      <c r="G166" s="136"/>
      <c r="H166" s="136"/>
      <c r="I166" s="82" t="s">
        <v>354</v>
      </c>
      <c r="J166" s="82"/>
      <c r="K166" s="82"/>
      <c r="L166" s="165"/>
      <c r="M166" s="165"/>
      <c r="N166" s="165"/>
      <c r="O166" s="166"/>
      <c r="P166" s="166"/>
    </row>
    <row r="167" spans="1:16" s="150" customFormat="1">
      <c r="A167" s="12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40-1-1</v>
      </c>
      <c r="B167" s="175"/>
      <c r="C167" s="180" t="s">
        <v>115</v>
      </c>
      <c r="D167" s="180" t="s">
        <v>76</v>
      </c>
      <c r="E167" s="180" t="s">
        <v>76</v>
      </c>
      <c r="F167" s="136" t="s">
        <v>242</v>
      </c>
      <c r="G167" s="136"/>
      <c r="H167" s="136"/>
      <c r="I167" s="82" t="s">
        <v>402</v>
      </c>
      <c r="J167" s="82"/>
      <c r="K167" s="82"/>
      <c r="L167" s="165"/>
      <c r="M167" s="165"/>
      <c r="N167" s="165"/>
      <c r="O167" s="166"/>
      <c r="P167" s="166"/>
    </row>
    <row r="168" spans="1:16" s="150" customFormat="1">
      <c r="A168" s="12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40-2-1</v>
      </c>
      <c r="B168" s="175"/>
      <c r="C168" s="154"/>
      <c r="D168" s="154"/>
      <c r="E168" s="154"/>
      <c r="F168" s="136" t="s">
        <v>243</v>
      </c>
      <c r="G168" s="136"/>
      <c r="H168" s="136"/>
      <c r="I168" s="82" t="s">
        <v>401</v>
      </c>
      <c r="J168" s="82"/>
      <c r="K168" s="82"/>
      <c r="L168" s="165"/>
      <c r="M168" s="165"/>
      <c r="N168" s="165"/>
      <c r="O168" s="166"/>
      <c r="P168" s="166"/>
    </row>
    <row r="169" spans="1:16" s="150" customFormat="1" ht="22.5">
      <c r="A169" s="12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41-1-1</v>
      </c>
      <c r="B169" s="175"/>
      <c r="C169" s="136" t="s">
        <v>116</v>
      </c>
      <c r="D169" s="136" t="s">
        <v>76</v>
      </c>
      <c r="E169" s="136" t="s">
        <v>76</v>
      </c>
      <c r="F169" s="136" t="s">
        <v>244</v>
      </c>
      <c r="G169" s="136"/>
      <c r="H169" s="136"/>
      <c r="I169" s="82" t="s">
        <v>1085</v>
      </c>
      <c r="J169" s="82"/>
      <c r="K169" s="82"/>
      <c r="L169" s="165"/>
      <c r="M169" s="165"/>
      <c r="N169" s="165"/>
      <c r="O169" s="166"/>
      <c r="P169" s="166"/>
    </row>
    <row r="170" spans="1:16" s="150" customFormat="1" ht="22.5">
      <c r="A170" s="12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42-1-1</v>
      </c>
      <c r="B170" s="175"/>
      <c r="C170" s="151" t="s">
        <v>117</v>
      </c>
      <c r="D170" s="151" t="s">
        <v>76</v>
      </c>
      <c r="E170" s="151" t="s">
        <v>76</v>
      </c>
      <c r="F170" s="136" t="s">
        <v>245</v>
      </c>
      <c r="G170" s="136"/>
      <c r="H170" s="136"/>
      <c r="I170" s="82" t="s">
        <v>1085</v>
      </c>
      <c r="J170" s="82"/>
      <c r="K170" s="82"/>
      <c r="L170" s="165"/>
      <c r="M170" s="165"/>
      <c r="N170" s="165"/>
      <c r="O170" s="166"/>
      <c r="P170" s="166"/>
    </row>
    <row r="171" spans="1:16" s="150" customFormat="1" ht="22.5">
      <c r="A171" s="12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42-2-1</v>
      </c>
      <c r="B171" s="178"/>
      <c r="C171" s="154"/>
      <c r="D171" s="154"/>
      <c r="E171" s="154"/>
      <c r="F171" s="136" t="s">
        <v>246</v>
      </c>
      <c r="G171" s="136"/>
      <c r="H171" s="136"/>
      <c r="I171" s="82" t="s">
        <v>1085</v>
      </c>
      <c r="J171" s="82"/>
      <c r="K171" s="82"/>
      <c r="L171" s="165"/>
      <c r="M171" s="165"/>
      <c r="N171" s="165"/>
      <c r="O171" s="166"/>
      <c r="P171" s="166"/>
    </row>
    <row r="172" spans="1:16" s="150" customFormat="1" ht="22.5">
      <c r="A172" s="12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43-1-1</v>
      </c>
      <c r="B172" s="179" t="s">
        <v>508</v>
      </c>
      <c r="C172" s="180" t="s">
        <v>509</v>
      </c>
      <c r="D172" s="180" t="s">
        <v>76</v>
      </c>
      <c r="E172" s="179" t="s">
        <v>76</v>
      </c>
      <c r="F172" s="136" t="s">
        <v>510</v>
      </c>
      <c r="G172" s="136"/>
      <c r="H172" s="136"/>
      <c r="I172" s="82" t="s">
        <v>709</v>
      </c>
      <c r="J172" s="82"/>
      <c r="K172" s="82"/>
      <c r="L172" s="165"/>
      <c r="M172" s="165"/>
      <c r="N172" s="165"/>
      <c r="O172" s="166"/>
      <c r="P172" s="166"/>
    </row>
    <row r="173" spans="1:16" s="150" customFormat="1">
      <c r="A173" s="12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43-2-1</v>
      </c>
      <c r="B173" s="297" t="s">
        <v>511</v>
      </c>
      <c r="C173" s="157"/>
      <c r="D173" s="151"/>
      <c r="E173" s="181"/>
      <c r="F173" s="136" t="s">
        <v>512</v>
      </c>
      <c r="G173" s="136"/>
      <c r="H173" s="136"/>
      <c r="I173" s="82" t="s">
        <v>709</v>
      </c>
      <c r="J173" s="82"/>
      <c r="K173" s="82"/>
      <c r="L173" s="165"/>
      <c r="M173" s="165"/>
      <c r="N173" s="165"/>
      <c r="O173" s="166"/>
      <c r="P173" s="166"/>
    </row>
    <row r="174" spans="1:16" s="150" customFormat="1" ht="22.5">
      <c r="A174" s="12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43-3-1</v>
      </c>
      <c r="B174" s="297"/>
      <c r="C174" s="157"/>
      <c r="D174" s="151"/>
      <c r="E174" s="181"/>
      <c r="F174" s="136" t="s">
        <v>513</v>
      </c>
      <c r="G174" s="136"/>
      <c r="H174" s="136"/>
      <c r="I174" s="82" t="s">
        <v>709</v>
      </c>
      <c r="J174" s="82"/>
      <c r="K174" s="82"/>
      <c r="L174" s="165"/>
      <c r="M174" s="165"/>
      <c r="N174" s="165"/>
      <c r="O174" s="166"/>
      <c r="P174" s="166"/>
    </row>
    <row r="175" spans="1:16" s="150" customFormat="1" ht="22.5">
      <c r="A175" s="12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43-4-1</v>
      </c>
      <c r="B175" s="181"/>
      <c r="C175" s="157"/>
      <c r="D175" s="151"/>
      <c r="E175" s="154"/>
      <c r="F175" s="136" t="s">
        <v>514</v>
      </c>
      <c r="G175" s="136"/>
      <c r="H175" s="136"/>
      <c r="I175" s="82" t="s">
        <v>709</v>
      </c>
      <c r="J175" s="82"/>
      <c r="K175" s="82"/>
      <c r="L175" s="165"/>
      <c r="M175" s="165"/>
      <c r="N175" s="165"/>
      <c r="O175" s="166"/>
      <c r="P175" s="166"/>
    </row>
    <row r="176" spans="1:16" s="150" customFormat="1" ht="22.5">
      <c r="A176" s="12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44-1-1</v>
      </c>
      <c r="B176" s="181"/>
      <c r="C176" s="157"/>
      <c r="D176" s="151"/>
      <c r="E176" s="151" t="s">
        <v>101</v>
      </c>
      <c r="F176" s="136" t="s">
        <v>515</v>
      </c>
      <c r="G176" s="136"/>
      <c r="H176" s="136"/>
      <c r="I176" s="82" t="s">
        <v>709</v>
      </c>
      <c r="J176" s="82"/>
      <c r="K176" s="82"/>
      <c r="L176" s="165"/>
      <c r="M176" s="165"/>
      <c r="N176" s="165"/>
      <c r="O176" s="166"/>
      <c r="P176" s="166"/>
    </row>
    <row r="177" spans="1:16" s="150" customFormat="1" ht="22.5">
      <c r="A177" s="12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44-2-1</v>
      </c>
      <c r="B177" s="181"/>
      <c r="C177" s="157"/>
      <c r="D177" s="151"/>
      <c r="E177" s="151"/>
      <c r="F177" s="136" t="s">
        <v>516</v>
      </c>
      <c r="G177" s="136"/>
      <c r="H177" s="136"/>
      <c r="I177" s="82" t="s">
        <v>709</v>
      </c>
      <c r="J177" s="82"/>
      <c r="K177" s="82"/>
      <c r="L177" s="165"/>
      <c r="M177" s="165"/>
      <c r="N177" s="165"/>
      <c r="O177" s="166"/>
      <c r="P177" s="166"/>
    </row>
    <row r="178" spans="1:16" s="150" customFormat="1" ht="22.5">
      <c r="A178" s="12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44-3-1</v>
      </c>
      <c r="B178" s="181"/>
      <c r="C178" s="157"/>
      <c r="D178" s="151"/>
      <c r="E178" s="151"/>
      <c r="F178" s="136" t="s">
        <v>517</v>
      </c>
      <c r="G178" s="136"/>
      <c r="H178" s="136"/>
      <c r="I178" s="82" t="s">
        <v>709</v>
      </c>
      <c r="J178" s="82"/>
      <c r="K178" s="82"/>
      <c r="L178" s="165"/>
      <c r="M178" s="165"/>
      <c r="N178" s="165"/>
      <c r="O178" s="166"/>
      <c r="P178" s="166"/>
    </row>
    <row r="179" spans="1:16" s="150" customFormat="1" ht="22.5">
      <c r="A179" s="12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44-4-1</v>
      </c>
      <c r="B179" s="181"/>
      <c r="C179" s="157"/>
      <c r="D179" s="151"/>
      <c r="E179" s="151"/>
      <c r="F179" s="136" t="s">
        <v>518</v>
      </c>
      <c r="G179" s="136"/>
      <c r="H179" s="136"/>
      <c r="I179" s="82" t="s">
        <v>709</v>
      </c>
      <c r="J179" s="82"/>
      <c r="K179" s="82"/>
      <c r="L179" s="165"/>
      <c r="M179" s="165"/>
      <c r="N179" s="165"/>
      <c r="O179" s="166"/>
      <c r="P179" s="166"/>
    </row>
    <row r="180" spans="1:16" s="150" customFormat="1" ht="22.5">
      <c r="A180" s="12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44-5-1</v>
      </c>
      <c r="B180" s="181"/>
      <c r="C180" s="157"/>
      <c r="D180" s="151"/>
      <c r="E180" s="154"/>
      <c r="F180" s="136" t="s">
        <v>519</v>
      </c>
      <c r="G180" s="136"/>
      <c r="H180" s="136"/>
      <c r="I180" s="82" t="s">
        <v>709</v>
      </c>
      <c r="J180" s="82"/>
      <c r="K180" s="82"/>
      <c r="L180" s="165"/>
      <c r="M180" s="165"/>
      <c r="N180" s="165"/>
      <c r="O180" s="166"/>
      <c r="P180" s="166"/>
    </row>
    <row r="181" spans="1:16" s="150" customFormat="1" ht="22.5">
      <c r="A181" s="12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45-1-1</v>
      </c>
      <c r="B181" s="181"/>
      <c r="C181" s="157"/>
      <c r="D181" s="151"/>
      <c r="E181" s="151" t="s">
        <v>520</v>
      </c>
      <c r="F181" s="136" t="s">
        <v>521</v>
      </c>
      <c r="G181" s="136"/>
      <c r="H181" s="136"/>
      <c r="I181" s="82" t="s">
        <v>709</v>
      </c>
      <c r="J181" s="82"/>
      <c r="K181" s="82"/>
      <c r="L181" s="165"/>
      <c r="M181" s="165"/>
      <c r="N181" s="165"/>
      <c r="O181" s="166"/>
      <c r="P181" s="166"/>
    </row>
    <row r="182" spans="1:16" s="150" customFormat="1" ht="33.75">
      <c r="A182" s="12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45-2-1</v>
      </c>
      <c r="B182" s="181"/>
      <c r="C182" s="157"/>
      <c r="D182" s="151"/>
      <c r="E182" s="151"/>
      <c r="F182" s="136" t="s">
        <v>522</v>
      </c>
      <c r="G182" s="136"/>
      <c r="H182" s="136"/>
      <c r="I182" s="82" t="s">
        <v>709</v>
      </c>
      <c r="J182" s="82"/>
      <c r="K182" s="82"/>
      <c r="L182" s="165"/>
      <c r="M182" s="165"/>
      <c r="N182" s="165"/>
      <c r="O182" s="166"/>
      <c r="P182" s="166"/>
    </row>
    <row r="183" spans="1:16" s="150" customFormat="1" ht="33.75">
      <c r="A183" s="12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45-3-1</v>
      </c>
      <c r="B183" s="181"/>
      <c r="C183" s="157"/>
      <c r="D183" s="151"/>
      <c r="E183" s="151"/>
      <c r="F183" s="136" t="s">
        <v>523</v>
      </c>
      <c r="G183" s="136"/>
      <c r="H183" s="136"/>
      <c r="I183" s="82" t="s">
        <v>709</v>
      </c>
      <c r="J183" s="82"/>
      <c r="K183" s="82"/>
      <c r="L183" s="165"/>
      <c r="M183" s="165"/>
      <c r="N183" s="165"/>
      <c r="O183" s="166"/>
      <c r="P183" s="166"/>
    </row>
    <row r="184" spans="1:16" s="150" customFormat="1" ht="33.75">
      <c r="A184" s="12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45-4-1</v>
      </c>
      <c r="B184" s="181"/>
      <c r="C184" s="157"/>
      <c r="D184" s="151"/>
      <c r="E184" s="151"/>
      <c r="F184" s="136" t="s">
        <v>524</v>
      </c>
      <c r="G184" s="136"/>
      <c r="H184" s="136"/>
      <c r="I184" s="82" t="s">
        <v>709</v>
      </c>
      <c r="J184" s="82"/>
      <c r="K184" s="82"/>
      <c r="L184" s="165"/>
      <c r="M184" s="165"/>
      <c r="N184" s="165"/>
      <c r="O184" s="166"/>
      <c r="P184" s="166"/>
    </row>
    <row r="185" spans="1:16" s="150" customFormat="1" ht="33.75">
      <c r="A185" s="12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45-5-1</v>
      </c>
      <c r="B185" s="181"/>
      <c r="C185" s="157"/>
      <c r="D185" s="151"/>
      <c r="E185" s="154"/>
      <c r="F185" s="136" t="s">
        <v>525</v>
      </c>
      <c r="G185" s="136"/>
      <c r="H185" s="136"/>
      <c r="I185" s="82" t="s">
        <v>709</v>
      </c>
      <c r="J185" s="82"/>
      <c r="K185" s="82"/>
      <c r="L185" s="165"/>
      <c r="M185" s="165"/>
      <c r="N185" s="165"/>
      <c r="O185" s="166"/>
      <c r="P185" s="166"/>
    </row>
    <row r="186" spans="1:16" s="150" customFormat="1" ht="22.5">
      <c r="A186" s="12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46-1-1</v>
      </c>
      <c r="B186" s="181"/>
      <c r="C186" s="157"/>
      <c r="D186" s="154"/>
      <c r="E186" s="154" t="s">
        <v>526</v>
      </c>
      <c r="F186" s="136" t="s">
        <v>527</v>
      </c>
      <c r="G186" s="136"/>
      <c r="H186" s="136"/>
      <c r="I186" s="82" t="s">
        <v>709</v>
      </c>
      <c r="J186" s="82"/>
      <c r="K186" s="82"/>
      <c r="L186" s="165"/>
      <c r="M186" s="165"/>
      <c r="N186" s="165"/>
      <c r="O186" s="166"/>
      <c r="P186" s="166"/>
    </row>
    <row r="187" spans="1:16" s="150" customFormat="1" ht="22.5">
      <c r="A187" s="12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47-1-1</v>
      </c>
      <c r="B187" s="181"/>
      <c r="C187" s="159"/>
      <c r="D187" s="154" t="s">
        <v>108</v>
      </c>
      <c r="E187" s="154" t="s">
        <v>76</v>
      </c>
      <c r="F187" s="136" t="s">
        <v>528</v>
      </c>
      <c r="G187" s="136"/>
      <c r="H187" s="136"/>
      <c r="I187" s="82" t="s">
        <v>709</v>
      </c>
      <c r="J187" s="82"/>
      <c r="K187" s="82"/>
      <c r="L187" s="165"/>
      <c r="M187" s="165"/>
      <c r="N187" s="165"/>
      <c r="O187" s="166"/>
      <c r="P187" s="166"/>
    </row>
    <row r="188" spans="1:16" s="150" customFormat="1" ht="33.75">
      <c r="A188" s="12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48-1-1</v>
      </c>
      <c r="B188" s="181"/>
      <c r="C188" s="151" t="s">
        <v>70</v>
      </c>
      <c r="D188" s="151" t="s">
        <v>121</v>
      </c>
      <c r="E188" s="136" t="s">
        <v>529</v>
      </c>
      <c r="F188" s="136" t="s">
        <v>530</v>
      </c>
      <c r="G188" s="136"/>
      <c r="H188" s="136"/>
      <c r="I188" s="82" t="s">
        <v>709</v>
      </c>
      <c r="J188" s="82"/>
      <c r="K188" s="82"/>
      <c r="L188" s="165"/>
      <c r="M188" s="165"/>
      <c r="N188" s="165"/>
      <c r="O188" s="166"/>
      <c r="P188" s="166"/>
    </row>
    <row r="189" spans="1:16" s="150" customFormat="1" ht="22.5">
      <c r="A189" s="12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49-1-1</v>
      </c>
      <c r="B189" s="181"/>
      <c r="C189" s="151"/>
      <c r="D189" s="151"/>
      <c r="E189" s="151" t="s">
        <v>531</v>
      </c>
      <c r="F189" s="136" t="s">
        <v>532</v>
      </c>
      <c r="G189" s="136"/>
      <c r="H189" s="136"/>
      <c r="I189" s="82" t="s">
        <v>709</v>
      </c>
      <c r="J189" s="82"/>
      <c r="K189" s="82"/>
      <c r="L189" s="165"/>
      <c r="M189" s="165"/>
      <c r="N189" s="165"/>
      <c r="O189" s="166"/>
      <c r="P189" s="166"/>
    </row>
    <row r="190" spans="1:16" s="150" customFormat="1" ht="22.5">
      <c r="A190" s="12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49-2-1</v>
      </c>
      <c r="B190" s="181"/>
      <c r="C190" s="151"/>
      <c r="D190" s="151"/>
      <c r="E190" s="151"/>
      <c r="F190" s="136" t="s">
        <v>533</v>
      </c>
      <c r="G190" s="136"/>
      <c r="H190" s="136"/>
      <c r="I190" s="82" t="s">
        <v>709</v>
      </c>
      <c r="J190" s="82"/>
      <c r="K190" s="82"/>
      <c r="L190" s="165"/>
      <c r="M190" s="165"/>
      <c r="N190" s="165"/>
      <c r="O190" s="166"/>
      <c r="P190" s="166"/>
    </row>
    <row r="191" spans="1:16" s="150" customFormat="1" ht="33.75">
      <c r="A191" s="12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49-3-1</v>
      </c>
      <c r="B191" s="182"/>
      <c r="C191" s="154"/>
      <c r="D191" s="154"/>
      <c r="E191" s="154"/>
      <c r="F191" s="136" t="s">
        <v>534</v>
      </c>
      <c r="G191" s="136"/>
      <c r="H191" s="136"/>
      <c r="I191" s="82" t="s">
        <v>709</v>
      </c>
      <c r="J191" s="82"/>
      <c r="K191" s="82"/>
      <c r="L191" s="165"/>
      <c r="M191" s="165"/>
      <c r="N191" s="165"/>
      <c r="O191" s="166"/>
      <c r="P191" s="166"/>
    </row>
    <row r="192" spans="1:16" s="150" customFormat="1" ht="22.5">
      <c r="A192" s="12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50-1-1</v>
      </c>
      <c r="B192" s="179" t="s">
        <v>535</v>
      </c>
      <c r="C192" s="180" t="s">
        <v>509</v>
      </c>
      <c r="D192" s="180" t="s">
        <v>76</v>
      </c>
      <c r="E192" s="179" t="s">
        <v>76</v>
      </c>
      <c r="F192" s="136" t="s">
        <v>536</v>
      </c>
      <c r="G192" s="136"/>
      <c r="H192" s="136"/>
      <c r="I192" s="82" t="s">
        <v>704</v>
      </c>
      <c r="J192" s="82"/>
      <c r="K192" s="82"/>
      <c r="L192" s="165"/>
      <c r="M192" s="165"/>
      <c r="N192" s="165"/>
      <c r="O192" s="166"/>
      <c r="P192" s="166"/>
    </row>
    <row r="193" spans="1:16" s="150" customFormat="1">
      <c r="A193" s="12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50-2-1</v>
      </c>
      <c r="B193" s="297" t="s">
        <v>537</v>
      </c>
      <c r="C193" s="157"/>
      <c r="D193" s="151"/>
      <c r="E193" s="151"/>
      <c r="F193" s="136" t="s">
        <v>538</v>
      </c>
      <c r="G193" s="136"/>
      <c r="H193" s="136"/>
      <c r="I193" s="82" t="s">
        <v>704</v>
      </c>
      <c r="J193" s="82"/>
      <c r="K193" s="82"/>
      <c r="L193" s="165"/>
      <c r="M193" s="165"/>
      <c r="N193" s="165"/>
      <c r="O193" s="166"/>
      <c r="P193" s="166"/>
    </row>
    <row r="194" spans="1:16" s="150" customFormat="1" ht="22.5">
      <c r="A194" s="12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50-3-1</v>
      </c>
      <c r="B194" s="297"/>
      <c r="C194" s="157"/>
      <c r="D194" s="151"/>
      <c r="E194" s="151"/>
      <c r="F194" s="136" t="s">
        <v>539</v>
      </c>
      <c r="G194" s="136"/>
      <c r="H194" s="136"/>
      <c r="I194" s="82" t="s">
        <v>704</v>
      </c>
      <c r="J194" s="82"/>
      <c r="K194" s="82"/>
      <c r="L194" s="165"/>
      <c r="M194" s="165"/>
      <c r="N194" s="165"/>
      <c r="O194" s="166"/>
      <c r="P194" s="166"/>
    </row>
    <row r="195" spans="1:16" s="150" customFormat="1" ht="22.5">
      <c r="A195" s="12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50-4-1</v>
      </c>
      <c r="B195" s="181"/>
      <c r="C195" s="157"/>
      <c r="D195" s="151"/>
      <c r="E195" s="154"/>
      <c r="F195" s="136" t="s">
        <v>540</v>
      </c>
      <c r="G195" s="136"/>
      <c r="H195" s="136"/>
      <c r="I195" s="82" t="s">
        <v>704</v>
      </c>
      <c r="J195" s="82"/>
      <c r="K195" s="82"/>
      <c r="L195" s="165"/>
      <c r="M195" s="165"/>
      <c r="N195" s="165"/>
      <c r="O195" s="166"/>
      <c r="P195" s="166"/>
    </row>
    <row r="196" spans="1:16" s="150" customFormat="1" ht="22.5">
      <c r="A196" s="12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51-1-1</v>
      </c>
      <c r="B196" s="181"/>
      <c r="C196" s="157"/>
      <c r="D196" s="151"/>
      <c r="E196" s="151" t="s">
        <v>541</v>
      </c>
      <c r="F196" s="136" t="s">
        <v>542</v>
      </c>
      <c r="G196" s="136"/>
      <c r="H196" s="136"/>
      <c r="I196" s="82" t="s">
        <v>704</v>
      </c>
      <c r="J196" s="82"/>
      <c r="K196" s="82"/>
      <c r="L196" s="165"/>
      <c r="M196" s="165"/>
      <c r="N196" s="165"/>
      <c r="O196" s="166"/>
      <c r="P196" s="166"/>
    </row>
    <row r="197" spans="1:16" s="150" customFormat="1" ht="33.75">
      <c r="A197" s="12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51-2-1</v>
      </c>
      <c r="B197" s="181"/>
      <c r="C197" s="157"/>
      <c r="D197" s="154"/>
      <c r="E197" s="154"/>
      <c r="F197" s="136" t="s">
        <v>543</v>
      </c>
      <c r="G197" s="136"/>
      <c r="H197" s="136"/>
      <c r="I197" s="82" t="s">
        <v>704</v>
      </c>
      <c r="J197" s="82"/>
      <c r="K197" s="82"/>
      <c r="L197" s="165"/>
      <c r="M197" s="165"/>
      <c r="N197" s="165"/>
      <c r="O197" s="166"/>
      <c r="P197" s="166"/>
    </row>
    <row r="198" spans="1:16" s="150" customFormat="1" ht="22.5">
      <c r="A198" s="12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52-1-1</v>
      </c>
      <c r="B198" s="181"/>
      <c r="C198" s="159"/>
      <c r="D198" s="154" t="s">
        <v>108</v>
      </c>
      <c r="E198" s="154" t="s">
        <v>76</v>
      </c>
      <c r="F198" s="136" t="s">
        <v>544</v>
      </c>
      <c r="G198" s="136"/>
      <c r="H198" s="136"/>
      <c r="I198" s="82" t="s">
        <v>704</v>
      </c>
      <c r="J198" s="82"/>
      <c r="K198" s="82"/>
      <c r="L198" s="165"/>
      <c r="M198" s="165"/>
      <c r="N198" s="165"/>
      <c r="O198" s="166"/>
      <c r="P198" s="166"/>
    </row>
    <row r="199" spans="1:16" s="150" customFormat="1" ht="22.5">
      <c r="A199" s="12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53-1-1</v>
      </c>
      <c r="B199" s="181"/>
      <c r="C199" s="157" t="s">
        <v>545</v>
      </c>
      <c r="D199" s="151" t="s">
        <v>121</v>
      </c>
      <c r="E199" s="136" t="s">
        <v>122</v>
      </c>
      <c r="F199" s="136" t="s">
        <v>546</v>
      </c>
      <c r="G199" s="136"/>
      <c r="H199" s="136"/>
      <c r="I199" s="82" t="s">
        <v>704</v>
      </c>
      <c r="J199" s="82"/>
      <c r="K199" s="82"/>
      <c r="L199" s="165"/>
      <c r="M199" s="165"/>
      <c r="N199" s="165"/>
      <c r="O199" s="166"/>
      <c r="P199" s="166"/>
    </row>
    <row r="200" spans="1:16" s="150" customFormat="1" ht="22.5">
      <c r="A200" s="12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54-1-1</v>
      </c>
      <c r="B200" s="181"/>
      <c r="C200" s="157"/>
      <c r="D200" s="151"/>
      <c r="E200" s="136" t="s">
        <v>123</v>
      </c>
      <c r="F200" s="136" t="s">
        <v>547</v>
      </c>
      <c r="G200" s="136"/>
      <c r="H200" s="136"/>
      <c r="I200" s="82" t="s">
        <v>704</v>
      </c>
      <c r="J200" s="82"/>
      <c r="K200" s="82"/>
      <c r="L200" s="165"/>
      <c r="M200" s="165"/>
      <c r="N200" s="165"/>
      <c r="O200" s="166"/>
      <c r="P200" s="166"/>
    </row>
    <row r="201" spans="1:16" s="150" customFormat="1" ht="22.5">
      <c r="A201" s="12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55-1-1</v>
      </c>
      <c r="B201" s="181"/>
      <c r="C201" s="157"/>
      <c r="D201" s="151"/>
      <c r="E201" s="136" t="s">
        <v>124</v>
      </c>
      <c r="F201" s="136" t="s">
        <v>548</v>
      </c>
      <c r="G201" s="136"/>
      <c r="H201" s="136"/>
      <c r="I201" s="82" t="s">
        <v>704</v>
      </c>
      <c r="J201" s="82"/>
      <c r="K201" s="82"/>
      <c r="L201" s="165"/>
      <c r="M201" s="165"/>
      <c r="N201" s="165"/>
      <c r="O201" s="166"/>
      <c r="P201" s="166"/>
    </row>
    <row r="202" spans="1:16" s="150" customFormat="1" ht="33.75">
      <c r="A202" s="12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56-1-1</v>
      </c>
      <c r="B202" s="181"/>
      <c r="C202" s="157"/>
      <c r="D202" s="151"/>
      <c r="E202" s="136" t="s">
        <v>529</v>
      </c>
      <c r="F202" s="136" t="s">
        <v>549</v>
      </c>
      <c r="G202" s="136"/>
      <c r="H202" s="136"/>
      <c r="I202" s="82" t="s">
        <v>704</v>
      </c>
      <c r="J202" s="82"/>
      <c r="K202" s="82"/>
      <c r="L202" s="165"/>
      <c r="M202" s="165"/>
      <c r="N202" s="165"/>
      <c r="O202" s="166"/>
      <c r="P202" s="166"/>
    </row>
    <row r="203" spans="1:16" s="150" customFormat="1" ht="22.5">
      <c r="A203" s="12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57-1-1</v>
      </c>
      <c r="B203" s="181"/>
      <c r="C203" s="157"/>
      <c r="D203" s="151"/>
      <c r="E203" s="136" t="s">
        <v>550</v>
      </c>
      <c r="F203" s="136" t="s">
        <v>551</v>
      </c>
      <c r="G203" s="136"/>
      <c r="H203" s="136"/>
      <c r="I203" s="82" t="s">
        <v>704</v>
      </c>
      <c r="J203" s="82"/>
      <c r="K203" s="82"/>
      <c r="L203" s="165"/>
      <c r="M203" s="165"/>
      <c r="N203" s="165"/>
      <c r="O203" s="166"/>
      <c r="P203" s="166"/>
    </row>
    <row r="204" spans="1:16" s="150" customFormat="1" ht="22.5">
      <c r="A204" s="12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58-1-1</v>
      </c>
      <c r="B204" s="181"/>
      <c r="C204" s="157"/>
      <c r="D204" s="151"/>
      <c r="E204" s="181" t="s">
        <v>552</v>
      </c>
      <c r="F204" s="136" t="s">
        <v>553</v>
      </c>
      <c r="G204" s="136"/>
      <c r="H204" s="136"/>
      <c r="I204" s="82" t="s">
        <v>704</v>
      </c>
      <c r="J204" s="82"/>
      <c r="K204" s="82"/>
      <c r="L204" s="165"/>
      <c r="M204" s="165"/>
      <c r="N204" s="165"/>
      <c r="O204" s="166"/>
      <c r="P204" s="166"/>
    </row>
    <row r="205" spans="1:16" s="150" customFormat="1">
      <c r="A205" s="12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58-2-1</v>
      </c>
      <c r="B205" s="181"/>
      <c r="C205" s="157"/>
      <c r="D205" s="151"/>
      <c r="E205" s="181"/>
      <c r="F205" s="136" t="s">
        <v>554</v>
      </c>
      <c r="G205" s="136"/>
      <c r="H205" s="136"/>
      <c r="I205" s="82" t="s">
        <v>704</v>
      </c>
      <c r="J205" s="82"/>
      <c r="K205" s="82"/>
      <c r="L205" s="165"/>
      <c r="M205" s="165"/>
      <c r="N205" s="165"/>
      <c r="O205" s="166"/>
      <c r="P205" s="166"/>
    </row>
    <row r="206" spans="1:16" s="150" customFormat="1">
      <c r="A206" s="12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58-3-1</v>
      </c>
      <c r="B206" s="181"/>
      <c r="C206" s="157"/>
      <c r="D206" s="151"/>
      <c r="E206" s="181"/>
      <c r="F206" s="136" t="s">
        <v>555</v>
      </c>
      <c r="G206" s="136"/>
      <c r="H206" s="136"/>
      <c r="I206" s="82" t="s">
        <v>704</v>
      </c>
      <c r="J206" s="82"/>
      <c r="K206" s="82"/>
      <c r="L206" s="165"/>
      <c r="M206" s="165"/>
      <c r="N206" s="165"/>
      <c r="O206" s="166"/>
      <c r="P206" s="166"/>
    </row>
    <row r="207" spans="1:16" s="150" customFormat="1">
      <c r="A207" s="12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58-4-1</v>
      </c>
      <c r="B207" s="181"/>
      <c r="C207" s="157"/>
      <c r="D207" s="151"/>
      <c r="E207" s="181"/>
      <c r="F207" s="136" t="s">
        <v>556</v>
      </c>
      <c r="G207" s="136"/>
      <c r="H207" s="136"/>
      <c r="I207" s="82" t="s">
        <v>704</v>
      </c>
      <c r="J207" s="82"/>
      <c r="K207" s="82"/>
      <c r="L207" s="165"/>
      <c r="M207" s="165"/>
      <c r="N207" s="165"/>
      <c r="O207" s="166"/>
      <c r="P207" s="166"/>
    </row>
    <row r="208" spans="1:16" s="150" customFormat="1" ht="22.5">
      <c r="A208" s="12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58-5-1</v>
      </c>
      <c r="B208" s="181"/>
      <c r="C208" s="157"/>
      <c r="D208" s="151"/>
      <c r="E208" s="181"/>
      <c r="F208" s="136" t="s">
        <v>557</v>
      </c>
      <c r="G208" s="136"/>
      <c r="H208" s="136"/>
      <c r="I208" s="82" t="s">
        <v>704</v>
      </c>
      <c r="J208" s="82"/>
      <c r="K208" s="82"/>
      <c r="L208" s="165"/>
      <c r="M208" s="165"/>
      <c r="N208" s="165"/>
      <c r="O208" s="166"/>
      <c r="P208" s="166"/>
    </row>
    <row r="209" spans="1:16" s="150" customFormat="1">
      <c r="A209" s="12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58-6-1</v>
      </c>
      <c r="B209" s="181"/>
      <c r="C209" s="157"/>
      <c r="D209" s="154"/>
      <c r="E209" s="182"/>
      <c r="F209" s="136" t="s">
        <v>558</v>
      </c>
      <c r="G209" s="136"/>
      <c r="H209" s="136"/>
      <c r="I209" s="82" t="s">
        <v>704</v>
      </c>
      <c r="J209" s="82"/>
      <c r="K209" s="82"/>
      <c r="L209" s="165"/>
      <c r="M209" s="165"/>
      <c r="N209" s="165"/>
      <c r="O209" s="166"/>
      <c r="P209" s="166"/>
    </row>
    <row r="210" spans="1:16" s="150" customFormat="1">
      <c r="A210" s="12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59-1-1</v>
      </c>
      <c r="B210" s="181"/>
      <c r="C210" s="157"/>
      <c r="D210" s="151" t="s">
        <v>559</v>
      </c>
      <c r="E210" s="181" t="s">
        <v>76</v>
      </c>
      <c r="F210" s="136" t="s">
        <v>560</v>
      </c>
      <c r="G210" s="136"/>
      <c r="H210" s="136"/>
      <c r="I210" s="82" t="s">
        <v>704</v>
      </c>
      <c r="J210" s="82"/>
      <c r="K210" s="82"/>
      <c r="L210" s="165"/>
      <c r="M210" s="165"/>
      <c r="N210" s="165"/>
      <c r="O210" s="166"/>
      <c r="P210" s="166"/>
    </row>
    <row r="211" spans="1:16" s="150" customFormat="1">
      <c r="A211" s="12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59-2-1</v>
      </c>
      <c r="B211" s="181"/>
      <c r="C211" s="157"/>
      <c r="D211" s="151"/>
      <c r="E211" s="154"/>
      <c r="F211" s="136" t="s">
        <v>561</v>
      </c>
      <c r="G211" s="136"/>
      <c r="H211" s="136"/>
      <c r="I211" s="82" t="s">
        <v>704</v>
      </c>
      <c r="J211" s="82"/>
      <c r="K211" s="82"/>
      <c r="L211" s="165"/>
      <c r="M211" s="165"/>
      <c r="N211" s="165"/>
      <c r="O211" s="166"/>
      <c r="P211" s="166"/>
    </row>
    <row r="212" spans="1:16" s="150" customFormat="1" ht="22.5">
      <c r="A212" s="12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60-1-1</v>
      </c>
      <c r="B212" s="181"/>
      <c r="C212" s="157"/>
      <c r="D212" s="151"/>
      <c r="E212" s="151" t="s">
        <v>99</v>
      </c>
      <c r="F212" s="136" t="s">
        <v>562</v>
      </c>
      <c r="G212" s="136"/>
      <c r="H212" s="136"/>
      <c r="I212" s="82" t="s">
        <v>704</v>
      </c>
      <c r="J212" s="82"/>
      <c r="K212" s="82"/>
      <c r="L212" s="165"/>
      <c r="M212" s="165"/>
      <c r="N212" s="165"/>
      <c r="O212" s="166"/>
      <c r="P212" s="166"/>
    </row>
    <row r="213" spans="1:16" s="150" customFormat="1" ht="33.75">
      <c r="A213" s="12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60-2-1</v>
      </c>
      <c r="B213" s="181"/>
      <c r="C213" s="157"/>
      <c r="D213" s="151"/>
      <c r="E213" s="181"/>
      <c r="F213" s="136" t="s">
        <v>258</v>
      </c>
      <c r="G213" s="136"/>
      <c r="H213" s="136"/>
      <c r="I213" s="82" t="s">
        <v>704</v>
      </c>
      <c r="J213" s="82"/>
      <c r="K213" s="82"/>
      <c r="L213" s="165"/>
      <c r="M213" s="165"/>
      <c r="N213" s="165"/>
      <c r="O213" s="166"/>
      <c r="P213" s="166"/>
    </row>
    <row r="214" spans="1:16" s="150" customFormat="1" ht="33.75">
      <c r="A214" s="12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60-3-1</v>
      </c>
      <c r="B214" s="181"/>
      <c r="C214" s="157"/>
      <c r="D214" s="151"/>
      <c r="E214" s="181"/>
      <c r="F214" s="136" t="s">
        <v>259</v>
      </c>
      <c r="G214" s="136"/>
      <c r="H214" s="136"/>
      <c r="I214" s="82" t="s">
        <v>704</v>
      </c>
      <c r="J214" s="82"/>
      <c r="K214" s="82"/>
      <c r="L214" s="165"/>
      <c r="M214" s="165"/>
      <c r="N214" s="165"/>
      <c r="O214" s="166"/>
      <c r="P214" s="166"/>
    </row>
    <row r="215" spans="1:16" s="150" customFormat="1" ht="33.75">
      <c r="A215" s="12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60-4-1</v>
      </c>
      <c r="B215" s="181"/>
      <c r="C215" s="157"/>
      <c r="D215" s="151"/>
      <c r="E215" s="181"/>
      <c r="F215" s="136" t="s">
        <v>260</v>
      </c>
      <c r="G215" s="136"/>
      <c r="H215" s="136"/>
      <c r="I215" s="82" t="s">
        <v>704</v>
      </c>
      <c r="J215" s="82"/>
      <c r="K215" s="82"/>
      <c r="L215" s="165"/>
      <c r="M215" s="165"/>
      <c r="N215" s="165"/>
      <c r="O215" s="166"/>
      <c r="P215" s="166"/>
    </row>
    <row r="216" spans="1:16" s="150" customFormat="1" ht="22.5">
      <c r="A216" s="12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60-5-1</v>
      </c>
      <c r="B216" s="181"/>
      <c r="C216" s="157"/>
      <c r="D216" s="151"/>
      <c r="E216" s="181"/>
      <c r="F216" s="136" t="s">
        <v>563</v>
      </c>
      <c r="G216" s="136"/>
      <c r="H216" s="136"/>
      <c r="I216" s="82" t="s">
        <v>704</v>
      </c>
      <c r="J216" s="82"/>
      <c r="K216" s="82"/>
      <c r="L216" s="165"/>
      <c r="M216" s="165"/>
      <c r="N216" s="165"/>
      <c r="O216" s="166"/>
      <c r="P216" s="166"/>
    </row>
    <row r="217" spans="1:16" s="150" customFormat="1" ht="22.5">
      <c r="A217" s="12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60-6-1</v>
      </c>
      <c r="B217" s="181"/>
      <c r="C217" s="157"/>
      <c r="D217" s="151"/>
      <c r="E217" s="181"/>
      <c r="F217" s="136" t="s">
        <v>564</v>
      </c>
      <c r="G217" s="136"/>
      <c r="H217" s="136"/>
      <c r="I217" s="82" t="s">
        <v>704</v>
      </c>
      <c r="J217" s="82"/>
      <c r="K217" s="82"/>
      <c r="L217" s="165"/>
      <c r="M217" s="165"/>
      <c r="N217" s="165"/>
      <c r="O217" s="166"/>
      <c r="P217" s="166"/>
    </row>
    <row r="218" spans="1:16" s="150" customFormat="1" ht="22.5">
      <c r="A218" s="12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60-7-1</v>
      </c>
      <c r="B218" s="181"/>
      <c r="C218" s="157"/>
      <c r="D218" s="151"/>
      <c r="E218" s="181"/>
      <c r="F218" s="136" t="s">
        <v>565</v>
      </c>
      <c r="G218" s="136"/>
      <c r="H218" s="136"/>
      <c r="I218" s="82" t="s">
        <v>704</v>
      </c>
      <c r="J218" s="82"/>
      <c r="K218" s="82"/>
      <c r="L218" s="165"/>
      <c r="M218" s="165"/>
      <c r="N218" s="165"/>
      <c r="O218" s="166"/>
      <c r="P218" s="166"/>
    </row>
    <row r="219" spans="1:16" s="150" customFormat="1" ht="22.5">
      <c r="A219" s="12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60-8-1</v>
      </c>
      <c r="B219" s="181"/>
      <c r="C219" s="157"/>
      <c r="D219" s="151"/>
      <c r="E219" s="181"/>
      <c r="F219" s="136" t="s">
        <v>566</v>
      </c>
      <c r="G219" s="136"/>
      <c r="H219" s="136"/>
      <c r="I219" s="82" t="s">
        <v>704</v>
      </c>
      <c r="J219" s="82"/>
      <c r="K219" s="82"/>
      <c r="L219" s="165"/>
      <c r="M219" s="165"/>
      <c r="N219" s="165"/>
      <c r="O219" s="166"/>
      <c r="P219" s="166"/>
    </row>
    <row r="220" spans="1:16" s="150" customFormat="1" ht="33.75">
      <c r="A220" s="12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60-9-1</v>
      </c>
      <c r="B220" s="181"/>
      <c r="C220" s="157"/>
      <c r="D220" s="151"/>
      <c r="E220" s="181"/>
      <c r="F220" s="136" t="s">
        <v>567</v>
      </c>
      <c r="G220" s="136"/>
      <c r="H220" s="136"/>
      <c r="I220" s="82" t="s">
        <v>704</v>
      </c>
      <c r="J220" s="82"/>
      <c r="K220" s="82"/>
      <c r="L220" s="165"/>
      <c r="M220" s="165"/>
      <c r="N220" s="165"/>
      <c r="O220" s="166"/>
      <c r="P220" s="166"/>
    </row>
    <row r="221" spans="1:16" s="150" customFormat="1" ht="33.75">
      <c r="A221" s="12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60-10-1</v>
      </c>
      <c r="B221" s="181"/>
      <c r="C221" s="157"/>
      <c r="D221" s="151"/>
      <c r="E221" s="181"/>
      <c r="F221" s="136" t="s">
        <v>568</v>
      </c>
      <c r="G221" s="136"/>
      <c r="H221" s="136"/>
      <c r="I221" s="82" t="s">
        <v>704</v>
      </c>
      <c r="J221" s="82"/>
      <c r="K221" s="82"/>
      <c r="L221" s="165"/>
      <c r="M221" s="165"/>
      <c r="N221" s="165"/>
      <c r="O221" s="166"/>
      <c r="P221" s="166"/>
    </row>
    <row r="222" spans="1:16" s="150" customFormat="1" ht="33.75">
      <c r="A222" s="12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60-11-1</v>
      </c>
      <c r="B222" s="181"/>
      <c r="C222" s="157"/>
      <c r="D222" s="151"/>
      <c r="E222" s="154"/>
      <c r="F222" s="136" t="s">
        <v>569</v>
      </c>
      <c r="G222" s="136"/>
      <c r="H222" s="136"/>
      <c r="I222" s="82" t="s">
        <v>704</v>
      </c>
      <c r="J222" s="82"/>
      <c r="K222" s="82"/>
      <c r="L222" s="165"/>
      <c r="M222" s="165"/>
      <c r="N222" s="165"/>
      <c r="O222" s="166"/>
      <c r="P222" s="166"/>
    </row>
    <row r="223" spans="1:16" s="150" customFormat="1">
      <c r="A223" s="12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61-1-1</v>
      </c>
      <c r="B223" s="181"/>
      <c r="C223" s="157"/>
      <c r="D223" s="151"/>
      <c r="E223" s="151" t="s">
        <v>78</v>
      </c>
      <c r="F223" s="136" t="s">
        <v>570</v>
      </c>
      <c r="G223" s="136"/>
      <c r="H223" s="136"/>
      <c r="I223" s="82" t="s">
        <v>704</v>
      </c>
      <c r="J223" s="82"/>
      <c r="K223" s="82"/>
      <c r="L223" s="165"/>
      <c r="M223" s="165"/>
      <c r="N223" s="165"/>
      <c r="O223" s="166"/>
      <c r="P223" s="166"/>
    </row>
    <row r="224" spans="1:16" s="150" customFormat="1">
      <c r="A224" s="12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61-2-1</v>
      </c>
      <c r="B224" s="181"/>
      <c r="C224" s="157"/>
      <c r="D224" s="151"/>
      <c r="E224" s="151"/>
      <c r="F224" s="136" t="s">
        <v>571</v>
      </c>
      <c r="G224" s="136"/>
      <c r="H224" s="136"/>
      <c r="I224" s="82" t="s">
        <v>704</v>
      </c>
      <c r="J224" s="82"/>
      <c r="K224" s="82"/>
      <c r="L224" s="165"/>
      <c r="M224" s="165"/>
      <c r="N224" s="165"/>
      <c r="O224" s="166"/>
      <c r="P224" s="166"/>
    </row>
    <row r="225" spans="1:16" s="150" customFormat="1" ht="22.5">
      <c r="A225" s="12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61-3-1</v>
      </c>
      <c r="B225" s="181"/>
      <c r="C225" s="157"/>
      <c r="D225" s="151"/>
      <c r="E225" s="151"/>
      <c r="F225" s="136" t="s">
        <v>572</v>
      </c>
      <c r="G225" s="136"/>
      <c r="H225" s="136"/>
      <c r="I225" s="82" t="s">
        <v>704</v>
      </c>
      <c r="J225" s="82"/>
      <c r="K225" s="82"/>
      <c r="L225" s="165"/>
      <c r="M225" s="165"/>
      <c r="N225" s="165"/>
      <c r="O225" s="166"/>
      <c r="P225" s="166"/>
    </row>
    <row r="226" spans="1:16" s="150" customFormat="1">
      <c r="A226" s="12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61-4-1</v>
      </c>
      <c r="B226" s="181"/>
      <c r="C226" s="157"/>
      <c r="D226" s="151"/>
      <c r="E226" s="151"/>
      <c r="F226" s="136" t="s">
        <v>573</v>
      </c>
      <c r="G226" s="136"/>
      <c r="H226" s="136"/>
      <c r="I226" s="82" t="s">
        <v>704</v>
      </c>
      <c r="J226" s="82"/>
      <c r="K226" s="82"/>
      <c r="L226" s="165"/>
      <c r="M226" s="165"/>
      <c r="N226" s="165"/>
      <c r="O226" s="166"/>
      <c r="P226" s="166"/>
    </row>
    <row r="227" spans="1:16" s="150" customFormat="1">
      <c r="A227" s="12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61-5-1</v>
      </c>
      <c r="B227" s="181"/>
      <c r="C227" s="157"/>
      <c r="D227" s="151"/>
      <c r="E227" s="151"/>
      <c r="F227" s="136" t="s">
        <v>574</v>
      </c>
      <c r="G227" s="136"/>
      <c r="H227" s="136"/>
      <c r="I227" s="82" t="s">
        <v>704</v>
      </c>
      <c r="J227" s="82"/>
      <c r="K227" s="82"/>
      <c r="L227" s="165"/>
      <c r="M227" s="165"/>
      <c r="N227" s="165"/>
      <c r="O227" s="166"/>
      <c r="P227" s="166"/>
    </row>
    <row r="228" spans="1:16" s="150" customFormat="1" ht="22.5">
      <c r="A228" s="12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61-6-1</v>
      </c>
      <c r="B228" s="181"/>
      <c r="C228" s="157"/>
      <c r="D228" s="151"/>
      <c r="E228" s="151"/>
      <c r="F228" s="136" t="s">
        <v>575</v>
      </c>
      <c r="G228" s="136"/>
      <c r="H228" s="136"/>
      <c r="I228" s="82" t="s">
        <v>704</v>
      </c>
      <c r="J228" s="82"/>
      <c r="K228" s="82"/>
      <c r="L228" s="165"/>
      <c r="M228" s="165"/>
      <c r="N228" s="165"/>
      <c r="O228" s="166"/>
      <c r="P228" s="166"/>
    </row>
    <row r="229" spans="1:16" s="150" customFormat="1">
      <c r="A229" s="12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61-7-1</v>
      </c>
      <c r="B229" s="151"/>
      <c r="C229" s="157"/>
      <c r="D229" s="151"/>
      <c r="E229" s="154"/>
      <c r="F229" s="136" t="s">
        <v>576</v>
      </c>
      <c r="G229" s="136"/>
      <c r="H229" s="136"/>
      <c r="I229" s="82" t="s">
        <v>704</v>
      </c>
      <c r="J229" s="82"/>
      <c r="K229" s="82"/>
      <c r="L229" s="165"/>
      <c r="M229" s="165"/>
      <c r="N229" s="165"/>
      <c r="O229" s="166"/>
      <c r="P229" s="166"/>
    </row>
    <row r="230" spans="1:16" s="150" customFormat="1">
      <c r="A230" s="12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62-1-1</v>
      </c>
      <c r="B230" s="151"/>
      <c r="C230" s="157"/>
      <c r="D230" s="151"/>
      <c r="E230" s="180" t="s">
        <v>520</v>
      </c>
      <c r="F230" s="136" t="s">
        <v>577</v>
      </c>
      <c r="G230" s="136"/>
      <c r="H230" s="136"/>
      <c r="I230" s="82" t="s">
        <v>704</v>
      </c>
      <c r="J230" s="82"/>
      <c r="K230" s="82"/>
      <c r="L230" s="165"/>
      <c r="M230" s="165"/>
      <c r="N230" s="165"/>
      <c r="O230" s="166"/>
      <c r="P230" s="166"/>
    </row>
    <row r="231" spans="1:16" s="150" customFormat="1" ht="33.75">
      <c r="A231" s="12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62-2-1</v>
      </c>
      <c r="B231" s="181"/>
      <c r="C231" s="157"/>
      <c r="D231" s="151"/>
      <c r="E231" s="151"/>
      <c r="F231" s="136" t="s">
        <v>578</v>
      </c>
      <c r="G231" s="136"/>
      <c r="H231" s="136"/>
      <c r="I231" s="82" t="s">
        <v>704</v>
      </c>
      <c r="J231" s="82"/>
      <c r="K231" s="82"/>
      <c r="L231" s="165"/>
      <c r="M231" s="165"/>
      <c r="N231" s="165"/>
      <c r="O231" s="166"/>
      <c r="P231" s="166"/>
    </row>
    <row r="232" spans="1:16" s="150" customFormat="1" ht="22.5">
      <c r="A232" s="12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62-3-1</v>
      </c>
      <c r="B232" s="181"/>
      <c r="C232" s="157"/>
      <c r="D232" s="151"/>
      <c r="E232" s="151"/>
      <c r="F232" s="136" t="s">
        <v>579</v>
      </c>
      <c r="G232" s="136"/>
      <c r="H232" s="136"/>
      <c r="I232" s="82" t="s">
        <v>704</v>
      </c>
      <c r="J232" s="82"/>
      <c r="K232" s="82"/>
      <c r="L232" s="165"/>
      <c r="M232" s="165"/>
      <c r="N232" s="165"/>
      <c r="O232" s="166"/>
      <c r="P232" s="166"/>
    </row>
    <row r="233" spans="1:16" s="150" customFormat="1" ht="33.75">
      <c r="A233" s="12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62-4-1</v>
      </c>
      <c r="B233" s="181"/>
      <c r="C233" s="157"/>
      <c r="D233" s="151"/>
      <c r="E233" s="151"/>
      <c r="F233" s="136" t="s">
        <v>580</v>
      </c>
      <c r="G233" s="136"/>
      <c r="H233" s="136"/>
      <c r="I233" s="82" t="s">
        <v>704</v>
      </c>
      <c r="J233" s="82"/>
      <c r="K233" s="82"/>
      <c r="L233" s="165"/>
      <c r="M233" s="165"/>
      <c r="N233" s="165"/>
      <c r="O233" s="166"/>
      <c r="P233" s="166"/>
    </row>
    <row r="234" spans="1:16" s="150" customFormat="1" ht="33.75">
      <c r="A234" s="12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62-5-1</v>
      </c>
      <c r="B234" s="181"/>
      <c r="C234" s="157"/>
      <c r="D234" s="151"/>
      <c r="E234" s="151"/>
      <c r="F234" s="136" t="s">
        <v>581</v>
      </c>
      <c r="G234" s="136"/>
      <c r="H234" s="136"/>
      <c r="I234" s="82" t="s">
        <v>704</v>
      </c>
      <c r="J234" s="82"/>
      <c r="K234" s="82"/>
      <c r="L234" s="165"/>
      <c r="M234" s="165"/>
      <c r="N234" s="165"/>
      <c r="O234" s="166"/>
      <c r="P234" s="166"/>
    </row>
    <row r="235" spans="1:16" s="150" customFormat="1" ht="22.5">
      <c r="A235" s="12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62-6-1</v>
      </c>
      <c r="B235" s="181"/>
      <c r="C235" s="157"/>
      <c r="D235" s="151"/>
      <c r="E235" s="151"/>
      <c r="F235" s="136" t="s">
        <v>582</v>
      </c>
      <c r="G235" s="136"/>
      <c r="H235" s="136"/>
      <c r="I235" s="82" t="s">
        <v>704</v>
      </c>
      <c r="J235" s="82"/>
      <c r="K235" s="82"/>
      <c r="L235" s="165"/>
      <c r="M235" s="165"/>
      <c r="N235" s="165"/>
      <c r="O235" s="166"/>
      <c r="P235" s="166"/>
    </row>
    <row r="236" spans="1:16" s="150" customFormat="1" ht="33.75">
      <c r="A236" s="12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62-7-1</v>
      </c>
      <c r="B236" s="181"/>
      <c r="C236" s="157"/>
      <c r="D236" s="151"/>
      <c r="E236" s="151"/>
      <c r="F236" s="136" t="s">
        <v>583</v>
      </c>
      <c r="G236" s="136"/>
      <c r="H236" s="136"/>
      <c r="I236" s="82" t="s">
        <v>704</v>
      </c>
      <c r="J236" s="82"/>
      <c r="K236" s="82"/>
      <c r="L236" s="165"/>
      <c r="M236" s="165"/>
      <c r="N236" s="165"/>
      <c r="O236" s="166"/>
      <c r="P236" s="166"/>
    </row>
    <row r="237" spans="1:16" s="150" customFormat="1" ht="33.75">
      <c r="A237" s="12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62-8-1</v>
      </c>
      <c r="B237" s="181"/>
      <c r="C237" s="157"/>
      <c r="D237" s="151"/>
      <c r="E237" s="151"/>
      <c r="F237" s="136" t="s">
        <v>584</v>
      </c>
      <c r="G237" s="136"/>
      <c r="H237" s="136"/>
      <c r="I237" s="82" t="s">
        <v>704</v>
      </c>
      <c r="J237" s="82"/>
      <c r="K237" s="82"/>
      <c r="L237" s="165"/>
      <c r="M237" s="165"/>
      <c r="N237" s="165"/>
      <c r="O237" s="166"/>
      <c r="P237" s="166"/>
    </row>
    <row r="238" spans="1:16" s="150" customFormat="1" ht="22.5">
      <c r="A238" s="12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62-9-1</v>
      </c>
      <c r="B238" s="181"/>
      <c r="C238" s="157"/>
      <c r="D238" s="151"/>
      <c r="E238" s="154"/>
      <c r="F238" s="136" t="s">
        <v>585</v>
      </c>
      <c r="G238" s="136"/>
      <c r="H238" s="136"/>
      <c r="I238" s="82" t="s">
        <v>704</v>
      </c>
      <c r="J238" s="82"/>
      <c r="K238" s="82"/>
      <c r="L238" s="165"/>
      <c r="M238" s="165"/>
      <c r="N238" s="165"/>
      <c r="O238" s="166"/>
      <c r="P238" s="166"/>
    </row>
    <row r="239" spans="1:16" s="150" customFormat="1" ht="22.5">
      <c r="A239" s="12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63-1-1</v>
      </c>
      <c r="B239" s="181"/>
      <c r="C239" s="157"/>
      <c r="D239" s="151"/>
      <c r="E239" s="136" t="s">
        <v>550</v>
      </c>
      <c r="F239" s="136" t="s">
        <v>586</v>
      </c>
      <c r="G239" s="136"/>
      <c r="H239" s="136"/>
      <c r="I239" s="82" t="s">
        <v>704</v>
      </c>
      <c r="J239" s="82"/>
      <c r="K239" s="82"/>
      <c r="L239" s="165"/>
      <c r="M239" s="165"/>
      <c r="N239" s="165"/>
      <c r="O239" s="166"/>
      <c r="P239" s="166"/>
    </row>
    <row r="240" spans="1:16" s="150" customFormat="1" ht="22.5">
      <c r="A240" s="12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64-1-1</v>
      </c>
      <c r="B240" s="154"/>
      <c r="C240" s="159"/>
      <c r="D240" s="154"/>
      <c r="E240" s="159" t="s">
        <v>587</v>
      </c>
      <c r="F240" s="136" t="s">
        <v>588</v>
      </c>
      <c r="G240" s="136"/>
      <c r="H240" s="136"/>
      <c r="I240" s="82" t="s">
        <v>704</v>
      </c>
      <c r="J240" s="82"/>
      <c r="K240" s="82"/>
      <c r="L240" s="165"/>
      <c r="M240" s="165"/>
      <c r="N240" s="165"/>
      <c r="O240" s="166"/>
      <c r="P240" s="166"/>
    </row>
    <row r="241" spans="1:16" s="150" customFormat="1" ht="22.5">
      <c r="A241" s="12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65-1-1</v>
      </c>
      <c r="B241" s="180" t="s">
        <v>589</v>
      </c>
      <c r="C241" s="180" t="s">
        <v>509</v>
      </c>
      <c r="D241" s="183" t="s">
        <v>590</v>
      </c>
      <c r="E241" s="136" t="s">
        <v>76</v>
      </c>
      <c r="F241" s="136" t="s">
        <v>591</v>
      </c>
      <c r="G241" s="136"/>
      <c r="H241" s="136"/>
      <c r="I241" s="82" t="s">
        <v>705</v>
      </c>
      <c r="J241" s="82"/>
      <c r="K241" s="82"/>
      <c r="L241" s="165"/>
      <c r="M241" s="165"/>
      <c r="N241" s="165"/>
      <c r="O241" s="166"/>
      <c r="P241" s="166"/>
    </row>
    <row r="242" spans="1:16" s="150" customFormat="1" ht="22.5">
      <c r="A242" s="12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66-1-1</v>
      </c>
      <c r="B242" s="151"/>
      <c r="C242" s="157"/>
      <c r="D242" s="183" t="s">
        <v>592</v>
      </c>
      <c r="E242" s="136" t="s">
        <v>76</v>
      </c>
      <c r="F242" s="136" t="s">
        <v>593</v>
      </c>
      <c r="G242" s="136"/>
      <c r="H242" s="136"/>
      <c r="I242" s="82" t="s">
        <v>705</v>
      </c>
      <c r="J242" s="82"/>
      <c r="K242" s="82"/>
      <c r="L242" s="165"/>
      <c r="M242" s="165"/>
      <c r="N242" s="165"/>
      <c r="O242" s="166"/>
      <c r="P242" s="166"/>
    </row>
    <row r="243" spans="1:16" s="150" customFormat="1">
      <c r="A243" s="12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67-1-1</v>
      </c>
      <c r="B243" s="154"/>
      <c r="C243" s="159"/>
      <c r="D243" s="159" t="s">
        <v>594</v>
      </c>
      <c r="E243" s="159" t="s">
        <v>76</v>
      </c>
      <c r="F243" s="136" t="s">
        <v>595</v>
      </c>
      <c r="G243" s="136"/>
      <c r="H243" s="136"/>
      <c r="I243" s="82" t="s">
        <v>705</v>
      </c>
      <c r="J243" s="82"/>
      <c r="K243" s="82"/>
      <c r="L243" s="165"/>
      <c r="M243" s="165"/>
      <c r="N243" s="165"/>
      <c r="O243" s="166"/>
      <c r="P243" s="166"/>
    </row>
    <row r="244" spans="1:16" s="150" customFormat="1">
      <c r="A244" s="12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68-1-1</v>
      </c>
      <c r="B244" s="180" t="s">
        <v>596</v>
      </c>
      <c r="C244" s="180" t="s">
        <v>509</v>
      </c>
      <c r="D244" s="180" t="s">
        <v>76</v>
      </c>
      <c r="E244" s="136" t="s">
        <v>597</v>
      </c>
      <c r="F244" s="136" t="s">
        <v>598</v>
      </c>
      <c r="G244" s="136"/>
      <c r="H244" s="136"/>
      <c r="I244" s="82" t="s">
        <v>706</v>
      </c>
      <c r="J244" s="82"/>
      <c r="K244" s="82"/>
      <c r="L244" s="165"/>
      <c r="M244" s="165"/>
      <c r="N244" s="165"/>
      <c r="O244" s="166"/>
      <c r="P244" s="166"/>
    </row>
    <row r="245" spans="1:16" s="150" customFormat="1" ht="22.5">
      <c r="A245" s="12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69-1-1</v>
      </c>
      <c r="B245" s="181"/>
      <c r="C245" s="181"/>
      <c r="D245" s="151"/>
      <c r="E245" s="151" t="s">
        <v>78</v>
      </c>
      <c r="F245" s="136" t="s">
        <v>599</v>
      </c>
      <c r="G245" s="136"/>
      <c r="H245" s="136"/>
      <c r="I245" s="82" t="s">
        <v>706</v>
      </c>
      <c r="J245" s="82"/>
      <c r="K245" s="82"/>
      <c r="L245" s="165"/>
      <c r="M245" s="165"/>
      <c r="N245" s="165"/>
      <c r="O245" s="166"/>
      <c r="P245" s="166"/>
    </row>
    <row r="246" spans="1:16" s="150" customFormat="1">
      <c r="A246" s="12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69-2-1</v>
      </c>
      <c r="B246" s="181"/>
      <c r="C246" s="184"/>
      <c r="D246" s="151"/>
      <c r="E246" s="154"/>
      <c r="F246" s="136" t="s">
        <v>600</v>
      </c>
      <c r="G246" s="136"/>
      <c r="H246" s="136"/>
      <c r="I246" s="82" t="s">
        <v>706</v>
      </c>
      <c r="J246" s="82"/>
      <c r="K246" s="82"/>
      <c r="L246" s="165"/>
      <c r="M246" s="165"/>
      <c r="N246" s="165"/>
      <c r="O246" s="166"/>
      <c r="P246" s="166"/>
    </row>
    <row r="247" spans="1:16" s="150" customFormat="1" ht="22.5">
      <c r="A247" s="12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70-1-1</v>
      </c>
      <c r="B247" s="181"/>
      <c r="C247" s="157"/>
      <c r="D247" s="151"/>
      <c r="E247" s="151" t="s">
        <v>601</v>
      </c>
      <c r="F247" s="136" t="s">
        <v>602</v>
      </c>
      <c r="G247" s="136"/>
      <c r="H247" s="136"/>
      <c r="I247" s="82" t="s">
        <v>706</v>
      </c>
      <c r="J247" s="82"/>
      <c r="K247" s="82"/>
      <c r="L247" s="165"/>
      <c r="M247" s="165"/>
      <c r="N247" s="165"/>
      <c r="O247" s="166"/>
      <c r="P247" s="166"/>
    </row>
    <row r="248" spans="1:16" s="150" customFormat="1" ht="22.5">
      <c r="A248" s="12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70-2-1</v>
      </c>
      <c r="B248" s="181"/>
      <c r="C248" s="157"/>
      <c r="D248" s="185"/>
      <c r="E248" s="154"/>
      <c r="F248" s="136" t="s">
        <v>603</v>
      </c>
      <c r="G248" s="136"/>
      <c r="H248" s="136"/>
      <c r="I248" s="82" t="s">
        <v>706</v>
      </c>
      <c r="J248" s="82"/>
      <c r="K248" s="82"/>
      <c r="L248" s="165"/>
      <c r="M248" s="165"/>
      <c r="N248" s="165"/>
      <c r="O248" s="166"/>
      <c r="P248" s="166"/>
    </row>
    <row r="249" spans="1:16" s="150" customFormat="1" ht="22.5">
      <c r="A249" s="12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71-1-1</v>
      </c>
      <c r="B249" s="181"/>
      <c r="C249" s="159"/>
      <c r="D249" s="154" t="s">
        <v>108</v>
      </c>
      <c r="E249" s="154" t="s">
        <v>76</v>
      </c>
      <c r="F249" s="136" t="s">
        <v>604</v>
      </c>
      <c r="G249" s="136"/>
      <c r="H249" s="136"/>
      <c r="I249" s="82" t="s">
        <v>706</v>
      </c>
      <c r="J249" s="82"/>
      <c r="K249" s="82"/>
      <c r="L249" s="165"/>
      <c r="M249" s="165"/>
      <c r="N249" s="165"/>
      <c r="O249" s="166"/>
      <c r="P249" s="166"/>
    </row>
    <row r="250" spans="1:16" s="150" customFormat="1" ht="22.5">
      <c r="A250" s="12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72-1-1</v>
      </c>
      <c r="B250" s="181"/>
      <c r="C250" s="157" t="s">
        <v>605</v>
      </c>
      <c r="D250" s="151" t="s">
        <v>606</v>
      </c>
      <c r="E250" s="151" t="s">
        <v>607</v>
      </c>
      <c r="F250" s="136" t="s">
        <v>608</v>
      </c>
      <c r="G250" s="136"/>
      <c r="H250" s="136"/>
      <c r="I250" s="82" t="s">
        <v>706</v>
      </c>
      <c r="J250" s="82"/>
      <c r="K250" s="82"/>
      <c r="L250" s="165"/>
      <c r="M250" s="165"/>
      <c r="N250" s="165"/>
      <c r="O250" s="166"/>
      <c r="P250" s="166"/>
    </row>
    <row r="251" spans="1:16" s="150" customFormat="1" ht="22.5">
      <c r="A251" s="12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72-2-1</v>
      </c>
      <c r="B251" s="181"/>
      <c r="C251" s="184"/>
      <c r="D251" s="151"/>
      <c r="E251" s="151"/>
      <c r="F251" s="136" t="s">
        <v>609</v>
      </c>
      <c r="G251" s="136"/>
      <c r="H251" s="136"/>
      <c r="I251" s="82" t="s">
        <v>706</v>
      </c>
      <c r="J251" s="82"/>
      <c r="K251" s="82"/>
      <c r="L251" s="165"/>
      <c r="M251" s="165"/>
      <c r="N251" s="165"/>
      <c r="O251" s="166"/>
      <c r="P251" s="166"/>
    </row>
    <row r="252" spans="1:16" s="150" customFormat="1" ht="22.5">
      <c r="A252" s="12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72-3-1</v>
      </c>
      <c r="B252" s="181"/>
      <c r="C252" s="184"/>
      <c r="D252" s="151"/>
      <c r="E252" s="151"/>
      <c r="F252" s="136" t="s">
        <v>610</v>
      </c>
      <c r="G252" s="136"/>
      <c r="H252" s="136"/>
      <c r="I252" s="82" t="s">
        <v>706</v>
      </c>
      <c r="J252" s="82"/>
      <c r="K252" s="82"/>
      <c r="L252" s="165"/>
      <c r="M252" s="165"/>
      <c r="N252" s="165"/>
      <c r="O252" s="166"/>
      <c r="P252" s="166"/>
    </row>
    <row r="253" spans="1:16" s="150" customFormat="1" ht="22.5">
      <c r="A253" s="12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72-4-1</v>
      </c>
      <c r="B253" s="181"/>
      <c r="C253" s="184"/>
      <c r="D253" s="151"/>
      <c r="E253" s="151"/>
      <c r="F253" s="136" t="s">
        <v>611</v>
      </c>
      <c r="G253" s="136"/>
      <c r="H253" s="136"/>
      <c r="I253" s="82" t="s">
        <v>706</v>
      </c>
      <c r="J253" s="82"/>
      <c r="K253" s="82"/>
      <c r="L253" s="165"/>
      <c r="M253" s="165"/>
      <c r="N253" s="165"/>
      <c r="O253" s="166"/>
      <c r="P253" s="166"/>
    </row>
    <row r="254" spans="1:16" s="150" customFormat="1" ht="22.5">
      <c r="A254" s="12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72-5-1</v>
      </c>
      <c r="B254" s="181"/>
      <c r="C254" s="184"/>
      <c r="D254" s="151"/>
      <c r="E254" s="151"/>
      <c r="F254" s="136" t="s">
        <v>612</v>
      </c>
      <c r="G254" s="136"/>
      <c r="H254" s="136"/>
      <c r="I254" s="82" t="s">
        <v>706</v>
      </c>
      <c r="J254" s="82"/>
      <c r="K254" s="82"/>
      <c r="L254" s="165"/>
      <c r="M254" s="165"/>
      <c r="N254" s="165"/>
      <c r="O254" s="166"/>
      <c r="P254" s="166"/>
    </row>
    <row r="255" spans="1:16" s="150" customFormat="1" ht="22.5">
      <c r="A255" s="12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72-6-1</v>
      </c>
      <c r="B255" s="181"/>
      <c r="C255" s="184"/>
      <c r="D255" s="151"/>
      <c r="E255" s="151"/>
      <c r="F255" s="136" t="s">
        <v>613</v>
      </c>
      <c r="G255" s="136"/>
      <c r="H255" s="136"/>
      <c r="I255" s="82" t="s">
        <v>706</v>
      </c>
      <c r="J255" s="82"/>
      <c r="K255" s="82"/>
      <c r="L255" s="165"/>
      <c r="M255" s="165"/>
      <c r="N255" s="165"/>
      <c r="O255" s="166"/>
      <c r="P255" s="166"/>
    </row>
    <row r="256" spans="1:16" s="150" customFormat="1" ht="22.5">
      <c r="A256" s="12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72-7-1</v>
      </c>
      <c r="B256" s="181"/>
      <c r="C256" s="184"/>
      <c r="D256" s="151"/>
      <c r="E256" s="154"/>
      <c r="F256" s="136" t="s">
        <v>614</v>
      </c>
      <c r="G256" s="136"/>
      <c r="H256" s="136"/>
      <c r="I256" s="82" t="s">
        <v>706</v>
      </c>
      <c r="J256" s="82"/>
      <c r="K256" s="82"/>
      <c r="L256" s="165"/>
      <c r="M256" s="165"/>
      <c r="N256" s="165"/>
      <c r="O256" s="166"/>
      <c r="P256" s="166"/>
    </row>
    <row r="257" spans="1:16" s="150" customFormat="1">
      <c r="A257" s="12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73-1-1</v>
      </c>
      <c r="B257" s="181"/>
      <c r="C257" s="181"/>
      <c r="D257" s="154"/>
      <c r="E257" s="154" t="s">
        <v>615</v>
      </c>
      <c r="F257" s="136" t="s">
        <v>616</v>
      </c>
      <c r="G257" s="136"/>
      <c r="H257" s="136"/>
      <c r="I257" s="82" t="s">
        <v>706</v>
      </c>
      <c r="J257" s="82"/>
      <c r="K257" s="82"/>
      <c r="L257" s="165"/>
      <c r="M257" s="165"/>
      <c r="N257" s="165"/>
      <c r="O257" s="166"/>
      <c r="P257" s="166"/>
    </row>
    <row r="258" spans="1:16" s="150" customFormat="1" ht="22.5">
      <c r="A258" s="12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74-1-1</v>
      </c>
      <c r="B258" s="181"/>
      <c r="C258" s="181"/>
      <c r="D258" s="151" t="s">
        <v>617</v>
      </c>
      <c r="E258" s="151" t="s">
        <v>99</v>
      </c>
      <c r="F258" s="136" t="s">
        <v>618</v>
      </c>
      <c r="G258" s="136"/>
      <c r="H258" s="136"/>
      <c r="I258" s="82" t="s">
        <v>706</v>
      </c>
      <c r="J258" s="82"/>
      <c r="K258" s="82"/>
      <c r="L258" s="165"/>
      <c r="M258" s="165"/>
      <c r="N258" s="165"/>
      <c r="O258" s="166"/>
      <c r="P258" s="166"/>
    </row>
    <row r="259" spans="1:16" s="150" customFormat="1" ht="22.5">
      <c r="A259" s="12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74-2-1</v>
      </c>
      <c r="B259" s="181"/>
      <c r="C259" s="181"/>
      <c r="D259" s="151"/>
      <c r="E259" s="151"/>
      <c r="F259" s="136" t="s">
        <v>619</v>
      </c>
      <c r="G259" s="136"/>
      <c r="H259" s="136"/>
      <c r="I259" s="82" t="s">
        <v>706</v>
      </c>
      <c r="J259" s="82"/>
      <c r="K259" s="82"/>
      <c r="L259" s="165"/>
      <c r="M259" s="165"/>
      <c r="N259" s="165"/>
      <c r="O259" s="166"/>
      <c r="P259" s="166"/>
    </row>
    <row r="260" spans="1:16" s="150" customFormat="1">
      <c r="A260" s="12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74-3-1</v>
      </c>
      <c r="B260" s="181"/>
      <c r="C260" s="181"/>
      <c r="D260" s="151"/>
      <c r="E260" s="151"/>
      <c r="F260" s="136" t="s">
        <v>620</v>
      </c>
      <c r="G260" s="136"/>
      <c r="H260" s="136"/>
      <c r="I260" s="82" t="s">
        <v>706</v>
      </c>
      <c r="J260" s="82"/>
      <c r="K260" s="82"/>
      <c r="L260" s="165"/>
      <c r="M260" s="165"/>
      <c r="N260" s="165"/>
      <c r="O260" s="166"/>
      <c r="P260" s="166"/>
    </row>
    <row r="261" spans="1:16" s="150" customFormat="1">
      <c r="A261" s="12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74-4-1</v>
      </c>
      <c r="B261" s="181"/>
      <c r="C261" s="181"/>
      <c r="D261" s="151"/>
      <c r="E261" s="151"/>
      <c r="F261" s="136" t="s">
        <v>621</v>
      </c>
      <c r="G261" s="136"/>
      <c r="H261" s="136"/>
      <c r="I261" s="82" t="s">
        <v>706</v>
      </c>
      <c r="J261" s="82"/>
      <c r="K261" s="82"/>
      <c r="L261" s="165"/>
      <c r="M261" s="165"/>
      <c r="N261" s="165"/>
      <c r="O261" s="166"/>
      <c r="P261" s="166"/>
    </row>
    <row r="262" spans="1:16" s="150" customFormat="1" ht="33.75">
      <c r="A262" s="12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74-5-1</v>
      </c>
      <c r="B262" s="181"/>
      <c r="C262" s="181"/>
      <c r="D262" s="151"/>
      <c r="E262" s="151"/>
      <c r="F262" s="136" t="s">
        <v>622</v>
      </c>
      <c r="G262" s="136"/>
      <c r="H262" s="136"/>
      <c r="I262" s="82" t="s">
        <v>706</v>
      </c>
      <c r="J262" s="82"/>
      <c r="K262" s="82"/>
      <c r="L262" s="165"/>
      <c r="M262" s="165"/>
      <c r="N262" s="165"/>
      <c r="O262" s="166"/>
      <c r="P262" s="166"/>
    </row>
    <row r="263" spans="1:16" s="150" customFormat="1" ht="33.75">
      <c r="A263" s="12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74-6-1</v>
      </c>
      <c r="B263" s="181"/>
      <c r="C263" s="181"/>
      <c r="D263" s="151"/>
      <c r="E263" s="151"/>
      <c r="F263" s="136" t="s">
        <v>623</v>
      </c>
      <c r="G263" s="136"/>
      <c r="H263" s="136"/>
      <c r="I263" s="82" t="s">
        <v>706</v>
      </c>
      <c r="J263" s="82"/>
      <c r="K263" s="82"/>
      <c r="L263" s="165"/>
      <c r="M263" s="165"/>
      <c r="N263" s="165"/>
      <c r="O263" s="166"/>
      <c r="P263" s="166"/>
    </row>
    <row r="264" spans="1:16" s="150" customFormat="1" ht="33.75">
      <c r="A264" s="12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74-7-1</v>
      </c>
      <c r="B264" s="181"/>
      <c r="C264" s="181"/>
      <c r="D264" s="151"/>
      <c r="E264" s="151"/>
      <c r="F264" s="136" t="s">
        <v>624</v>
      </c>
      <c r="G264" s="136"/>
      <c r="H264" s="136"/>
      <c r="I264" s="82" t="s">
        <v>706</v>
      </c>
      <c r="J264" s="82"/>
      <c r="K264" s="82"/>
      <c r="L264" s="165"/>
      <c r="M264" s="165"/>
      <c r="N264" s="165"/>
      <c r="O264" s="166"/>
      <c r="P264" s="166"/>
    </row>
    <row r="265" spans="1:16" s="150" customFormat="1" ht="33.75">
      <c r="A265" s="12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74-8-1</v>
      </c>
      <c r="B265" s="181"/>
      <c r="C265" s="181"/>
      <c r="D265" s="151"/>
      <c r="E265" s="151"/>
      <c r="F265" s="136" t="s">
        <v>625</v>
      </c>
      <c r="G265" s="136"/>
      <c r="H265" s="136"/>
      <c r="I265" s="82" t="s">
        <v>706</v>
      </c>
      <c r="J265" s="82"/>
      <c r="K265" s="82"/>
      <c r="L265" s="165"/>
      <c r="M265" s="165"/>
      <c r="N265" s="165"/>
      <c r="O265" s="166"/>
      <c r="P265" s="166"/>
    </row>
    <row r="266" spans="1:16" s="150" customFormat="1" ht="33.75">
      <c r="A266" s="12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74-9-1</v>
      </c>
      <c r="B266" s="181"/>
      <c r="C266" s="181"/>
      <c r="D266" s="151"/>
      <c r="E266" s="151"/>
      <c r="F266" s="136" t="s">
        <v>626</v>
      </c>
      <c r="G266" s="136"/>
      <c r="H266" s="136"/>
      <c r="I266" s="82" t="s">
        <v>706</v>
      </c>
      <c r="J266" s="82"/>
      <c r="K266" s="82"/>
      <c r="L266" s="165"/>
      <c r="M266" s="165"/>
      <c r="N266" s="165"/>
      <c r="O266" s="166"/>
      <c r="P266" s="166"/>
    </row>
    <row r="267" spans="1:16" s="150" customFormat="1" ht="22.5">
      <c r="A267" s="12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74-10-1</v>
      </c>
      <c r="B267" s="181"/>
      <c r="C267" s="181"/>
      <c r="D267" s="151"/>
      <c r="E267" s="151"/>
      <c r="F267" s="136" t="s">
        <v>627</v>
      </c>
      <c r="G267" s="136"/>
      <c r="H267" s="136"/>
      <c r="I267" s="82" t="s">
        <v>706</v>
      </c>
      <c r="J267" s="82"/>
      <c r="K267" s="82"/>
      <c r="L267" s="165"/>
      <c r="M267" s="165"/>
      <c r="N267" s="165"/>
      <c r="O267" s="166"/>
      <c r="P267" s="166"/>
    </row>
    <row r="268" spans="1:16" s="150" customFormat="1" ht="22.5">
      <c r="A268" s="12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74-11-1</v>
      </c>
      <c r="B268" s="181"/>
      <c r="C268" s="181"/>
      <c r="D268" s="151"/>
      <c r="E268" s="151"/>
      <c r="F268" s="136" t="s">
        <v>628</v>
      </c>
      <c r="G268" s="136"/>
      <c r="H268" s="136"/>
      <c r="I268" s="82" t="s">
        <v>706</v>
      </c>
      <c r="J268" s="82"/>
      <c r="K268" s="82"/>
      <c r="L268" s="165"/>
      <c r="M268" s="165"/>
      <c r="N268" s="165"/>
      <c r="O268" s="166"/>
      <c r="P268" s="166"/>
    </row>
    <row r="269" spans="1:16" s="150" customFormat="1" ht="22.5">
      <c r="A269" s="12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74-12-1</v>
      </c>
      <c r="B269" s="181"/>
      <c r="C269" s="181"/>
      <c r="D269" s="151"/>
      <c r="E269" s="151"/>
      <c r="F269" s="136" t="s">
        <v>629</v>
      </c>
      <c r="G269" s="136"/>
      <c r="H269" s="136"/>
      <c r="I269" s="82" t="s">
        <v>706</v>
      </c>
      <c r="J269" s="82"/>
      <c r="K269" s="82"/>
      <c r="L269" s="165"/>
      <c r="M269" s="165"/>
      <c r="N269" s="165"/>
      <c r="O269" s="166"/>
      <c r="P269" s="166"/>
    </row>
    <row r="270" spans="1:16" s="150" customFormat="1">
      <c r="A270" s="12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74-13-1</v>
      </c>
      <c r="B270" s="151"/>
      <c r="C270" s="181"/>
      <c r="D270" s="154"/>
      <c r="E270" s="154"/>
      <c r="F270" s="136" t="s">
        <v>630</v>
      </c>
      <c r="G270" s="136"/>
      <c r="H270" s="136"/>
      <c r="I270" s="82" t="s">
        <v>706</v>
      </c>
      <c r="J270" s="82"/>
      <c r="K270" s="82"/>
      <c r="L270" s="165"/>
      <c r="M270" s="165"/>
      <c r="N270" s="165"/>
      <c r="O270" s="166"/>
      <c r="P270" s="166"/>
    </row>
    <row r="271" spans="1:16" s="150" customFormat="1" ht="22.5">
      <c r="A271" s="12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75-1-1</v>
      </c>
      <c r="B271" s="151"/>
      <c r="C271" s="181"/>
      <c r="D271" s="180" t="s">
        <v>631</v>
      </c>
      <c r="E271" s="180" t="s">
        <v>99</v>
      </c>
      <c r="F271" s="136" t="s">
        <v>632</v>
      </c>
      <c r="G271" s="136"/>
      <c r="H271" s="136"/>
      <c r="I271" s="82" t="s">
        <v>706</v>
      </c>
      <c r="J271" s="82"/>
      <c r="K271" s="82"/>
      <c r="L271" s="165"/>
      <c r="M271" s="165"/>
      <c r="N271" s="165"/>
      <c r="O271" s="166"/>
      <c r="P271" s="166"/>
    </row>
    <row r="272" spans="1:16" s="150" customFormat="1" ht="22.5">
      <c r="A272" s="12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75-2-1</v>
      </c>
      <c r="B272" s="181"/>
      <c r="C272" s="181"/>
      <c r="D272" s="151"/>
      <c r="E272" s="151"/>
      <c r="F272" s="136" t="s">
        <v>633</v>
      </c>
      <c r="G272" s="136"/>
      <c r="H272" s="136"/>
      <c r="I272" s="82" t="s">
        <v>706</v>
      </c>
      <c r="J272" s="82"/>
      <c r="K272" s="82"/>
      <c r="L272" s="165"/>
      <c r="M272" s="165"/>
      <c r="N272" s="165"/>
      <c r="O272" s="166"/>
      <c r="P272" s="166"/>
    </row>
    <row r="273" spans="1:16" s="150" customFormat="1">
      <c r="A273" s="12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75-3-1</v>
      </c>
      <c r="B273" s="181"/>
      <c r="C273" s="181"/>
      <c r="D273" s="151"/>
      <c r="E273" s="151"/>
      <c r="F273" s="136" t="s">
        <v>634</v>
      </c>
      <c r="G273" s="136"/>
      <c r="H273" s="136"/>
      <c r="I273" s="82" t="s">
        <v>706</v>
      </c>
      <c r="J273" s="82"/>
      <c r="K273" s="82"/>
      <c r="L273" s="165"/>
      <c r="M273" s="165"/>
      <c r="N273" s="165"/>
      <c r="O273" s="166"/>
      <c r="P273" s="166"/>
    </row>
    <row r="274" spans="1:16" s="150" customFormat="1">
      <c r="A274" s="12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75-4-1</v>
      </c>
      <c r="B274" s="181"/>
      <c r="C274" s="181"/>
      <c r="D274" s="151"/>
      <c r="E274" s="151"/>
      <c r="F274" s="136" t="s">
        <v>620</v>
      </c>
      <c r="G274" s="136"/>
      <c r="H274" s="136"/>
      <c r="I274" s="82" t="s">
        <v>706</v>
      </c>
      <c r="J274" s="82"/>
      <c r="K274" s="82"/>
      <c r="L274" s="165"/>
      <c r="M274" s="165"/>
      <c r="N274" s="165"/>
      <c r="O274" s="166"/>
      <c r="P274" s="166"/>
    </row>
    <row r="275" spans="1:16" s="150" customFormat="1">
      <c r="A275" s="12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75-5-1</v>
      </c>
      <c r="B275" s="181"/>
      <c r="C275" s="181"/>
      <c r="D275" s="151"/>
      <c r="E275" s="151"/>
      <c r="F275" s="136" t="s">
        <v>621</v>
      </c>
      <c r="G275" s="136"/>
      <c r="H275" s="136"/>
      <c r="I275" s="82" t="s">
        <v>706</v>
      </c>
      <c r="J275" s="82"/>
      <c r="K275" s="82"/>
      <c r="L275" s="165"/>
      <c r="M275" s="165"/>
      <c r="N275" s="165"/>
      <c r="O275" s="166"/>
      <c r="P275" s="166"/>
    </row>
    <row r="276" spans="1:16" s="150" customFormat="1" ht="33.75">
      <c r="A276" s="12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75-6-1</v>
      </c>
      <c r="B276" s="181"/>
      <c r="C276" s="181"/>
      <c r="D276" s="151"/>
      <c r="E276" s="151"/>
      <c r="F276" s="136" t="s">
        <v>635</v>
      </c>
      <c r="G276" s="136"/>
      <c r="H276" s="136"/>
      <c r="I276" s="82" t="s">
        <v>706</v>
      </c>
      <c r="J276" s="82"/>
      <c r="K276" s="82"/>
      <c r="L276" s="165"/>
      <c r="M276" s="165"/>
      <c r="N276" s="165"/>
      <c r="O276" s="166"/>
      <c r="P276" s="166"/>
    </row>
    <row r="277" spans="1:16" s="150" customFormat="1" ht="33.75">
      <c r="A277" s="12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75-7-1</v>
      </c>
      <c r="B277" s="181"/>
      <c r="C277" s="181"/>
      <c r="D277" s="151"/>
      <c r="E277" s="151"/>
      <c r="F277" s="136" t="s">
        <v>636</v>
      </c>
      <c r="G277" s="136"/>
      <c r="H277" s="136"/>
      <c r="I277" s="82" t="s">
        <v>706</v>
      </c>
      <c r="J277" s="82"/>
      <c r="K277" s="82"/>
      <c r="L277" s="165"/>
      <c r="M277" s="165"/>
      <c r="N277" s="165"/>
      <c r="O277" s="166"/>
      <c r="P277" s="166"/>
    </row>
    <row r="278" spans="1:16" s="150" customFormat="1" ht="33.75">
      <c r="A278" s="12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75-8-1</v>
      </c>
      <c r="B278" s="181"/>
      <c r="C278" s="181"/>
      <c r="D278" s="151"/>
      <c r="E278" s="151"/>
      <c r="F278" s="136" t="s">
        <v>637</v>
      </c>
      <c r="G278" s="136"/>
      <c r="H278" s="136"/>
      <c r="I278" s="82" t="s">
        <v>706</v>
      </c>
      <c r="J278" s="82"/>
      <c r="K278" s="82"/>
      <c r="L278" s="165"/>
      <c r="M278" s="165"/>
      <c r="N278" s="165"/>
      <c r="O278" s="166"/>
      <c r="P278" s="166"/>
    </row>
    <row r="279" spans="1:16" s="150" customFormat="1" ht="33.75">
      <c r="A279" s="12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75-9-1</v>
      </c>
      <c r="B279" s="181"/>
      <c r="C279" s="181"/>
      <c r="D279" s="151"/>
      <c r="E279" s="151"/>
      <c r="F279" s="136" t="s">
        <v>638</v>
      </c>
      <c r="G279" s="136"/>
      <c r="H279" s="136"/>
      <c r="I279" s="82" t="s">
        <v>706</v>
      </c>
      <c r="J279" s="82"/>
      <c r="K279" s="82"/>
      <c r="L279" s="165"/>
      <c r="M279" s="165"/>
      <c r="N279" s="165"/>
      <c r="O279" s="166"/>
      <c r="P279" s="166"/>
    </row>
    <row r="280" spans="1:16" s="150" customFormat="1" ht="33.75">
      <c r="A280" s="12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75-10-1</v>
      </c>
      <c r="B280" s="181"/>
      <c r="C280" s="181"/>
      <c r="D280" s="151"/>
      <c r="E280" s="151"/>
      <c r="F280" s="136" t="s">
        <v>639</v>
      </c>
      <c r="G280" s="136"/>
      <c r="H280" s="136"/>
      <c r="I280" s="82" t="s">
        <v>706</v>
      </c>
      <c r="J280" s="82"/>
      <c r="K280" s="82"/>
      <c r="L280" s="165"/>
      <c r="M280" s="165"/>
      <c r="N280" s="165"/>
      <c r="O280" s="166"/>
      <c r="P280" s="166"/>
    </row>
    <row r="281" spans="1:16" s="150" customFormat="1" ht="33.75">
      <c r="A281" s="12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75-11-1</v>
      </c>
      <c r="B281" s="181"/>
      <c r="C281" s="181"/>
      <c r="D281" s="151"/>
      <c r="E281" s="151"/>
      <c r="F281" s="136" t="s">
        <v>640</v>
      </c>
      <c r="G281" s="136"/>
      <c r="H281" s="136"/>
      <c r="I281" s="82" t="s">
        <v>706</v>
      </c>
      <c r="J281" s="82"/>
      <c r="K281" s="82"/>
      <c r="L281" s="165"/>
      <c r="M281" s="165"/>
      <c r="N281" s="165"/>
      <c r="O281" s="166"/>
      <c r="P281" s="166"/>
    </row>
    <row r="282" spans="1:16" s="150" customFormat="1" ht="22.5">
      <c r="A282" s="12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75-12-1</v>
      </c>
      <c r="B282" s="181"/>
      <c r="C282" s="181"/>
      <c r="D282" s="151"/>
      <c r="E282" s="151"/>
      <c r="F282" s="136" t="s">
        <v>641</v>
      </c>
      <c r="G282" s="136"/>
      <c r="H282" s="136"/>
      <c r="I282" s="82" t="s">
        <v>706</v>
      </c>
      <c r="J282" s="82"/>
      <c r="K282" s="82"/>
      <c r="L282" s="165"/>
      <c r="M282" s="165"/>
      <c r="N282" s="165"/>
      <c r="O282" s="166"/>
      <c r="P282" s="166"/>
    </row>
    <row r="283" spans="1:16" s="150" customFormat="1" ht="22.5">
      <c r="A283" s="12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75-13-1</v>
      </c>
      <c r="B283" s="181"/>
      <c r="C283" s="181"/>
      <c r="D283" s="151"/>
      <c r="E283" s="151"/>
      <c r="F283" s="136" t="s">
        <v>642</v>
      </c>
      <c r="G283" s="136"/>
      <c r="H283" s="136"/>
      <c r="I283" s="82" t="s">
        <v>706</v>
      </c>
      <c r="J283" s="82"/>
      <c r="K283" s="82"/>
      <c r="L283" s="165"/>
      <c r="M283" s="165"/>
      <c r="N283" s="165"/>
      <c r="O283" s="166"/>
      <c r="P283" s="166"/>
    </row>
    <row r="284" spans="1:16" s="150" customFormat="1" ht="22.5">
      <c r="A284" s="12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75-14-1</v>
      </c>
      <c r="B284" s="181"/>
      <c r="C284" s="181"/>
      <c r="D284" s="151"/>
      <c r="E284" s="151"/>
      <c r="F284" s="136" t="s">
        <v>643</v>
      </c>
      <c r="G284" s="136"/>
      <c r="H284" s="136"/>
      <c r="I284" s="82" t="s">
        <v>706</v>
      </c>
      <c r="J284" s="82"/>
      <c r="K284" s="82"/>
      <c r="L284" s="165"/>
      <c r="M284" s="165"/>
      <c r="N284" s="165"/>
      <c r="O284" s="166"/>
      <c r="P284" s="166"/>
    </row>
    <row r="285" spans="1:16" s="150" customFormat="1">
      <c r="A285" s="12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75-15-1</v>
      </c>
      <c r="B285" s="181"/>
      <c r="C285" s="181"/>
      <c r="D285" s="151"/>
      <c r="E285" s="154"/>
      <c r="F285" s="136" t="s">
        <v>630</v>
      </c>
      <c r="G285" s="136"/>
      <c r="H285" s="136"/>
      <c r="I285" s="82" t="s">
        <v>706</v>
      </c>
      <c r="J285" s="82"/>
      <c r="K285" s="82"/>
      <c r="L285" s="165"/>
      <c r="M285" s="165"/>
      <c r="N285" s="165"/>
      <c r="O285" s="166"/>
      <c r="P285" s="166"/>
    </row>
    <row r="286" spans="1:16" s="150" customFormat="1" ht="33.75">
      <c r="A286" s="12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76-1-1</v>
      </c>
      <c r="B286" s="181"/>
      <c r="C286" s="181"/>
      <c r="D286" s="151"/>
      <c r="E286" s="151" t="s">
        <v>644</v>
      </c>
      <c r="F286" s="136" t="s">
        <v>645</v>
      </c>
      <c r="G286" s="136"/>
      <c r="H286" s="136"/>
      <c r="I286" s="82" t="s">
        <v>706</v>
      </c>
      <c r="J286" s="82"/>
      <c r="K286" s="82"/>
      <c r="L286" s="165"/>
      <c r="M286" s="165"/>
      <c r="N286" s="165"/>
      <c r="O286" s="166"/>
      <c r="P286" s="166"/>
    </row>
    <row r="287" spans="1:16" s="150" customFormat="1" ht="33.75">
      <c r="A287" s="12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76-2-1</v>
      </c>
      <c r="B287" s="181"/>
      <c r="C287" s="181"/>
      <c r="D287" s="151"/>
      <c r="E287" s="151"/>
      <c r="F287" s="136" t="s">
        <v>646</v>
      </c>
      <c r="G287" s="136"/>
      <c r="H287" s="136"/>
      <c r="I287" s="82" t="s">
        <v>706</v>
      </c>
      <c r="J287" s="82"/>
      <c r="K287" s="82"/>
      <c r="L287" s="165"/>
      <c r="M287" s="165"/>
      <c r="N287" s="165"/>
      <c r="O287" s="166"/>
      <c r="P287" s="166"/>
    </row>
    <row r="288" spans="1:16" s="150" customFormat="1" ht="33.75">
      <c r="A288" s="12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76-3-1</v>
      </c>
      <c r="B288" s="181"/>
      <c r="C288" s="181"/>
      <c r="D288" s="151"/>
      <c r="E288" s="154"/>
      <c r="F288" s="136" t="s">
        <v>647</v>
      </c>
      <c r="G288" s="136"/>
      <c r="H288" s="136"/>
      <c r="I288" s="82" t="s">
        <v>706</v>
      </c>
      <c r="J288" s="82"/>
      <c r="K288" s="82"/>
      <c r="L288" s="165"/>
      <c r="M288" s="165"/>
      <c r="N288" s="165"/>
      <c r="O288" s="166"/>
      <c r="P288" s="166"/>
    </row>
    <row r="289" spans="1:16" s="150" customFormat="1" ht="33.75">
      <c r="A289" s="12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77-1-1</v>
      </c>
      <c r="B289" s="181"/>
      <c r="C289" s="181"/>
      <c r="D289" s="151"/>
      <c r="E289" s="154" t="s">
        <v>105</v>
      </c>
      <c r="F289" s="136" t="s">
        <v>648</v>
      </c>
      <c r="G289" s="136"/>
      <c r="H289" s="136"/>
      <c r="I289" s="82" t="s">
        <v>706</v>
      </c>
      <c r="J289" s="82"/>
      <c r="K289" s="82"/>
      <c r="L289" s="165"/>
      <c r="M289" s="165"/>
      <c r="N289" s="165"/>
      <c r="O289" s="166"/>
      <c r="P289" s="166"/>
    </row>
    <row r="290" spans="1:16" s="150" customFormat="1">
      <c r="A290" s="12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78-1-1</v>
      </c>
      <c r="B290" s="154"/>
      <c r="C290" s="154"/>
      <c r="D290" s="154"/>
      <c r="E290" s="182" t="s">
        <v>649</v>
      </c>
      <c r="F290" s="136" t="s">
        <v>650</v>
      </c>
      <c r="G290" s="136"/>
      <c r="H290" s="136"/>
      <c r="I290" s="82" t="s">
        <v>706</v>
      </c>
      <c r="J290" s="82"/>
      <c r="K290" s="82"/>
      <c r="L290" s="165"/>
      <c r="M290" s="165"/>
      <c r="N290" s="165"/>
      <c r="O290" s="166"/>
      <c r="P290" s="166"/>
    </row>
    <row r="291" spans="1:16" s="150" customFormat="1" ht="22.5">
      <c r="A291" s="12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79-1-1</v>
      </c>
      <c r="B291" s="180" t="s">
        <v>651</v>
      </c>
      <c r="C291" s="180" t="s">
        <v>509</v>
      </c>
      <c r="D291" s="180" t="s">
        <v>76</v>
      </c>
      <c r="E291" s="136" t="s">
        <v>76</v>
      </c>
      <c r="F291" s="136" t="s">
        <v>652</v>
      </c>
      <c r="G291" s="136"/>
      <c r="H291" s="136"/>
      <c r="I291" s="82" t="s">
        <v>707</v>
      </c>
      <c r="J291" s="82"/>
      <c r="K291" s="82"/>
      <c r="L291" s="165"/>
      <c r="M291" s="165"/>
      <c r="N291" s="165"/>
      <c r="O291" s="166"/>
      <c r="P291" s="166"/>
    </row>
    <row r="292" spans="1:16" s="150" customFormat="1">
      <c r="A292" s="12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80-1-1</v>
      </c>
      <c r="B292" s="181"/>
      <c r="C292" s="151"/>
      <c r="D292" s="151"/>
      <c r="E292" s="151" t="s">
        <v>101</v>
      </c>
      <c r="F292" s="136" t="s">
        <v>653</v>
      </c>
      <c r="G292" s="136"/>
      <c r="H292" s="136"/>
      <c r="I292" s="82" t="s">
        <v>707</v>
      </c>
      <c r="J292" s="82"/>
      <c r="K292" s="82"/>
      <c r="L292" s="165"/>
      <c r="M292" s="165"/>
      <c r="N292" s="165"/>
      <c r="O292" s="166"/>
      <c r="P292" s="166"/>
    </row>
    <row r="293" spans="1:16" s="150" customFormat="1">
      <c r="A293" s="12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80-2-1</v>
      </c>
      <c r="B293" s="181"/>
      <c r="C293" s="151"/>
      <c r="D293" s="151"/>
      <c r="E293" s="151"/>
      <c r="F293" s="136" t="s">
        <v>654</v>
      </c>
      <c r="G293" s="136"/>
      <c r="H293" s="136"/>
      <c r="I293" s="82" t="s">
        <v>707</v>
      </c>
      <c r="J293" s="82"/>
      <c r="K293" s="82"/>
      <c r="L293" s="165"/>
      <c r="M293" s="165"/>
      <c r="N293" s="165"/>
      <c r="O293" s="166"/>
      <c r="P293" s="166"/>
    </row>
    <row r="294" spans="1:16" s="150" customFormat="1">
      <c r="A294" s="12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80-3-1</v>
      </c>
      <c r="B294" s="181"/>
      <c r="C294" s="151"/>
      <c r="D294" s="151"/>
      <c r="E294" s="151"/>
      <c r="F294" s="136" t="s">
        <v>655</v>
      </c>
      <c r="G294" s="136"/>
      <c r="H294" s="136"/>
      <c r="I294" s="82" t="s">
        <v>707</v>
      </c>
      <c r="J294" s="82"/>
      <c r="K294" s="82"/>
      <c r="L294" s="165"/>
      <c r="M294" s="165"/>
      <c r="N294" s="165"/>
      <c r="O294" s="166"/>
      <c r="P294" s="166"/>
    </row>
    <row r="295" spans="1:16" s="150" customFormat="1">
      <c r="A295" s="12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80-4-1</v>
      </c>
      <c r="B295" s="181"/>
      <c r="C295" s="151"/>
      <c r="D295" s="151"/>
      <c r="E295" s="151"/>
      <c r="F295" s="136" t="s">
        <v>656</v>
      </c>
      <c r="G295" s="136"/>
      <c r="H295" s="136"/>
      <c r="I295" s="82" t="s">
        <v>707</v>
      </c>
      <c r="J295" s="82"/>
      <c r="K295" s="82"/>
      <c r="L295" s="165"/>
      <c r="M295" s="165"/>
      <c r="N295" s="165"/>
      <c r="O295" s="166"/>
      <c r="P295" s="166"/>
    </row>
    <row r="296" spans="1:16" s="150" customFormat="1" ht="22.5">
      <c r="A296" s="12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80-5-1</v>
      </c>
      <c r="B296" s="181"/>
      <c r="C296" s="151"/>
      <c r="D296" s="151"/>
      <c r="E296" s="154"/>
      <c r="F296" s="136" t="s">
        <v>657</v>
      </c>
      <c r="G296" s="136"/>
      <c r="H296" s="136"/>
      <c r="I296" s="82" t="s">
        <v>707</v>
      </c>
      <c r="J296" s="82"/>
      <c r="K296" s="82"/>
      <c r="L296" s="165"/>
      <c r="M296" s="165"/>
      <c r="N296" s="165"/>
      <c r="O296" s="166"/>
      <c r="P296" s="166"/>
    </row>
    <row r="297" spans="1:16" s="150" customFormat="1" ht="22.5">
      <c r="A297" s="12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81-1-1</v>
      </c>
      <c r="B297" s="181"/>
      <c r="C297" s="151"/>
      <c r="D297" s="151"/>
      <c r="E297" s="151" t="s">
        <v>520</v>
      </c>
      <c r="F297" s="136" t="s">
        <v>658</v>
      </c>
      <c r="G297" s="136"/>
      <c r="H297" s="136"/>
      <c r="I297" s="82" t="s">
        <v>707</v>
      </c>
      <c r="J297" s="82"/>
      <c r="K297" s="82"/>
      <c r="L297" s="165"/>
      <c r="M297" s="165"/>
      <c r="N297" s="165"/>
      <c r="O297" s="166"/>
      <c r="P297" s="166"/>
    </row>
    <row r="298" spans="1:16" s="150" customFormat="1" ht="22.5">
      <c r="A298" s="12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81-2-1</v>
      </c>
      <c r="B298" s="181"/>
      <c r="C298" s="151"/>
      <c r="D298" s="151"/>
      <c r="E298" s="151"/>
      <c r="F298" s="136" t="s">
        <v>659</v>
      </c>
      <c r="G298" s="136"/>
      <c r="H298" s="136"/>
      <c r="I298" s="82" t="s">
        <v>707</v>
      </c>
      <c r="J298" s="82"/>
      <c r="K298" s="82"/>
      <c r="L298" s="165"/>
      <c r="M298" s="165"/>
      <c r="N298" s="165"/>
      <c r="O298" s="166"/>
      <c r="P298" s="166"/>
    </row>
    <row r="299" spans="1:16" s="150" customFormat="1" ht="33.75">
      <c r="A299" s="12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81-3-1</v>
      </c>
      <c r="B299" s="181"/>
      <c r="C299" s="151"/>
      <c r="D299" s="151"/>
      <c r="E299" s="151"/>
      <c r="F299" s="136" t="s">
        <v>660</v>
      </c>
      <c r="G299" s="136"/>
      <c r="H299" s="136"/>
      <c r="I299" s="82" t="s">
        <v>707</v>
      </c>
      <c r="J299" s="82"/>
      <c r="K299" s="82"/>
      <c r="L299" s="165"/>
      <c r="M299" s="165"/>
      <c r="N299" s="165"/>
      <c r="O299" s="166"/>
      <c r="P299" s="166"/>
    </row>
    <row r="300" spans="1:16" s="150" customFormat="1" ht="33.75">
      <c r="A300" s="12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81-4-1</v>
      </c>
      <c r="B300" s="181"/>
      <c r="C300" s="151"/>
      <c r="D300" s="151"/>
      <c r="E300" s="151"/>
      <c r="F300" s="136" t="s">
        <v>661</v>
      </c>
      <c r="G300" s="136"/>
      <c r="H300" s="136"/>
      <c r="I300" s="82" t="s">
        <v>707</v>
      </c>
      <c r="J300" s="82"/>
      <c r="K300" s="82"/>
      <c r="L300" s="165"/>
      <c r="M300" s="165"/>
      <c r="N300" s="165"/>
      <c r="O300" s="166"/>
      <c r="P300" s="166"/>
    </row>
    <row r="301" spans="1:16" s="150" customFormat="1" ht="33.75">
      <c r="A301" s="12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81-5-1</v>
      </c>
      <c r="B301" s="181"/>
      <c r="C301" s="151"/>
      <c r="D301" s="151"/>
      <c r="E301" s="154"/>
      <c r="F301" s="136" t="s">
        <v>662</v>
      </c>
      <c r="G301" s="136"/>
      <c r="H301" s="136"/>
      <c r="I301" s="82" t="s">
        <v>707</v>
      </c>
      <c r="J301" s="82"/>
      <c r="K301" s="82"/>
      <c r="L301" s="165"/>
      <c r="M301" s="165"/>
      <c r="N301" s="165"/>
      <c r="O301" s="166"/>
      <c r="P301" s="166"/>
    </row>
    <row r="302" spans="1:16" s="150" customFormat="1" ht="22.5">
      <c r="A302" s="12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82-1-1</v>
      </c>
      <c r="B302" s="181"/>
      <c r="C302" s="159"/>
      <c r="D302" s="154"/>
      <c r="E302" s="154" t="s">
        <v>526</v>
      </c>
      <c r="F302" s="136" t="s">
        <v>663</v>
      </c>
      <c r="G302" s="136"/>
      <c r="H302" s="136"/>
      <c r="I302" s="82" t="s">
        <v>707</v>
      </c>
      <c r="J302" s="82"/>
      <c r="K302" s="82"/>
      <c r="L302" s="165"/>
      <c r="M302" s="165"/>
      <c r="N302" s="165"/>
      <c r="O302" s="166"/>
      <c r="P302" s="166"/>
    </row>
    <row r="303" spans="1:16" s="150" customFormat="1" ht="33.75">
      <c r="A303" s="12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83-1-1</v>
      </c>
      <c r="B303" s="154"/>
      <c r="C303" s="154" t="s">
        <v>70</v>
      </c>
      <c r="D303" s="154" t="s">
        <v>121</v>
      </c>
      <c r="E303" s="154" t="s">
        <v>529</v>
      </c>
      <c r="F303" s="136" t="s">
        <v>664</v>
      </c>
      <c r="G303" s="136"/>
      <c r="H303" s="136"/>
      <c r="I303" s="82" t="s">
        <v>707</v>
      </c>
      <c r="J303" s="82"/>
      <c r="K303" s="82"/>
      <c r="L303" s="165"/>
      <c r="M303" s="165"/>
      <c r="N303" s="165"/>
      <c r="O303" s="166"/>
      <c r="P303" s="166"/>
    </row>
    <row r="304" spans="1:16" s="150" customFormat="1" ht="22.5">
      <c r="A304" s="12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84-1-1</v>
      </c>
      <c r="B304" s="180" t="s">
        <v>665</v>
      </c>
      <c r="C304" s="180" t="s">
        <v>666</v>
      </c>
      <c r="D304" s="180" t="s">
        <v>76</v>
      </c>
      <c r="E304" s="180" t="s">
        <v>76</v>
      </c>
      <c r="F304" s="136" t="s">
        <v>667</v>
      </c>
      <c r="G304" s="136"/>
      <c r="H304" s="136"/>
      <c r="I304" s="82" t="s">
        <v>710</v>
      </c>
      <c r="J304" s="82"/>
      <c r="K304" s="82"/>
      <c r="L304" s="165"/>
      <c r="M304" s="165"/>
      <c r="N304" s="165"/>
      <c r="O304" s="166"/>
      <c r="P304" s="166"/>
    </row>
    <row r="305" spans="1:16" s="150" customFormat="1" ht="22.5">
      <c r="A305" s="12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84-2-1</v>
      </c>
      <c r="B305" s="181"/>
      <c r="C305" s="151"/>
      <c r="D305" s="154"/>
      <c r="E305" s="154"/>
      <c r="F305" s="136" t="s">
        <v>668</v>
      </c>
      <c r="G305" s="136"/>
      <c r="H305" s="136"/>
      <c r="I305" s="82" t="s">
        <v>710</v>
      </c>
      <c r="J305" s="82"/>
      <c r="K305" s="82"/>
      <c r="L305" s="165"/>
      <c r="M305" s="165"/>
      <c r="N305" s="165"/>
      <c r="O305" s="166"/>
      <c r="P305" s="166"/>
    </row>
    <row r="306" spans="1:16" s="150" customFormat="1" ht="22.5">
      <c r="A306" s="12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85-1-1</v>
      </c>
      <c r="B306" s="181"/>
      <c r="C306" s="151"/>
      <c r="D306" s="151" t="s">
        <v>108</v>
      </c>
      <c r="E306" s="151" t="s">
        <v>76</v>
      </c>
      <c r="F306" s="136" t="s">
        <v>669</v>
      </c>
      <c r="G306" s="136"/>
      <c r="H306" s="136"/>
      <c r="I306" s="82" t="s">
        <v>710</v>
      </c>
      <c r="J306" s="82"/>
      <c r="K306" s="82"/>
      <c r="L306" s="165"/>
      <c r="M306" s="165"/>
      <c r="N306" s="165"/>
      <c r="O306" s="166"/>
      <c r="P306" s="166"/>
    </row>
    <row r="307" spans="1:16" s="150" customFormat="1" ht="22.5">
      <c r="A307" s="12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85-2-1</v>
      </c>
      <c r="B307" s="181"/>
      <c r="C307" s="154"/>
      <c r="D307" s="154"/>
      <c r="E307" s="154"/>
      <c r="F307" s="136" t="s">
        <v>670</v>
      </c>
      <c r="G307" s="136"/>
      <c r="H307" s="136"/>
      <c r="I307" s="82" t="s">
        <v>710</v>
      </c>
      <c r="J307" s="82"/>
      <c r="K307" s="82"/>
      <c r="L307" s="165"/>
      <c r="M307" s="165"/>
      <c r="N307" s="165"/>
      <c r="O307" s="166"/>
      <c r="P307" s="166"/>
    </row>
    <row r="308" spans="1:16" s="150" customFormat="1" ht="22.5">
      <c r="A308" s="12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86-1-1</v>
      </c>
      <c r="B308" s="181"/>
      <c r="C308" s="157" t="s">
        <v>671</v>
      </c>
      <c r="D308" s="151" t="s">
        <v>121</v>
      </c>
      <c r="E308" s="136" t="s">
        <v>122</v>
      </c>
      <c r="F308" s="136" t="s">
        <v>672</v>
      </c>
      <c r="G308" s="136"/>
      <c r="H308" s="136"/>
      <c r="I308" s="82" t="s">
        <v>710</v>
      </c>
      <c r="J308" s="82"/>
      <c r="K308" s="82"/>
      <c r="L308" s="165"/>
      <c r="M308" s="165"/>
      <c r="N308" s="165"/>
      <c r="O308" s="166"/>
      <c r="P308" s="166"/>
    </row>
    <row r="309" spans="1:16" s="150" customFormat="1" ht="22.5">
      <c r="A309" s="12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87-1-1</v>
      </c>
      <c r="B309" s="181"/>
      <c r="C309" s="157"/>
      <c r="D309" s="151"/>
      <c r="E309" s="136" t="s">
        <v>124</v>
      </c>
      <c r="F309" s="136" t="s">
        <v>673</v>
      </c>
      <c r="G309" s="136"/>
      <c r="H309" s="136"/>
      <c r="I309" s="82" t="s">
        <v>710</v>
      </c>
      <c r="J309" s="82"/>
      <c r="K309" s="82"/>
      <c r="L309" s="165"/>
      <c r="M309" s="165"/>
      <c r="N309" s="165"/>
      <c r="O309" s="166"/>
      <c r="P309" s="166"/>
    </row>
    <row r="310" spans="1:16" s="150" customFormat="1" ht="33.75">
      <c r="A310" s="12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88-1-1</v>
      </c>
      <c r="B310" s="181"/>
      <c r="C310" s="181"/>
      <c r="D310" s="157"/>
      <c r="E310" s="136" t="s">
        <v>529</v>
      </c>
      <c r="F310" s="136" t="s">
        <v>674</v>
      </c>
      <c r="G310" s="136"/>
      <c r="H310" s="136"/>
      <c r="I310" s="82" t="s">
        <v>710</v>
      </c>
      <c r="J310" s="82"/>
      <c r="K310" s="82"/>
      <c r="L310" s="165"/>
      <c r="M310" s="165"/>
      <c r="N310" s="165"/>
      <c r="O310" s="166"/>
      <c r="P310" s="166"/>
    </row>
    <row r="311" spans="1:16" s="150" customFormat="1" ht="22.5">
      <c r="A311" s="12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89-1-1</v>
      </c>
      <c r="B311" s="181"/>
      <c r="C311" s="157"/>
      <c r="D311" s="154"/>
      <c r="E311" s="136" t="s">
        <v>550</v>
      </c>
      <c r="F311" s="136" t="s">
        <v>675</v>
      </c>
      <c r="G311" s="136"/>
      <c r="H311" s="136"/>
      <c r="I311" s="82" t="s">
        <v>710</v>
      </c>
      <c r="J311" s="82"/>
      <c r="K311" s="82"/>
      <c r="L311" s="165"/>
      <c r="M311" s="165"/>
      <c r="N311" s="165"/>
      <c r="O311" s="166"/>
      <c r="P311" s="166"/>
    </row>
    <row r="312" spans="1:16" s="150" customFormat="1">
      <c r="A312" s="12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90-1-1</v>
      </c>
      <c r="B312" s="181"/>
      <c r="C312" s="181"/>
      <c r="D312" s="151" t="s">
        <v>559</v>
      </c>
      <c r="E312" s="181" t="s">
        <v>76</v>
      </c>
      <c r="F312" s="136" t="s">
        <v>676</v>
      </c>
      <c r="G312" s="136"/>
      <c r="H312" s="136"/>
      <c r="I312" s="82" t="s">
        <v>710</v>
      </c>
      <c r="J312" s="82"/>
      <c r="K312" s="82"/>
      <c r="L312" s="165"/>
      <c r="M312" s="165"/>
      <c r="N312" s="165"/>
      <c r="O312" s="166"/>
      <c r="P312" s="166"/>
    </row>
    <row r="313" spans="1:16" s="150" customFormat="1">
      <c r="A313" s="12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90-2-1</v>
      </c>
      <c r="B313" s="181"/>
      <c r="C313" s="181"/>
      <c r="D313" s="157"/>
      <c r="E313" s="154"/>
      <c r="F313" s="136" t="s">
        <v>677</v>
      </c>
      <c r="G313" s="136"/>
      <c r="H313" s="136"/>
      <c r="I313" s="82" t="s">
        <v>710</v>
      </c>
      <c r="J313" s="82"/>
      <c r="K313" s="82"/>
      <c r="L313" s="165"/>
      <c r="M313" s="165"/>
      <c r="N313" s="165"/>
      <c r="O313" s="166"/>
      <c r="P313" s="166"/>
    </row>
    <row r="314" spans="1:16" s="150" customFormat="1" ht="22.5">
      <c r="A314" s="12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91-1-1</v>
      </c>
      <c r="B314" s="181"/>
      <c r="C314" s="181"/>
      <c r="D314" s="157"/>
      <c r="E314" s="151" t="s">
        <v>99</v>
      </c>
      <c r="F314" s="136" t="s">
        <v>678</v>
      </c>
      <c r="G314" s="136"/>
      <c r="H314" s="136"/>
      <c r="I314" s="82" t="s">
        <v>710</v>
      </c>
      <c r="J314" s="82"/>
      <c r="K314" s="82"/>
      <c r="L314" s="165"/>
      <c r="M314" s="165"/>
      <c r="N314" s="165"/>
      <c r="O314" s="166"/>
      <c r="P314" s="166"/>
    </row>
    <row r="315" spans="1:16" s="150" customFormat="1" ht="33.75">
      <c r="A315" s="12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91-2-1</v>
      </c>
      <c r="B315" s="181"/>
      <c r="C315" s="181"/>
      <c r="D315" s="157"/>
      <c r="E315" s="151"/>
      <c r="F315" s="136" t="s">
        <v>679</v>
      </c>
      <c r="G315" s="136"/>
      <c r="H315" s="136"/>
      <c r="I315" s="82" t="s">
        <v>710</v>
      </c>
      <c r="J315" s="82"/>
      <c r="K315" s="82"/>
      <c r="L315" s="165"/>
      <c r="M315" s="165"/>
      <c r="N315" s="165"/>
      <c r="O315" s="166"/>
      <c r="P315" s="166"/>
    </row>
    <row r="316" spans="1:16" s="150" customFormat="1" ht="33.75">
      <c r="A316" s="12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91-3-1</v>
      </c>
      <c r="B316" s="181"/>
      <c r="C316" s="181"/>
      <c r="D316" s="157"/>
      <c r="E316" s="151"/>
      <c r="F316" s="136" t="s">
        <v>680</v>
      </c>
      <c r="G316" s="136"/>
      <c r="H316" s="136"/>
      <c r="I316" s="82" t="s">
        <v>710</v>
      </c>
      <c r="J316" s="82"/>
      <c r="K316" s="82"/>
      <c r="L316" s="165"/>
      <c r="M316" s="165"/>
      <c r="N316" s="165"/>
      <c r="O316" s="166"/>
      <c r="P316" s="166"/>
    </row>
    <row r="317" spans="1:16" s="150" customFormat="1" ht="33.75">
      <c r="A317" s="12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91-4-1</v>
      </c>
      <c r="B317" s="181"/>
      <c r="C317" s="181"/>
      <c r="D317" s="157"/>
      <c r="E317" s="151"/>
      <c r="F317" s="136" t="s">
        <v>681</v>
      </c>
      <c r="G317" s="136"/>
      <c r="H317" s="136"/>
      <c r="I317" s="82" t="s">
        <v>710</v>
      </c>
      <c r="J317" s="82"/>
      <c r="K317" s="82"/>
      <c r="L317" s="165"/>
      <c r="M317" s="165"/>
      <c r="N317" s="165"/>
      <c r="O317" s="166"/>
      <c r="P317" s="166"/>
    </row>
    <row r="318" spans="1:16" s="150" customFormat="1" ht="22.5">
      <c r="A318" s="12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91-5-1</v>
      </c>
      <c r="B318" s="151"/>
      <c r="C318" s="151"/>
      <c r="D318" s="151"/>
      <c r="E318" s="181"/>
      <c r="F318" s="136" t="s">
        <v>682</v>
      </c>
      <c r="G318" s="136"/>
      <c r="H318" s="136"/>
      <c r="I318" s="82" t="s">
        <v>710</v>
      </c>
      <c r="J318" s="82"/>
      <c r="K318" s="82"/>
      <c r="L318" s="165"/>
      <c r="M318" s="165"/>
      <c r="N318" s="165"/>
      <c r="O318" s="166"/>
      <c r="P318" s="166"/>
    </row>
    <row r="319" spans="1:16" s="150" customFormat="1" ht="22.5">
      <c r="A319" s="12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91-6-1</v>
      </c>
      <c r="B319" s="181"/>
      <c r="C319" s="151"/>
      <c r="D319" s="151"/>
      <c r="E319" s="181"/>
      <c r="F319" s="136" t="s">
        <v>683</v>
      </c>
      <c r="G319" s="136"/>
      <c r="H319" s="136"/>
      <c r="I319" s="82" t="s">
        <v>710</v>
      </c>
      <c r="J319" s="82"/>
      <c r="K319" s="82"/>
      <c r="L319" s="165"/>
      <c r="M319" s="165"/>
      <c r="N319" s="165"/>
      <c r="O319" s="166"/>
      <c r="P319" s="166"/>
    </row>
    <row r="320" spans="1:16" s="150" customFormat="1" ht="22.5">
      <c r="A320" s="12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91-7-1</v>
      </c>
      <c r="B320" s="181"/>
      <c r="C320" s="151"/>
      <c r="D320" s="151"/>
      <c r="E320" s="181"/>
      <c r="F320" s="136" t="s">
        <v>684</v>
      </c>
      <c r="G320" s="136"/>
      <c r="H320" s="136"/>
      <c r="I320" s="82" t="s">
        <v>710</v>
      </c>
      <c r="J320" s="82"/>
      <c r="K320" s="82"/>
      <c r="L320" s="165"/>
      <c r="M320" s="165"/>
      <c r="N320" s="165"/>
      <c r="O320" s="166"/>
      <c r="P320" s="166"/>
    </row>
    <row r="321" spans="1:16" s="150" customFormat="1" ht="22.5">
      <c r="A321" s="12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91-8-1</v>
      </c>
      <c r="B321" s="181"/>
      <c r="C321" s="151"/>
      <c r="D321" s="151"/>
      <c r="E321" s="181"/>
      <c r="F321" s="136" t="s">
        <v>685</v>
      </c>
      <c r="G321" s="136"/>
      <c r="H321" s="136"/>
      <c r="I321" s="82" t="s">
        <v>710</v>
      </c>
      <c r="J321" s="82"/>
      <c r="K321" s="82"/>
      <c r="L321" s="165"/>
      <c r="M321" s="165"/>
      <c r="N321" s="165"/>
      <c r="O321" s="166"/>
      <c r="P321" s="166"/>
    </row>
    <row r="322" spans="1:16" s="150" customFormat="1" ht="33.75">
      <c r="A322" s="12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91-9-1</v>
      </c>
      <c r="B322" s="181"/>
      <c r="C322" s="151"/>
      <c r="D322" s="151"/>
      <c r="E322" s="181"/>
      <c r="F322" s="136" t="s">
        <v>686</v>
      </c>
      <c r="G322" s="136"/>
      <c r="H322" s="136"/>
      <c r="I322" s="82" t="s">
        <v>710</v>
      </c>
      <c r="J322" s="82"/>
      <c r="K322" s="82"/>
      <c r="L322" s="165"/>
      <c r="M322" s="165"/>
      <c r="N322" s="165"/>
      <c r="O322" s="166"/>
      <c r="P322" s="166"/>
    </row>
    <row r="323" spans="1:16" s="150" customFormat="1" ht="33.75">
      <c r="A323" s="12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91-10-1</v>
      </c>
      <c r="B323" s="181"/>
      <c r="C323" s="151"/>
      <c r="D323" s="151"/>
      <c r="E323" s="151"/>
      <c r="F323" s="136" t="s">
        <v>687</v>
      </c>
      <c r="G323" s="136"/>
      <c r="H323" s="136"/>
      <c r="I323" s="82" t="s">
        <v>710</v>
      </c>
      <c r="J323" s="82"/>
      <c r="K323" s="82"/>
      <c r="L323" s="165"/>
      <c r="M323" s="165"/>
      <c r="N323" s="165"/>
      <c r="O323" s="166"/>
      <c r="P323" s="166"/>
    </row>
    <row r="324" spans="1:16" s="150" customFormat="1" ht="33.75">
      <c r="A324" s="12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91-11-1</v>
      </c>
      <c r="B324" s="181"/>
      <c r="C324" s="151"/>
      <c r="D324" s="151"/>
      <c r="E324" s="154"/>
      <c r="F324" s="136" t="s">
        <v>688</v>
      </c>
      <c r="G324" s="136"/>
      <c r="H324" s="136"/>
      <c r="I324" s="82" t="s">
        <v>710</v>
      </c>
      <c r="J324" s="82"/>
      <c r="K324" s="82"/>
      <c r="L324" s="165"/>
      <c r="M324" s="165"/>
      <c r="N324" s="165"/>
      <c r="O324" s="166"/>
      <c r="P324" s="166"/>
    </row>
    <row r="325" spans="1:16" s="150" customFormat="1">
      <c r="A325" s="12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92-1-1</v>
      </c>
      <c r="B325" s="181"/>
      <c r="C325" s="151"/>
      <c r="D325" s="151"/>
      <c r="E325" s="151" t="s">
        <v>78</v>
      </c>
      <c r="F325" s="136" t="s">
        <v>689</v>
      </c>
      <c r="G325" s="136"/>
      <c r="H325" s="136"/>
      <c r="I325" s="82" t="s">
        <v>710</v>
      </c>
      <c r="J325" s="82"/>
      <c r="K325" s="82"/>
      <c r="L325" s="165"/>
      <c r="M325" s="165"/>
      <c r="N325" s="165"/>
      <c r="O325" s="166"/>
      <c r="P325" s="166"/>
    </row>
    <row r="326" spans="1:16" s="150" customFormat="1">
      <c r="A326" s="12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92-2-1</v>
      </c>
      <c r="B326" s="181"/>
      <c r="C326" s="151"/>
      <c r="D326" s="151"/>
      <c r="E326" s="151"/>
      <c r="F326" s="136" t="s">
        <v>690</v>
      </c>
      <c r="G326" s="136"/>
      <c r="H326" s="136"/>
      <c r="I326" s="82" t="s">
        <v>710</v>
      </c>
      <c r="J326" s="82"/>
      <c r="K326" s="82"/>
      <c r="L326" s="165"/>
      <c r="M326" s="165"/>
      <c r="N326" s="165"/>
      <c r="O326" s="166"/>
      <c r="P326" s="166"/>
    </row>
    <row r="327" spans="1:16" s="150" customFormat="1" ht="22.5">
      <c r="A327" s="12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92-3-1</v>
      </c>
      <c r="B327" s="181"/>
      <c r="C327" s="181"/>
      <c r="D327" s="151"/>
      <c r="E327" s="151"/>
      <c r="F327" s="136" t="s">
        <v>691</v>
      </c>
      <c r="G327" s="136"/>
      <c r="H327" s="136"/>
      <c r="I327" s="82" t="s">
        <v>710</v>
      </c>
      <c r="J327" s="82"/>
      <c r="K327" s="82"/>
      <c r="L327" s="165"/>
      <c r="M327" s="165"/>
      <c r="N327" s="165"/>
      <c r="O327" s="166"/>
      <c r="P327" s="166"/>
    </row>
    <row r="328" spans="1:16" s="150" customFormat="1">
      <c r="A328" s="12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92-4-1</v>
      </c>
      <c r="B328" s="181"/>
      <c r="C328" s="181"/>
      <c r="D328" s="157"/>
      <c r="E328" s="151"/>
      <c r="F328" s="136" t="s">
        <v>692</v>
      </c>
      <c r="G328" s="136"/>
      <c r="H328" s="136"/>
      <c r="I328" s="82" t="s">
        <v>710</v>
      </c>
      <c r="J328" s="82"/>
      <c r="K328" s="82"/>
      <c r="L328" s="165"/>
      <c r="M328" s="165"/>
      <c r="N328" s="165"/>
      <c r="O328" s="166"/>
      <c r="P328" s="166"/>
    </row>
    <row r="329" spans="1:16" s="150" customFormat="1">
      <c r="A329" s="12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92-5-1</v>
      </c>
      <c r="B329" s="181"/>
      <c r="C329" s="181"/>
      <c r="D329" s="157"/>
      <c r="E329" s="151"/>
      <c r="F329" s="136" t="s">
        <v>693</v>
      </c>
      <c r="G329" s="136"/>
      <c r="H329" s="136"/>
      <c r="I329" s="82" t="s">
        <v>710</v>
      </c>
      <c r="J329" s="82"/>
      <c r="K329" s="82"/>
      <c r="L329" s="165"/>
      <c r="M329" s="165"/>
      <c r="N329" s="165"/>
      <c r="O329" s="166"/>
      <c r="P329" s="166"/>
    </row>
    <row r="330" spans="1:16" s="150" customFormat="1" ht="22.5">
      <c r="A330" s="12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92-6-1</v>
      </c>
      <c r="B330" s="181"/>
      <c r="C330" s="181"/>
      <c r="D330" s="157"/>
      <c r="E330" s="154"/>
      <c r="F330" s="136" t="s">
        <v>694</v>
      </c>
      <c r="G330" s="136"/>
      <c r="H330" s="136"/>
      <c r="I330" s="82" t="s">
        <v>710</v>
      </c>
      <c r="J330" s="82"/>
      <c r="K330" s="82"/>
      <c r="L330" s="165"/>
      <c r="M330" s="165"/>
      <c r="N330" s="165"/>
      <c r="O330" s="166"/>
      <c r="P330" s="166"/>
    </row>
    <row r="331" spans="1:16" s="150" customFormat="1">
      <c r="A331" s="12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93-1-1</v>
      </c>
      <c r="B331" s="181"/>
      <c r="C331" s="181"/>
      <c r="D331" s="157"/>
      <c r="E331" s="151" t="s">
        <v>520</v>
      </c>
      <c r="F331" s="136" t="s">
        <v>695</v>
      </c>
      <c r="G331" s="136"/>
      <c r="H331" s="136"/>
      <c r="I331" s="82" t="s">
        <v>710</v>
      </c>
      <c r="J331" s="82"/>
      <c r="K331" s="82"/>
      <c r="L331" s="165"/>
      <c r="M331" s="165"/>
      <c r="N331" s="165"/>
      <c r="O331" s="166"/>
      <c r="P331" s="166"/>
    </row>
    <row r="332" spans="1:16" s="150" customFormat="1" ht="22.5">
      <c r="A332" s="12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93-2-1</v>
      </c>
      <c r="B332" s="181"/>
      <c r="C332" s="181"/>
      <c r="D332" s="157"/>
      <c r="E332" s="151"/>
      <c r="F332" s="136" t="s">
        <v>696</v>
      </c>
      <c r="G332" s="136"/>
      <c r="H332" s="136"/>
      <c r="I332" s="82" t="s">
        <v>710</v>
      </c>
      <c r="J332" s="82"/>
      <c r="K332" s="82"/>
      <c r="L332" s="165"/>
      <c r="M332" s="165"/>
      <c r="N332" s="165"/>
      <c r="O332" s="166"/>
      <c r="P332" s="166"/>
    </row>
    <row r="333" spans="1:16" s="150" customFormat="1" ht="33.75">
      <c r="A333" s="12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93-3-1</v>
      </c>
      <c r="B333" s="181"/>
      <c r="C333" s="181"/>
      <c r="D333" s="157"/>
      <c r="E333" s="151"/>
      <c r="F333" s="136" t="s">
        <v>697</v>
      </c>
      <c r="G333" s="136"/>
      <c r="H333" s="136"/>
      <c r="I333" s="82" t="s">
        <v>710</v>
      </c>
      <c r="J333" s="82"/>
      <c r="K333" s="82"/>
      <c r="L333" s="165"/>
      <c r="M333" s="165"/>
      <c r="N333" s="165"/>
      <c r="O333" s="166"/>
      <c r="P333" s="166"/>
    </row>
    <row r="334" spans="1:16" s="150" customFormat="1" ht="33.75">
      <c r="A334" s="12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93-4-1</v>
      </c>
      <c r="B334" s="181"/>
      <c r="C334" s="181"/>
      <c r="D334" s="157"/>
      <c r="E334" s="151"/>
      <c r="F334" s="136" t="s">
        <v>698</v>
      </c>
      <c r="G334" s="136"/>
      <c r="H334" s="136"/>
      <c r="I334" s="82" t="s">
        <v>710</v>
      </c>
      <c r="J334" s="82"/>
      <c r="K334" s="82"/>
      <c r="L334" s="165"/>
      <c r="M334" s="165"/>
      <c r="N334" s="165"/>
      <c r="O334" s="166"/>
      <c r="P334" s="166"/>
    </row>
    <row r="335" spans="1:16" s="150" customFormat="1" ht="22.5">
      <c r="A335" s="12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93-5-1</v>
      </c>
      <c r="B335" s="181"/>
      <c r="C335" s="181"/>
      <c r="D335" s="157"/>
      <c r="E335" s="151"/>
      <c r="F335" s="136" t="s">
        <v>699</v>
      </c>
      <c r="G335" s="136"/>
      <c r="H335" s="136"/>
      <c r="I335" s="82" t="s">
        <v>710</v>
      </c>
      <c r="J335" s="82"/>
      <c r="K335" s="82"/>
      <c r="L335" s="165"/>
      <c r="M335" s="165"/>
      <c r="N335" s="165"/>
      <c r="O335" s="166"/>
      <c r="P335" s="166"/>
    </row>
    <row r="336" spans="1:16" s="150" customFormat="1" ht="33.75">
      <c r="A336" s="12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93-6-1</v>
      </c>
      <c r="B336" s="181"/>
      <c r="C336" s="181"/>
      <c r="D336" s="157"/>
      <c r="E336" s="151"/>
      <c r="F336" s="136" t="s">
        <v>700</v>
      </c>
      <c r="G336" s="136"/>
      <c r="H336" s="136"/>
      <c r="I336" s="82" t="s">
        <v>710</v>
      </c>
      <c r="J336" s="82"/>
      <c r="K336" s="82"/>
      <c r="L336" s="165"/>
      <c r="M336" s="165"/>
      <c r="N336" s="165"/>
      <c r="O336" s="166"/>
      <c r="P336" s="166"/>
    </row>
    <row r="337" spans="1:16" s="150" customFormat="1" ht="33.75">
      <c r="A337" s="12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93-7-1</v>
      </c>
      <c r="B337" s="181"/>
      <c r="C337" s="181"/>
      <c r="D337" s="157"/>
      <c r="E337" s="151"/>
      <c r="F337" s="136" t="s">
        <v>701</v>
      </c>
      <c r="G337" s="136"/>
      <c r="H337" s="136"/>
      <c r="I337" s="82" t="s">
        <v>710</v>
      </c>
      <c r="J337" s="82"/>
      <c r="K337" s="82"/>
      <c r="L337" s="165"/>
      <c r="M337" s="165"/>
      <c r="N337" s="165"/>
      <c r="O337" s="166"/>
      <c r="P337" s="166"/>
    </row>
    <row r="338" spans="1:16" s="150" customFormat="1" ht="22.5">
      <c r="A338" s="12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93-8-1</v>
      </c>
      <c r="B338" s="181"/>
      <c r="C338" s="181"/>
      <c r="D338" s="157"/>
      <c r="E338" s="154"/>
      <c r="F338" s="136" t="s">
        <v>702</v>
      </c>
      <c r="G338" s="136"/>
      <c r="H338" s="136"/>
      <c r="I338" s="82" t="s">
        <v>710</v>
      </c>
      <c r="J338" s="82"/>
      <c r="K338" s="82"/>
      <c r="L338" s="165"/>
      <c r="M338" s="165"/>
      <c r="N338" s="165"/>
      <c r="O338" s="166"/>
      <c r="P338" s="166"/>
    </row>
    <row r="339" spans="1:16" s="150" customFormat="1" ht="22.5">
      <c r="A339" s="12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94-1-1</v>
      </c>
      <c r="B339" s="182"/>
      <c r="C339" s="182"/>
      <c r="D339" s="159"/>
      <c r="E339" s="154" t="s">
        <v>550</v>
      </c>
      <c r="F339" s="136" t="s">
        <v>703</v>
      </c>
      <c r="G339" s="136"/>
      <c r="H339" s="136"/>
      <c r="I339" s="82" t="s">
        <v>710</v>
      </c>
      <c r="J339" s="82"/>
      <c r="K339" s="82"/>
      <c r="L339" s="165"/>
      <c r="M339" s="165"/>
      <c r="N339" s="165"/>
      <c r="O339" s="166"/>
      <c r="P339" s="166"/>
    </row>
    <row r="340" spans="1:16" s="150" customFormat="1">
      <c r="A340" s="12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95-1-1</v>
      </c>
      <c r="B340" s="179" t="s">
        <v>118</v>
      </c>
      <c r="C340" s="180" t="s">
        <v>119</v>
      </c>
      <c r="D340" s="180" t="s">
        <v>76</v>
      </c>
      <c r="E340" s="180" t="s">
        <v>76</v>
      </c>
      <c r="F340" s="136" t="s">
        <v>247</v>
      </c>
      <c r="G340" s="136"/>
      <c r="H340" s="136"/>
      <c r="I340" s="82" t="s">
        <v>371</v>
      </c>
      <c r="J340" s="82"/>
      <c r="K340" s="82"/>
      <c r="L340" s="165"/>
      <c r="M340" s="165"/>
      <c r="N340" s="165"/>
      <c r="O340" s="166"/>
      <c r="P340" s="166"/>
    </row>
    <row r="341" spans="1:16" s="150" customFormat="1">
      <c r="A341" s="12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95-2-1</v>
      </c>
      <c r="B341" s="175"/>
      <c r="C341" s="176"/>
      <c r="D341" s="151"/>
      <c r="E341" s="151"/>
      <c r="F341" s="136" t="s">
        <v>248</v>
      </c>
      <c r="G341" s="136"/>
      <c r="H341" s="136"/>
      <c r="I341" s="82" t="s">
        <v>371</v>
      </c>
      <c r="J341" s="82"/>
      <c r="K341" s="82"/>
      <c r="L341" s="165"/>
      <c r="M341" s="165"/>
      <c r="N341" s="165"/>
      <c r="O341" s="166"/>
      <c r="P341" s="166"/>
    </row>
    <row r="342" spans="1:16" s="150" customFormat="1">
      <c r="A342" s="12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95-3-1</v>
      </c>
      <c r="B342" s="175"/>
      <c r="C342" s="176"/>
      <c r="D342" s="151"/>
      <c r="E342" s="151"/>
      <c r="F342" s="136" t="s">
        <v>249</v>
      </c>
      <c r="G342" s="136"/>
      <c r="H342" s="136"/>
      <c r="I342" s="82" t="s">
        <v>371</v>
      </c>
      <c r="J342" s="82"/>
      <c r="K342" s="82"/>
      <c r="L342" s="165"/>
      <c r="M342" s="165"/>
      <c r="N342" s="165"/>
      <c r="O342" s="166"/>
      <c r="P342" s="166"/>
    </row>
    <row r="343" spans="1:16" s="150" customFormat="1">
      <c r="A343" s="12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95-4-1</v>
      </c>
      <c r="B343" s="175"/>
      <c r="C343" s="174"/>
      <c r="D343" s="154"/>
      <c r="E343" s="154"/>
      <c r="F343" s="136" t="s">
        <v>250</v>
      </c>
      <c r="G343" s="136"/>
      <c r="H343" s="136"/>
      <c r="I343" s="82" t="s">
        <v>371</v>
      </c>
      <c r="J343" s="82"/>
      <c r="K343" s="82"/>
      <c r="L343" s="165"/>
      <c r="M343" s="165"/>
      <c r="N343" s="165"/>
      <c r="O343" s="166"/>
      <c r="P343" s="166"/>
    </row>
    <row r="344" spans="1:16" s="150" customFormat="1" ht="22.5">
      <c r="A344" s="12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96-1-1</v>
      </c>
      <c r="B344" s="175"/>
      <c r="C344" s="151" t="s">
        <v>120</v>
      </c>
      <c r="D344" s="151" t="s">
        <v>121</v>
      </c>
      <c r="E344" s="136" t="s">
        <v>122</v>
      </c>
      <c r="F344" s="136" t="s">
        <v>251</v>
      </c>
      <c r="G344" s="136"/>
      <c r="H344" s="136"/>
      <c r="I344" s="82" t="s">
        <v>371</v>
      </c>
      <c r="J344" s="82"/>
      <c r="K344" s="82"/>
      <c r="L344" s="165"/>
      <c r="M344" s="165"/>
      <c r="N344" s="165"/>
      <c r="O344" s="166"/>
      <c r="P344" s="166"/>
    </row>
    <row r="345" spans="1:16" s="150" customFormat="1">
      <c r="A345" s="12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97-1-1</v>
      </c>
      <c r="B345" s="175"/>
      <c r="C345" s="176"/>
      <c r="D345" s="151"/>
      <c r="E345" s="154" t="s">
        <v>123</v>
      </c>
      <c r="F345" s="136" t="s">
        <v>252</v>
      </c>
      <c r="G345" s="136"/>
      <c r="H345" s="136"/>
      <c r="I345" s="82" t="s">
        <v>371</v>
      </c>
      <c r="J345" s="82"/>
      <c r="K345" s="82"/>
      <c r="L345" s="165"/>
      <c r="M345" s="165"/>
      <c r="N345" s="165"/>
      <c r="O345" s="166"/>
      <c r="P345" s="166"/>
    </row>
    <row r="346" spans="1:16" s="150" customFormat="1">
      <c r="A346" s="12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98-1-1</v>
      </c>
      <c r="B346" s="175"/>
      <c r="C346" s="176"/>
      <c r="D346" s="151"/>
      <c r="E346" s="136" t="s">
        <v>124</v>
      </c>
      <c r="F346" s="136" t="s">
        <v>253</v>
      </c>
      <c r="G346" s="136"/>
      <c r="H346" s="136"/>
      <c r="I346" s="82" t="s">
        <v>371</v>
      </c>
      <c r="J346" s="82"/>
      <c r="K346" s="82"/>
      <c r="L346" s="165"/>
      <c r="M346" s="165"/>
      <c r="N346" s="165"/>
      <c r="O346" s="166"/>
      <c r="P346" s="166"/>
    </row>
    <row r="347" spans="1:16" s="150" customFormat="1">
      <c r="A347" s="12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99-1-1</v>
      </c>
      <c r="B347" s="175"/>
      <c r="C347" s="176"/>
      <c r="D347" s="154"/>
      <c r="E347" s="154" t="s">
        <v>105</v>
      </c>
      <c r="F347" s="136" t="s">
        <v>254</v>
      </c>
      <c r="G347" s="136"/>
      <c r="H347" s="136"/>
      <c r="I347" s="82" t="s">
        <v>371</v>
      </c>
      <c r="J347" s="82"/>
      <c r="K347" s="82"/>
      <c r="L347" s="165"/>
      <c r="M347" s="165"/>
      <c r="N347" s="165"/>
      <c r="O347" s="166"/>
      <c r="P347" s="166"/>
    </row>
    <row r="348" spans="1:16" s="150" customFormat="1" ht="22.5">
      <c r="A348" s="12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100-1-1</v>
      </c>
      <c r="B348" s="175"/>
      <c r="C348" s="175"/>
      <c r="D348" s="151" t="s">
        <v>125</v>
      </c>
      <c r="E348" s="151" t="s">
        <v>126</v>
      </c>
      <c r="F348" s="136" t="s">
        <v>255</v>
      </c>
      <c r="G348" s="136"/>
      <c r="H348" s="136"/>
      <c r="I348" s="82" t="s">
        <v>371</v>
      </c>
      <c r="J348" s="82"/>
      <c r="K348" s="82"/>
      <c r="L348" s="165"/>
      <c r="M348" s="165"/>
      <c r="N348" s="165"/>
      <c r="O348" s="166"/>
      <c r="P348" s="166"/>
    </row>
    <row r="349" spans="1:16" s="150" customFormat="1" ht="22.5">
      <c r="A349" s="12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100-2-1</v>
      </c>
      <c r="B349" s="175"/>
      <c r="C349" s="175"/>
      <c r="D349" s="157"/>
      <c r="E349" s="151"/>
      <c r="F349" s="136" t="s">
        <v>256</v>
      </c>
      <c r="G349" s="136"/>
      <c r="H349" s="136"/>
      <c r="I349" s="82" t="s">
        <v>371</v>
      </c>
      <c r="J349" s="82"/>
      <c r="K349" s="82"/>
      <c r="L349" s="165"/>
      <c r="M349" s="165"/>
      <c r="N349" s="165"/>
      <c r="O349" s="166"/>
      <c r="P349" s="166"/>
    </row>
    <row r="350" spans="1:16" s="150" customFormat="1" ht="22.5">
      <c r="A350" s="12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100-3-1</v>
      </c>
      <c r="B350" s="175"/>
      <c r="C350" s="175"/>
      <c r="D350" s="157"/>
      <c r="E350" s="151"/>
      <c r="F350" s="136" t="s">
        <v>257</v>
      </c>
      <c r="G350" s="136"/>
      <c r="H350" s="136"/>
      <c r="I350" s="82" t="s">
        <v>371</v>
      </c>
      <c r="J350" s="82"/>
      <c r="K350" s="82"/>
      <c r="L350" s="165"/>
      <c r="M350" s="165"/>
      <c r="N350" s="165"/>
      <c r="O350" s="166"/>
      <c r="P350" s="166"/>
    </row>
    <row r="351" spans="1:16" s="150" customFormat="1" ht="33.75">
      <c r="A351" s="12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100-4-1</v>
      </c>
      <c r="B351" s="175"/>
      <c r="C351" s="175"/>
      <c r="D351" s="157"/>
      <c r="E351" s="151"/>
      <c r="F351" s="136" t="s">
        <v>258</v>
      </c>
      <c r="G351" s="136"/>
      <c r="H351" s="136"/>
      <c r="I351" s="82" t="s">
        <v>371</v>
      </c>
      <c r="J351" s="82"/>
      <c r="K351" s="82"/>
      <c r="L351" s="165"/>
      <c r="M351" s="165"/>
      <c r="N351" s="165"/>
      <c r="O351" s="166"/>
      <c r="P351" s="166"/>
    </row>
    <row r="352" spans="1:16" s="150" customFormat="1" ht="33.75">
      <c r="A352" s="12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100-5-1</v>
      </c>
      <c r="B352" s="175"/>
      <c r="C352" s="175"/>
      <c r="D352" s="157"/>
      <c r="E352" s="151"/>
      <c r="F352" s="136" t="s">
        <v>259</v>
      </c>
      <c r="G352" s="136"/>
      <c r="H352" s="136"/>
      <c r="I352" s="82" t="s">
        <v>371</v>
      </c>
      <c r="J352" s="82"/>
      <c r="K352" s="82"/>
      <c r="L352" s="165"/>
      <c r="M352" s="165"/>
      <c r="N352" s="165"/>
      <c r="O352" s="166"/>
      <c r="P352" s="166"/>
    </row>
    <row r="353" spans="1:16" s="150" customFormat="1" ht="33.75">
      <c r="A353" s="12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100-6-1</v>
      </c>
      <c r="B353" s="175"/>
      <c r="C353" s="175"/>
      <c r="D353" s="157"/>
      <c r="E353" s="151"/>
      <c r="F353" s="136" t="s">
        <v>260</v>
      </c>
      <c r="G353" s="136"/>
      <c r="H353" s="136"/>
      <c r="I353" s="82" t="s">
        <v>371</v>
      </c>
      <c r="J353" s="82"/>
      <c r="K353" s="82"/>
      <c r="L353" s="165"/>
      <c r="M353" s="165"/>
      <c r="N353" s="165"/>
      <c r="O353" s="166"/>
      <c r="P353" s="166"/>
    </row>
    <row r="354" spans="1:16" s="150" customFormat="1" ht="22.5">
      <c r="A354" s="12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100-7-1</v>
      </c>
      <c r="B354" s="175"/>
      <c r="C354" s="175"/>
      <c r="D354" s="157"/>
      <c r="E354" s="151"/>
      <c r="F354" s="136" t="s">
        <v>261</v>
      </c>
      <c r="G354" s="136"/>
      <c r="H354" s="136"/>
      <c r="I354" s="82" t="s">
        <v>371</v>
      </c>
      <c r="J354" s="82"/>
      <c r="K354" s="82"/>
      <c r="L354" s="165"/>
      <c r="M354" s="165"/>
      <c r="N354" s="165"/>
      <c r="O354" s="166"/>
      <c r="P354" s="166"/>
    </row>
    <row r="355" spans="1:16" s="150" customFormat="1" ht="22.5">
      <c r="A355" s="12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100-8-1</v>
      </c>
      <c r="B355" s="175"/>
      <c r="C355" s="175"/>
      <c r="D355" s="157"/>
      <c r="E355" s="151"/>
      <c r="F355" s="136" t="s">
        <v>262</v>
      </c>
      <c r="G355" s="136"/>
      <c r="H355" s="136"/>
      <c r="I355" s="82" t="s">
        <v>371</v>
      </c>
      <c r="J355" s="82"/>
      <c r="K355" s="82"/>
      <c r="L355" s="165"/>
      <c r="M355" s="165"/>
      <c r="N355" s="165"/>
      <c r="O355" s="166"/>
      <c r="P355" s="166"/>
    </row>
    <row r="356" spans="1:16" s="150" customFormat="1" ht="22.5">
      <c r="A356" s="12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100-9-1</v>
      </c>
      <c r="B356" s="178"/>
      <c r="C356" s="178"/>
      <c r="D356" s="159"/>
      <c r="E356" s="154"/>
      <c r="F356" s="136" t="s">
        <v>263</v>
      </c>
      <c r="G356" s="136"/>
      <c r="H356" s="136"/>
      <c r="I356" s="82" t="s">
        <v>371</v>
      </c>
      <c r="J356" s="82"/>
      <c r="K356" s="82"/>
      <c r="L356" s="165"/>
      <c r="M356" s="165"/>
      <c r="N356" s="165"/>
      <c r="O356" s="166"/>
      <c r="P356" s="166"/>
    </row>
    <row r="357" spans="1:16" s="150" customFormat="1" ht="22.5">
      <c r="A357" s="12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101-1-1</v>
      </c>
      <c r="B357" s="122" t="s">
        <v>127</v>
      </c>
      <c r="C357" s="168" t="s">
        <v>128</v>
      </c>
      <c r="D357" s="124" t="s">
        <v>129</v>
      </c>
      <c r="E357" s="123" t="s">
        <v>76</v>
      </c>
      <c r="F357" s="136" t="s">
        <v>264</v>
      </c>
      <c r="G357" s="136"/>
      <c r="H357" s="136"/>
      <c r="I357" s="67" t="s">
        <v>385</v>
      </c>
      <c r="J357" s="67"/>
      <c r="K357" s="67"/>
      <c r="L357" s="165"/>
      <c r="M357" s="165"/>
      <c r="N357" s="165"/>
      <c r="O357" s="166"/>
      <c r="P357" s="166"/>
    </row>
    <row r="358" spans="1:16" s="150" customFormat="1">
      <c r="A358" s="12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101-2-1</v>
      </c>
      <c r="B358" s="163"/>
      <c r="C358" s="171"/>
      <c r="D358" s="124"/>
      <c r="E358" s="124"/>
      <c r="F358" s="136" t="s">
        <v>265</v>
      </c>
      <c r="G358" s="136"/>
      <c r="H358" s="136"/>
      <c r="I358" s="67" t="s">
        <v>385</v>
      </c>
      <c r="J358" s="67"/>
      <c r="K358" s="67"/>
      <c r="L358" s="165"/>
      <c r="M358" s="165"/>
      <c r="N358" s="165"/>
      <c r="O358" s="166"/>
      <c r="P358" s="166"/>
    </row>
    <row r="359" spans="1:16" ht="22.5">
      <c r="A359" s="12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101-3-1</v>
      </c>
      <c r="B359" s="163"/>
      <c r="C359" s="171"/>
      <c r="D359" s="124"/>
      <c r="E359" s="124"/>
      <c r="F359" s="169" t="s">
        <v>266</v>
      </c>
      <c r="G359" s="169" t="s">
        <v>428</v>
      </c>
      <c r="H359" s="169" t="s">
        <v>429</v>
      </c>
      <c r="I359" s="169" t="s">
        <v>925</v>
      </c>
      <c r="J359" s="99" t="s">
        <v>1010</v>
      </c>
      <c r="K359" s="170" t="s">
        <v>411</v>
      </c>
      <c r="L359" s="128" t="s">
        <v>482</v>
      </c>
      <c r="M359" s="129">
        <v>44736</v>
      </c>
      <c r="N359" s="135" t="s">
        <v>409</v>
      </c>
      <c r="O359" s="128" t="s">
        <v>482</v>
      </c>
      <c r="P359" s="149">
        <v>44749</v>
      </c>
    </row>
    <row r="360" spans="1:16" ht="22.5">
      <c r="A360" s="121"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101-4-1</v>
      </c>
      <c r="B360" s="163"/>
      <c r="C360" s="171"/>
      <c r="D360" s="124"/>
      <c r="E360" s="124"/>
      <c r="F360" s="169" t="s">
        <v>267</v>
      </c>
      <c r="G360" s="169" t="s">
        <v>428</v>
      </c>
      <c r="H360" s="169" t="s">
        <v>429</v>
      </c>
      <c r="I360" s="169" t="s">
        <v>925</v>
      </c>
      <c r="J360" s="99" t="s">
        <v>1011</v>
      </c>
      <c r="K360" s="170" t="s">
        <v>411</v>
      </c>
      <c r="L360" s="128" t="s">
        <v>482</v>
      </c>
      <c r="M360" s="129">
        <v>44736</v>
      </c>
      <c r="N360" s="135" t="s">
        <v>409</v>
      </c>
      <c r="O360" s="128" t="s">
        <v>482</v>
      </c>
      <c r="P360" s="149">
        <v>44749</v>
      </c>
    </row>
    <row r="361" spans="1:16" ht="22.5">
      <c r="A361" s="121"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101-5-1</v>
      </c>
      <c r="B361" s="163"/>
      <c r="C361" s="171"/>
      <c r="D361" s="124"/>
      <c r="E361" s="124"/>
      <c r="F361" s="169" t="s">
        <v>268</v>
      </c>
      <c r="G361" s="169" t="s">
        <v>428</v>
      </c>
      <c r="H361" s="169" t="s">
        <v>429</v>
      </c>
      <c r="I361" s="169" t="s">
        <v>925</v>
      </c>
      <c r="J361" s="99" t="s">
        <v>1012</v>
      </c>
      <c r="K361" s="170" t="s">
        <v>411</v>
      </c>
      <c r="L361" s="128" t="s">
        <v>482</v>
      </c>
      <c r="M361" s="129">
        <v>44736</v>
      </c>
      <c r="N361" s="135" t="s">
        <v>409</v>
      </c>
      <c r="O361" s="128" t="s">
        <v>482</v>
      </c>
      <c r="P361" s="149">
        <v>44749</v>
      </c>
    </row>
    <row r="362" spans="1:16" ht="22.5">
      <c r="A362" s="121"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101-6-1</v>
      </c>
      <c r="B362" s="163"/>
      <c r="C362" s="171"/>
      <c r="D362" s="124"/>
      <c r="E362" s="124"/>
      <c r="F362" s="169" t="s">
        <v>364</v>
      </c>
      <c r="G362" s="169" t="s">
        <v>428</v>
      </c>
      <c r="H362" s="169" t="s">
        <v>429</v>
      </c>
      <c r="I362" s="169" t="s">
        <v>925</v>
      </c>
      <c r="J362" s="99" t="s">
        <v>1013</v>
      </c>
      <c r="K362" s="170" t="s">
        <v>411</v>
      </c>
      <c r="L362" s="128" t="s">
        <v>482</v>
      </c>
      <c r="M362" s="129">
        <v>44736</v>
      </c>
      <c r="N362" s="135" t="s">
        <v>409</v>
      </c>
      <c r="O362" s="128" t="s">
        <v>482</v>
      </c>
      <c r="P362" s="149">
        <v>44749</v>
      </c>
    </row>
    <row r="363" spans="1:16" ht="33.75">
      <c r="A363" s="121"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101-7-1</v>
      </c>
      <c r="B363" s="163"/>
      <c r="C363" s="171"/>
      <c r="D363" s="124"/>
      <c r="E363" s="124"/>
      <c r="F363" s="169" t="s">
        <v>269</v>
      </c>
      <c r="G363" s="169" t="s">
        <v>428</v>
      </c>
      <c r="H363" s="169" t="s">
        <v>498</v>
      </c>
      <c r="I363" s="169" t="s">
        <v>1079</v>
      </c>
      <c r="J363" s="99" t="s">
        <v>497</v>
      </c>
      <c r="K363" s="187" t="s">
        <v>1021</v>
      </c>
      <c r="L363" s="128" t="s">
        <v>482</v>
      </c>
      <c r="M363" s="129">
        <v>44736</v>
      </c>
      <c r="N363" s="135" t="s">
        <v>409</v>
      </c>
      <c r="O363" s="128" t="s">
        <v>482</v>
      </c>
      <c r="P363" s="149">
        <v>44749</v>
      </c>
    </row>
    <row r="364" spans="1:16" ht="33.75">
      <c r="A364" s="121"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101-8-1</v>
      </c>
      <c r="B364" s="163"/>
      <c r="C364" s="171"/>
      <c r="D364" s="124"/>
      <c r="E364" s="124"/>
      <c r="F364" s="169" t="s">
        <v>270</v>
      </c>
      <c r="G364" s="169" t="s">
        <v>428</v>
      </c>
      <c r="H364" s="169" t="s">
        <v>498</v>
      </c>
      <c r="I364" s="169" t="s">
        <v>1079</v>
      </c>
      <c r="J364" s="99" t="s">
        <v>350</v>
      </c>
      <c r="K364" s="187" t="s">
        <v>1021</v>
      </c>
      <c r="L364" s="128" t="s">
        <v>482</v>
      </c>
      <c r="M364" s="129">
        <v>44736</v>
      </c>
      <c r="N364" s="135" t="s">
        <v>409</v>
      </c>
      <c r="O364" s="128" t="s">
        <v>482</v>
      </c>
      <c r="P364" s="149">
        <v>44749</v>
      </c>
    </row>
    <row r="365" spans="1:16" ht="22.5">
      <c r="A365" s="121"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101-9-1</v>
      </c>
      <c r="B365" s="163"/>
      <c r="C365" s="171"/>
      <c r="D365" s="124"/>
      <c r="E365" s="124"/>
      <c r="F365" s="169" t="s">
        <v>271</v>
      </c>
      <c r="G365" s="169" t="s">
        <v>428</v>
      </c>
      <c r="H365" s="169" t="s">
        <v>430</v>
      </c>
      <c r="I365" s="169" t="s">
        <v>925</v>
      </c>
      <c r="J365" s="99" t="s">
        <v>1005</v>
      </c>
      <c r="K365" s="170" t="s">
        <v>411</v>
      </c>
      <c r="L365" s="128" t="s">
        <v>482</v>
      </c>
      <c r="M365" s="129">
        <v>44736</v>
      </c>
      <c r="N365" s="135" t="s">
        <v>409</v>
      </c>
      <c r="O365" s="128" t="s">
        <v>482</v>
      </c>
      <c r="P365" s="149">
        <v>44749</v>
      </c>
    </row>
    <row r="366" spans="1:16" ht="22.5">
      <c r="A366" s="121"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101-10-1</v>
      </c>
      <c r="B366" s="163"/>
      <c r="C366" s="171"/>
      <c r="D366" s="124"/>
      <c r="E366" s="124"/>
      <c r="F366" s="169" t="s">
        <v>272</v>
      </c>
      <c r="G366" s="169" t="s">
        <v>428</v>
      </c>
      <c r="H366" s="169" t="s">
        <v>430</v>
      </c>
      <c r="I366" s="169" t="s">
        <v>925</v>
      </c>
      <c r="J366" s="99" t="s">
        <v>1006</v>
      </c>
      <c r="K366" s="170" t="s">
        <v>411</v>
      </c>
      <c r="L366" s="128" t="s">
        <v>482</v>
      </c>
      <c r="M366" s="129">
        <v>44736</v>
      </c>
      <c r="N366" s="135" t="s">
        <v>409</v>
      </c>
      <c r="O366" s="128" t="s">
        <v>482</v>
      </c>
      <c r="P366" s="149">
        <v>44749</v>
      </c>
    </row>
    <row r="367" spans="1:16" ht="22.5">
      <c r="A367" s="121"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101-11-1</v>
      </c>
      <c r="B367" s="163"/>
      <c r="C367" s="171"/>
      <c r="D367" s="124"/>
      <c r="E367" s="124"/>
      <c r="F367" s="169" t="s">
        <v>273</v>
      </c>
      <c r="G367" s="169" t="s">
        <v>428</v>
      </c>
      <c r="H367" s="169" t="s">
        <v>430</v>
      </c>
      <c r="I367" s="169" t="s">
        <v>925</v>
      </c>
      <c r="J367" s="99" t="s">
        <v>1007</v>
      </c>
      <c r="K367" s="170" t="s">
        <v>411</v>
      </c>
      <c r="L367" s="128" t="s">
        <v>482</v>
      </c>
      <c r="M367" s="129">
        <v>44736</v>
      </c>
      <c r="N367" s="135" t="s">
        <v>409</v>
      </c>
      <c r="O367" s="128" t="s">
        <v>482</v>
      </c>
      <c r="P367" s="149">
        <v>44749</v>
      </c>
    </row>
    <row r="368" spans="1:16" ht="22.5">
      <c r="A368" s="121"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101-12-1</v>
      </c>
      <c r="B368" s="163"/>
      <c r="C368" s="171"/>
      <c r="D368" s="124"/>
      <c r="E368" s="124"/>
      <c r="F368" s="169" t="s">
        <v>274</v>
      </c>
      <c r="G368" s="169" t="s">
        <v>428</v>
      </c>
      <c r="H368" s="169" t="s">
        <v>431</v>
      </c>
      <c r="I368" s="169" t="s">
        <v>925</v>
      </c>
      <c r="J368" s="99" t="s">
        <v>1008</v>
      </c>
      <c r="K368" s="170" t="s">
        <v>411</v>
      </c>
      <c r="L368" s="128" t="s">
        <v>482</v>
      </c>
      <c r="M368" s="129">
        <v>44736</v>
      </c>
      <c r="N368" s="135" t="s">
        <v>409</v>
      </c>
      <c r="O368" s="128" t="s">
        <v>482</v>
      </c>
      <c r="P368" s="149">
        <v>44749</v>
      </c>
    </row>
    <row r="369" spans="1:16" ht="22.5">
      <c r="A369" s="121"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101-13-1</v>
      </c>
      <c r="B369" s="163"/>
      <c r="C369" s="171"/>
      <c r="D369" s="124"/>
      <c r="E369" s="124"/>
      <c r="F369" s="169" t="s">
        <v>275</v>
      </c>
      <c r="G369" s="169" t="s">
        <v>428</v>
      </c>
      <c r="H369" s="169" t="s">
        <v>431</v>
      </c>
      <c r="I369" s="169" t="s">
        <v>925</v>
      </c>
      <c r="J369" s="99" t="s">
        <v>1009</v>
      </c>
      <c r="K369" s="170" t="s">
        <v>411</v>
      </c>
      <c r="L369" s="128" t="s">
        <v>482</v>
      </c>
      <c r="M369" s="129">
        <v>44736</v>
      </c>
      <c r="N369" s="135" t="s">
        <v>409</v>
      </c>
      <c r="O369" s="128" t="s">
        <v>482</v>
      </c>
      <c r="P369" s="149">
        <v>44749</v>
      </c>
    </row>
    <row r="370" spans="1:16" ht="22.5">
      <c r="A370" s="121"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101-14-1</v>
      </c>
      <c r="B370" s="163"/>
      <c r="C370" s="171"/>
      <c r="D370" s="124"/>
      <c r="E370" s="124"/>
      <c r="F370" s="123" t="s">
        <v>276</v>
      </c>
      <c r="G370" s="169" t="s">
        <v>432</v>
      </c>
      <c r="H370" s="169" t="s">
        <v>433</v>
      </c>
      <c r="I370" s="169" t="s">
        <v>925</v>
      </c>
      <c r="J370" s="99" t="s">
        <v>767</v>
      </c>
      <c r="K370" s="170" t="s">
        <v>411</v>
      </c>
      <c r="L370" s="128" t="s">
        <v>482</v>
      </c>
      <c r="M370" s="129">
        <v>44736</v>
      </c>
      <c r="N370" s="135" t="s">
        <v>409</v>
      </c>
      <c r="O370" s="128" t="s">
        <v>482</v>
      </c>
      <c r="P370" s="149">
        <v>44749</v>
      </c>
    </row>
    <row r="371" spans="1:16" ht="22.5">
      <c r="A371" s="121"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101-14-2</v>
      </c>
      <c r="B371" s="163"/>
      <c r="C371" s="171"/>
      <c r="D371" s="124"/>
      <c r="E371" s="124"/>
      <c r="F371" s="124"/>
      <c r="G371" s="169" t="s">
        <v>432</v>
      </c>
      <c r="H371" s="169" t="s">
        <v>433</v>
      </c>
      <c r="I371" s="169" t="s">
        <v>925</v>
      </c>
      <c r="J371" s="99" t="s">
        <v>768</v>
      </c>
      <c r="K371" s="170" t="s">
        <v>411</v>
      </c>
      <c r="L371" s="128" t="s">
        <v>482</v>
      </c>
      <c r="M371" s="129">
        <v>44736</v>
      </c>
      <c r="N371" s="135" t="s">
        <v>409</v>
      </c>
      <c r="O371" s="128" t="s">
        <v>482</v>
      </c>
      <c r="P371" s="149">
        <v>44749</v>
      </c>
    </row>
    <row r="372" spans="1:16" ht="22.5">
      <c r="A372" s="121"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101-14-3</v>
      </c>
      <c r="B372" s="163"/>
      <c r="C372" s="171"/>
      <c r="D372" s="124"/>
      <c r="E372" s="124"/>
      <c r="F372" s="124"/>
      <c r="G372" s="169" t="s">
        <v>432</v>
      </c>
      <c r="H372" s="169" t="s">
        <v>433</v>
      </c>
      <c r="I372" s="169" t="s">
        <v>925</v>
      </c>
      <c r="J372" s="99" t="s">
        <v>769</v>
      </c>
      <c r="K372" s="170" t="s">
        <v>411</v>
      </c>
      <c r="L372" s="128" t="s">
        <v>482</v>
      </c>
      <c r="M372" s="129">
        <v>44736</v>
      </c>
      <c r="N372" s="135" t="s">
        <v>409</v>
      </c>
      <c r="O372" s="128" t="s">
        <v>482</v>
      </c>
      <c r="P372" s="149">
        <v>44749</v>
      </c>
    </row>
    <row r="373" spans="1:16" ht="22.5">
      <c r="A373" s="121"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101-14-4</v>
      </c>
      <c r="B373" s="163"/>
      <c r="C373" s="171"/>
      <c r="D373" s="124"/>
      <c r="E373" s="124"/>
      <c r="F373" s="124"/>
      <c r="G373" s="169" t="s">
        <v>432</v>
      </c>
      <c r="H373" s="169" t="s">
        <v>433</v>
      </c>
      <c r="I373" s="169" t="s">
        <v>925</v>
      </c>
      <c r="J373" s="99" t="s">
        <v>770</v>
      </c>
      <c r="K373" s="170" t="s">
        <v>411</v>
      </c>
      <c r="L373" s="128" t="s">
        <v>482</v>
      </c>
      <c r="M373" s="129">
        <v>44736</v>
      </c>
      <c r="N373" s="135" t="s">
        <v>409</v>
      </c>
      <c r="O373" s="128" t="s">
        <v>482</v>
      </c>
      <c r="P373" s="149">
        <v>44749</v>
      </c>
    </row>
    <row r="374" spans="1:16" ht="22.5">
      <c r="A374" s="121"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101-14-5</v>
      </c>
      <c r="B374" s="163"/>
      <c r="C374" s="171"/>
      <c r="D374" s="124"/>
      <c r="E374" s="124"/>
      <c r="F374" s="124"/>
      <c r="G374" s="169" t="s">
        <v>432</v>
      </c>
      <c r="H374" s="169" t="s">
        <v>433</v>
      </c>
      <c r="I374" s="169" t="s">
        <v>925</v>
      </c>
      <c r="J374" s="99" t="s">
        <v>771</v>
      </c>
      <c r="K374" s="170" t="s">
        <v>411</v>
      </c>
      <c r="L374" s="128" t="s">
        <v>482</v>
      </c>
      <c r="M374" s="129">
        <v>44736</v>
      </c>
      <c r="N374" s="135" t="s">
        <v>409</v>
      </c>
      <c r="O374" s="128" t="s">
        <v>482</v>
      </c>
      <c r="P374" s="149">
        <v>44749</v>
      </c>
    </row>
    <row r="375" spans="1:16" ht="22.5">
      <c r="A375" s="121"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101-14-6</v>
      </c>
      <c r="B375" s="163"/>
      <c r="C375" s="171"/>
      <c r="D375" s="124"/>
      <c r="E375" s="124"/>
      <c r="F375" s="124"/>
      <c r="G375" s="169" t="s">
        <v>432</v>
      </c>
      <c r="H375" s="169" t="s">
        <v>433</v>
      </c>
      <c r="I375" s="169" t="s">
        <v>925</v>
      </c>
      <c r="J375" s="99" t="s">
        <v>772</v>
      </c>
      <c r="K375" s="170" t="s">
        <v>411</v>
      </c>
      <c r="L375" s="128" t="s">
        <v>482</v>
      </c>
      <c r="M375" s="129">
        <v>44736</v>
      </c>
      <c r="N375" s="135" t="s">
        <v>409</v>
      </c>
      <c r="O375" s="128" t="s">
        <v>482</v>
      </c>
      <c r="P375" s="149">
        <v>44749</v>
      </c>
    </row>
    <row r="376" spans="1:16" ht="22.5">
      <c r="A376" s="121"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101-14-7</v>
      </c>
      <c r="B376" s="163"/>
      <c r="C376" s="171"/>
      <c r="D376" s="124"/>
      <c r="E376" s="124"/>
      <c r="F376" s="124"/>
      <c r="G376" s="169" t="s">
        <v>432</v>
      </c>
      <c r="H376" s="169" t="s">
        <v>433</v>
      </c>
      <c r="I376" s="169" t="s">
        <v>925</v>
      </c>
      <c r="J376" s="99" t="s">
        <v>773</v>
      </c>
      <c r="K376" s="170" t="s">
        <v>411</v>
      </c>
      <c r="L376" s="128" t="s">
        <v>482</v>
      </c>
      <c r="M376" s="129">
        <v>44736</v>
      </c>
      <c r="N376" s="135" t="s">
        <v>409</v>
      </c>
      <c r="O376" s="128" t="s">
        <v>482</v>
      </c>
      <c r="P376" s="149">
        <v>44749</v>
      </c>
    </row>
    <row r="377" spans="1:16" ht="22.5">
      <c r="A377" s="121"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101-14-8</v>
      </c>
      <c r="B377" s="163"/>
      <c r="C377" s="171"/>
      <c r="D377" s="124"/>
      <c r="E377" s="124"/>
      <c r="F377" s="124"/>
      <c r="G377" s="169" t="s">
        <v>432</v>
      </c>
      <c r="H377" s="169" t="s">
        <v>433</v>
      </c>
      <c r="I377" s="169" t="s">
        <v>925</v>
      </c>
      <c r="J377" s="99" t="s">
        <v>774</v>
      </c>
      <c r="K377" s="170" t="s">
        <v>411</v>
      </c>
      <c r="L377" s="128" t="s">
        <v>482</v>
      </c>
      <c r="M377" s="129">
        <v>44736</v>
      </c>
      <c r="N377" s="135" t="s">
        <v>409</v>
      </c>
      <c r="O377" s="128" t="s">
        <v>482</v>
      </c>
      <c r="P377" s="149">
        <v>44749</v>
      </c>
    </row>
    <row r="378" spans="1:16" ht="22.5">
      <c r="A378" s="121"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101-14-9</v>
      </c>
      <c r="B378" s="163"/>
      <c r="C378" s="171"/>
      <c r="D378" s="124"/>
      <c r="E378" s="124"/>
      <c r="F378" s="124"/>
      <c r="G378" s="169" t="s">
        <v>432</v>
      </c>
      <c r="H378" s="169" t="s">
        <v>433</v>
      </c>
      <c r="I378" s="169" t="s">
        <v>925</v>
      </c>
      <c r="J378" s="99" t="s">
        <v>775</v>
      </c>
      <c r="K378" s="170" t="s">
        <v>411</v>
      </c>
      <c r="L378" s="128" t="s">
        <v>482</v>
      </c>
      <c r="M378" s="129">
        <v>44736</v>
      </c>
      <c r="N378" s="135" t="s">
        <v>409</v>
      </c>
      <c r="O378" s="128" t="s">
        <v>482</v>
      </c>
      <c r="P378" s="149">
        <v>44749</v>
      </c>
    </row>
    <row r="379" spans="1:16" ht="22.5">
      <c r="A379" s="121"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101-14-10</v>
      </c>
      <c r="B379" s="163"/>
      <c r="C379" s="171"/>
      <c r="D379" s="124"/>
      <c r="E379" s="124"/>
      <c r="F379" s="124"/>
      <c r="G379" s="169" t="s">
        <v>432</v>
      </c>
      <c r="H379" s="169" t="s">
        <v>433</v>
      </c>
      <c r="I379" s="169" t="s">
        <v>925</v>
      </c>
      <c r="J379" s="99" t="s">
        <v>776</v>
      </c>
      <c r="K379" s="170" t="s">
        <v>411</v>
      </c>
      <c r="L379" s="128" t="s">
        <v>482</v>
      </c>
      <c r="M379" s="129">
        <v>44736</v>
      </c>
      <c r="N379" s="135" t="s">
        <v>409</v>
      </c>
      <c r="O379" s="128" t="s">
        <v>482</v>
      </c>
      <c r="P379" s="149">
        <v>44749</v>
      </c>
    </row>
    <row r="380" spans="1:16" ht="22.5">
      <c r="A380" s="121"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101-14-11</v>
      </c>
      <c r="B380" s="163"/>
      <c r="C380" s="171"/>
      <c r="D380" s="124"/>
      <c r="E380" s="124"/>
      <c r="F380" s="132"/>
      <c r="G380" s="169" t="s">
        <v>432</v>
      </c>
      <c r="H380" s="169" t="s">
        <v>433</v>
      </c>
      <c r="I380" s="169" t="s">
        <v>925</v>
      </c>
      <c r="J380" s="99" t="s">
        <v>777</v>
      </c>
      <c r="K380" s="170" t="s">
        <v>411</v>
      </c>
      <c r="L380" s="128" t="s">
        <v>482</v>
      </c>
      <c r="M380" s="129">
        <v>44736</v>
      </c>
      <c r="N380" s="135" t="s">
        <v>409</v>
      </c>
      <c r="O380" s="128" t="s">
        <v>482</v>
      </c>
      <c r="P380" s="149">
        <v>44749</v>
      </c>
    </row>
    <row r="381" spans="1:16" ht="22.5">
      <c r="A381" s="121"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101-15-1</v>
      </c>
      <c r="B381" s="163"/>
      <c r="C381" s="171"/>
      <c r="D381" s="124"/>
      <c r="E381" s="124"/>
      <c r="F381" s="169" t="s">
        <v>277</v>
      </c>
      <c r="G381" s="169" t="s">
        <v>432</v>
      </c>
      <c r="H381" s="169" t="s">
        <v>433</v>
      </c>
      <c r="I381" s="169" t="s">
        <v>925</v>
      </c>
      <c r="J381" s="99" t="s">
        <v>891</v>
      </c>
      <c r="K381" s="170" t="s">
        <v>411</v>
      </c>
      <c r="L381" s="128" t="s">
        <v>482</v>
      </c>
      <c r="M381" s="129">
        <v>44736</v>
      </c>
      <c r="N381" s="135" t="s">
        <v>409</v>
      </c>
      <c r="O381" s="128" t="s">
        <v>482</v>
      </c>
      <c r="P381" s="149">
        <v>44749</v>
      </c>
    </row>
    <row r="382" spans="1:16" s="150" customFormat="1">
      <c r="A382" s="121"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101-16-1</v>
      </c>
      <c r="B382" s="163"/>
      <c r="C382" s="171"/>
      <c r="D382" s="124"/>
      <c r="E382" s="124"/>
      <c r="F382" s="136" t="s">
        <v>278</v>
      </c>
      <c r="G382" s="136"/>
      <c r="H382" s="136"/>
      <c r="I382" s="67" t="s">
        <v>725</v>
      </c>
      <c r="J382" s="67"/>
      <c r="K382" s="67"/>
      <c r="L382" s="165"/>
      <c r="M382" s="165"/>
      <c r="N382" s="165"/>
      <c r="O382" s="166"/>
      <c r="P382" s="166"/>
    </row>
    <row r="383" spans="1:16" ht="22.5">
      <c r="A383" s="121"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101-17-1</v>
      </c>
      <c r="B383" s="163"/>
      <c r="C383" s="171"/>
      <c r="D383" s="124"/>
      <c r="E383" s="124"/>
      <c r="F383" s="123" t="s">
        <v>279</v>
      </c>
      <c r="G383" s="169" t="s">
        <v>432</v>
      </c>
      <c r="H383" s="169" t="s">
        <v>433</v>
      </c>
      <c r="I383" s="169" t="s">
        <v>925</v>
      </c>
      <c r="J383" s="99" t="s">
        <v>857</v>
      </c>
      <c r="K383" s="170" t="s">
        <v>411</v>
      </c>
      <c r="L383" s="128" t="s">
        <v>482</v>
      </c>
      <c r="M383" s="129">
        <v>44736</v>
      </c>
      <c r="N383" s="135" t="s">
        <v>409</v>
      </c>
      <c r="O383" s="128" t="s">
        <v>482</v>
      </c>
      <c r="P383" s="149">
        <v>44749</v>
      </c>
    </row>
    <row r="384" spans="1:16" ht="22.5">
      <c r="A384" s="121"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101-17-2</v>
      </c>
      <c r="B384" s="163"/>
      <c r="C384" s="171"/>
      <c r="D384" s="124"/>
      <c r="E384" s="124"/>
      <c r="F384" s="124"/>
      <c r="G384" s="169" t="s">
        <v>432</v>
      </c>
      <c r="H384" s="169" t="s">
        <v>433</v>
      </c>
      <c r="I384" s="169" t="s">
        <v>925</v>
      </c>
      <c r="J384" s="99" t="s">
        <v>778</v>
      </c>
      <c r="K384" s="170" t="s">
        <v>411</v>
      </c>
      <c r="L384" s="128" t="s">
        <v>482</v>
      </c>
      <c r="M384" s="129">
        <v>44736</v>
      </c>
      <c r="N384" s="135" t="s">
        <v>409</v>
      </c>
      <c r="O384" s="128" t="s">
        <v>482</v>
      </c>
      <c r="P384" s="149">
        <v>44749</v>
      </c>
    </row>
    <row r="385" spans="1:16" ht="22.5">
      <c r="A385" s="121"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101-17-3</v>
      </c>
      <c r="B385" s="163"/>
      <c r="C385" s="171"/>
      <c r="D385" s="124"/>
      <c r="E385" s="124"/>
      <c r="F385" s="124"/>
      <c r="G385" s="169" t="s">
        <v>432</v>
      </c>
      <c r="H385" s="169" t="s">
        <v>433</v>
      </c>
      <c r="I385" s="169" t="s">
        <v>925</v>
      </c>
      <c r="J385" s="99" t="s">
        <v>779</v>
      </c>
      <c r="K385" s="170" t="s">
        <v>411</v>
      </c>
      <c r="L385" s="128" t="s">
        <v>482</v>
      </c>
      <c r="M385" s="129">
        <v>44736</v>
      </c>
      <c r="N385" s="135" t="s">
        <v>409</v>
      </c>
      <c r="O385" s="128" t="s">
        <v>482</v>
      </c>
      <c r="P385" s="149">
        <v>44749</v>
      </c>
    </row>
    <row r="386" spans="1:16" ht="22.5">
      <c r="A386" s="121"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101-17-4</v>
      </c>
      <c r="B386" s="163"/>
      <c r="C386" s="171"/>
      <c r="D386" s="124"/>
      <c r="E386" s="124"/>
      <c r="F386" s="124"/>
      <c r="G386" s="169" t="s">
        <v>432</v>
      </c>
      <c r="H386" s="169" t="s">
        <v>433</v>
      </c>
      <c r="I386" s="169" t="s">
        <v>925</v>
      </c>
      <c r="J386" s="99" t="s">
        <v>780</v>
      </c>
      <c r="K386" s="170" t="s">
        <v>411</v>
      </c>
      <c r="L386" s="128" t="s">
        <v>482</v>
      </c>
      <c r="M386" s="129">
        <v>44736</v>
      </c>
      <c r="N386" s="135" t="s">
        <v>409</v>
      </c>
      <c r="O386" s="128" t="s">
        <v>482</v>
      </c>
      <c r="P386" s="149">
        <v>44749</v>
      </c>
    </row>
    <row r="387" spans="1:16" ht="22.5">
      <c r="A387" s="121"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101-17-5</v>
      </c>
      <c r="B387" s="163"/>
      <c r="C387" s="171"/>
      <c r="D387" s="124"/>
      <c r="E387" s="124"/>
      <c r="F387" s="124"/>
      <c r="G387" s="169" t="s">
        <v>432</v>
      </c>
      <c r="H387" s="169" t="s">
        <v>433</v>
      </c>
      <c r="I387" s="169" t="s">
        <v>925</v>
      </c>
      <c r="J387" s="99" t="s">
        <v>781</v>
      </c>
      <c r="K387" s="170" t="s">
        <v>411</v>
      </c>
      <c r="L387" s="128" t="s">
        <v>482</v>
      </c>
      <c r="M387" s="129">
        <v>44736</v>
      </c>
      <c r="N387" s="135" t="s">
        <v>409</v>
      </c>
      <c r="O387" s="128" t="s">
        <v>482</v>
      </c>
      <c r="P387" s="149">
        <v>44749</v>
      </c>
    </row>
    <row r="388" spans="1:16" ht="22.5">
      <c r="A388" s="121"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101-17-6</v>
      </c>
      <c r="B388" s="163"/>
      <c r="C388" s="171"/>
      <c r="D388" s="124"/>
      <c r="E388" s="124"/>
      <c r="F388" s="124"/>
      <c r="G388" s="169" t="s">
        <v>432</v>
      </c>
      <c r="H388" s="169" t="s">
        <v>433</v>
      </c>
      <c r="I388" s="169" t="s">
        <v>925</v>
      </c>
      <c r="J388" s="99" t="s">
        <v>782</v>
      </c>
      <c r="K388" s="170" t="s">
        <v>411</v>
      </c>
      <c r="L388" s="128" t="s">
        <v>482</v>
      </c>
      <c r="M388" s="129">
        <v>44736</v>
      </c>
      <c r="N388" s="135" t="s">
        <v>409</v>
      </c>
      <c r="O388" s="128" t="s">
        <v>482</v>
      </c>
      <c r="P388" s="149">
        <v>44749</v>
      </c>
    </row>
    <row r="389" spans="1:16" ht="22.5">
      <c r="A389" s="121"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101-17-7</v>
      </c>
      <c r="B389" s="163"/>
      <c r="C389" s="171"/>
      <c r="D389" s="124"/>
      <c r="E389" s="124"/>
      <c r="F389" s="124"/>
      <c r="G389" s="169" t="s">
        <v>432</v>
      </c>
      <c r="H389" s="169" t="s">
        <v>433</v>
      </c>
      <c r="I389" s="169" t="s">
        <v>925</v>
      </c>
      <c r="J389" s="99" t="s">
        <v>783</v>
      </c>
      <c r="K389" s="170" t="s">
        <v>411</v>
      </c>
      <c r="L389" s="128" t="s">
        <v>482</v>
      </c>
      <c r="M389" s="129">
        <v>44736</v>
      </c>
      <c r="N389" s="135" t="s">
        <v>409</v>
      </c>
      <c r="O389" s="128" t="s">
        <v>482</v>
      </c>
      <c r="P389" s="149">
        <v>44749</v>
      </c>
    </row>
    <row r="390" spans="1:16" ht="22.5">
      <c r="A390" s="121"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101-17-8</v>
      </c>
      <c r="B390" s="163"/>
      <c r="C390" s="171"/>
      <c r="D390" s="124"/>
      <c r="E390" s="124"/>
      <c r="F390" s="124"/>
      <c r="G390" s="169" t="s">
        <v>432</v>
      </c>
      <c r="H390" s="169" t="s">
        <v>433</v>
      </c>
      <c r="I390" s="169" t="s">
        <v>925</v>
      </c>
      <c r="J390" s="99" t="s">
        <v>784</v>
      </c>
      <c r="K390" s="170" t="s">
        <v>411</v>
      </c>
      <c r="L390" s="128" t="s">
        <v>482</v>
      </c>
      <c r="M390" s="129">
        <v>44736</v>
      </c>
      <c r="N390" s="135" t="s">
        <v>409</v>
      </c>
      <c r="O390" s="128" t="s">
        <v>482</v>
      </c>
      <c r="P390" s="149">
        <v>44749</v>
      </c>
    </row>
    <row r="391" spans="1:16" ht="22.5">
      <c r="A391" s="121"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101-17-9</v>
      </c>
      <c r="B391" s="163"/>
      <c r="C391" s="171"/>
      <c r="D391" s="124"/>
      <c r="E391" s="124"/>
      <c r="F391" s="124"/>
      <c r="G391" s="169" t="s">
        <v>432</v>
      </c>
      <c r="H391" s="169" t="s">
        <v>433</v>
      </c>
      <c r="I391" s="169" t="s">
        <v>925</v>
      </c>
      <c r="J391" s="99" t="s">
        <v>785</v>
      </c>
      <c r="K391" s="170" t="s">
        <v>411</v>
      </c>
      <c r="L391" s="128" t="s">
        <v>482</v>
      </c>
      <c r="M391" s="129">
        <v>44736</v>
      </c>
      <c r="N391" s="135" t="s">
        <v>409</v>
      </c>
      <c r="O391" s="128" t="s">
        <v>482</v>
      </c>
      <c r="P391" s="149">
        <v>44749</v>
      </c>
    </row>
    <row r="392" spans="1:16" ht="22.5">
      <c r="A392" s="121"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101-17-10</v>
      </c>
      <c r="B392" s="163"/>
      <c r="C392" s="171"/>
      <c r="D392" s="124"/>
      <c r="E392" s="124"/>
      <c r="F392" s="124"/>
      <c r="G392" s="169" t="s">
        <v>432</v>
      </c>
      <c r="H392" s="169" t="s">
        <v>433</v>
      </c>
      <c r="I392" s="169" t="s">
        <v>925</v>
      </c>
      <c r="J392" s="99" t="s">
        <v>786</v>
      </c>
      <c r="K392" s="170" t="s">
        <v>411</v>
      </c>
      <c r="L392" s="128" t="s">
        <v>482</v>
      </c>
      <c r="M392" s="129">
        <v>44736</v>
      </c>
      <c r="N392" s="135" t="s">
        <v>409</v>
      </c>
      <c r="O392" s="128" t="s">
        <v>482</v>
      </c>
      <c r="P392" s="149">
        <v>44749</v>
      </c>
    </row>
    <row r="393" spans="1:16" ht="22.5">
      <c r="A393" s="121"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101-17-11</v>
      </c>
      <c r="B393" s="163"/>
      <c r="C393" s="171"/>
      <c r="D393" s="124"/>
      <c r="E393" s="124"/>
      <c r="F393" s="124"/>
      <c r="G393" s="169" t="s">
        <v>432</v>
      </c>
      <c r="H393" s="169" t="s">
        <v>433</v>
      </c>
      <c r="I393" s="169" t="s">
        <v>925</v>
      </c>
      <c r="J393" s="99" t="s">
        <v>787</v>
      </c>
      <c r="K393" s="170" t="s">
        <v>411</v>
      </c>
      <c r="L393" s="128" t="s">
        <v>482</v>
      </c>
      <c r="M393" s="129">
        <v>44736</v>
      </c>
      <c r="N393" s="135" t="s">
        <v>409</v>
      </c>
      <c r="O393" s="128" t="s">
        <v>482</v>
      </c>
      <c r="P393" s="149">
        <v>44749</v>
      </c>
    </row>
    <row r="394" spans="1:16" ht="22.5">
      <c r="A394" s="121"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101-17-12</v>
      </c>
      <c r="B394" s="163"/>
      <c r="C394" s="171"/>
      <c r="D394" s="124"/>
      <c r="E394" s="124"/>
      <c r="F394" s="132"/>
      <c r="G394" s="169" t="s">
        <v>432</v>
      </c>
      <c r="H394" s="169" t="s">
        <v>433</v>
      </c>
      <c r="I394" s="169" t="s">
        <v>925</v>
      </c>
      <c r="J394" s="99" t="s">
        <v>788</v>
      </c>
      <c r="K394" s="170" t="s">
        <v>411</v>
      </c>
      <c r="L394" s="128" t="s">
        <v>482</v>
      </c>
      <c r="M394" s="129">
        <v>44736</v>
      </c>
      <c r="N394" s="135" t="s">
        <v>409</v>
      </c>
      <c r="O394" s="128" t="s">
        <v>482</v>
      </c>
      <c r="P394" s="149">
        <v>44749</v>
      </c>
    </row>
    <row r="395" spans="1:16" ht="22.5">
      <c r="A395" s="121"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101-18-1</v>
      </c>
      <c r="B395" s="163"/>
      <c r="C395" s="171"/>
      <c r="D395" s="124"/>
      <c r="E395" s="124"/>
      <c r="F395" s="123" t="s">
        <v>280</v>
      </c>
      <c r="G395" s="169" t="s">
        <v>432</v>
      </c>
      <c r="H395" s="169" t="s">
        <v>433</v>
      </c>
      <c r="I395" s="169" t="s">
        <v>925</v>
      </c>
      <c r="J395" s="99" t="s">
        <v>789</v>
      </c>
      <c r="K395" s="170" t="s">
        <v>411</v>
      </c>
      <c r="L395" s="128" t="s">
        <v>482</v>
      </c>
      <c r="M395" s="129">
        <v>44736</v>
      </c>
      <c r="N395" s="135" t="s">
        <v>409</v>
      </c>
      <c r="O395" s="128" t="s">
        <v>482</v>
      </c>
      <c r="P395" s="149">
        <v>44749</v>
      </c>
    </row>
    <row r="396" spans="1:16" ht="22.5">
      <c r="A396" s="121"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101-18-2</v>
      </c>
      <c r="B396" s="163"/>
      <c r="C396" s="171"/>
      <c r="D396" s="124"/>
      <c r="E396" s="124"/>
      <c r="F396" s="124"/>
      <c r="G396" s="169" t="s">
        <v>432</v>
      </c>
      <c r="H396" s="169" t="s">
        <v>433</v>
      </c>
      <c r="I396" s="169" t="s">
        <v>925</v>
      </c>
      <c r="J396" s="99" t="s">
        <v>790</v>
      </c>
      <c r="K396" s="170" t="s">
        <v>411</v>
      </c>
      <c r="L396" s="128" t="s">
        <v>482</v>
      </c>
      <c r="M396" s="129">
        <v>44736</v>
      </c>
      <c r="N396" s="135" t="s">
        <v>409</v>
      </c>
      <c r="O396" s="128" t="s">
        <v>482</v>
      </c>
      <c r="P396" s="149">
        <v>44749</v>
      </c>
    </row>
    <row r="397" spans="1:16" ht="22.5">
      <c r="A397" s="121"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101-18-3</v>
      </c>
      <c r="B397" s="163"/>
      <c r="C397" s="171"/>
      <c r="D397" s="124"/>
      <c r="E397" s="124"/>
      <c r="F397" s="124"/>
      <c r="G397" s="169" t="s">
        <v>432</v>
      </c>
      <c r="H397" s="169" t="s">
        <v>433</v>
      </c>
      <c r="I397" s="169" t="s">
        <v>925</v>
      </c>
      <c r="J397" s="99" t="s">
        <v>791</v>
      </c>
      <c r="K397" s="170" t="s">
        <v>411</v>
      </c>
      <c r="L397" s="128" t="s">
        <v>482</v>
      </c>
      <c r="M397" s="129">
        <v>44736</v>
      </c>
      <c r="N397" s="135" t="s">
        <v>409</v>
      </c>
      <c r="O397" s="128" t="s">
        <v>482</v>
      </c>
      <c r="P397" s="149">
        <v>44749</v>
      </c>
    </row>
    <row r="398" spans="1:16" ht="22.5">
      <c r="A398" s="121"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101-18-4</v>
      </c>
      <c r="B398" s="163"/>
      <c r="C398" s="171"/>
      <c r="D398" s="124"/>
      <c r="E398" s="124"/>
      <c r="F398" s="124"/>
      <c r="G398" s="169" t="s">
        <v>432</v>
      </c>
      <c r="H398" s="169" t="s">
        <v>433</v>
      </c>
      <c r="I398" s="169" t="s">
        <v>925</v>
      </c>
      <c r="J398" s="99" t="s">
        <v>792</v>
      </c>
      <c r="K398" s="170" t="s">
        <v>411</v>
      </c>
      <c r="L398" s="128" t="s">
        <v>482</v>
      </c>
      <c r="M398" s="129">
        <v>44736</v>
      </c>
      <c r="N398" s="135" t="s">
        <v>409</v>
      </c>
      <c r="O398" s="128" t="s">
        <v>482</v>
      </c>
      <c r="P398" s="149">
        <v>44749</v>
      </c>
    </row>
    <row r="399" spans="1:16" ht="22.5">
      <c r="A399" s="121"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101-18-5</v>
      </c>
      <c r="B399" s="163"/>
      <c r="C399" s="171"/>
      <c r="D399" s="124"/>
      <c r="E399" s="124"/>
      <c r="F399" s="124"/>
      <c r="G399" s="169" t="s">
        <v>432</v>
      </c>
      <c r="H399" s="169" t="s">
        <v>433</v>
      </c>
      <c r="I399" s="169" t="s">
        <v>925</v>
      </c>
      <c r="J399" s="99" t="s">
        <v>793</v>
      </c>
      <c r="K399" s="170" t="s">
        <v>411</v>
      </c>
      <c r="L399" s="128" t="s">
        <v>482</v>
      </c>
      <c r="M399" s="129">
        <v>44736</v>
      </c>
      <c r="N399" s="135" t="s">
        <v>409</v>
      </c>
      <c r="O399" s="128" t="s">
        <v>482</v>
      </c>
      <c r="P399" s="149">
        <v>44749</v>
      </c>
    </row>
    <row r="400" spans="1:16" ht="22.5">
      <c r="A400" s="121"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101-18-6</v>
      </c>
      <c r="B400" s="163"/>
      <c r="C400" s="171"/>
      <c r="D400" s="124"/>
      <c r="E400" s="124"/>
      <c r="F400" s="124"/>
      <c r="G400" s="169" t="s">
        <v>432</v>
      </c>
      <c r="H400" s="169" t="s">
        <v>433</v>
      </c>
      <c r="I400" s="169" t="s">
        <v>925</v>
      </c>
      <c r="J400" s="99" t="s">
        <v>858</v>
      </c>
      <c r="K400" s="170" t="s">
        <v>411</v>
      </c>
      <c r="L400" s="128" t="s">
        <v>482</v>
      </c>
      <c r="M400" s="129">
        <v>44736</v>
      </c>
      <c r="N400" s="135" t="s">
        <v>409</v>
      </c>
      <c r="O400" s="128" t="s">
        <v>482</v>
      </c>
      <c r="P400" s="149">
        <v>44749</v>
      </c>
    </row>
    <row r="401" spans="1:16" ht="22.5">
      <c r="A401" s="121"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101-18-7</v>
      </c>
      <c r="B401" s="163"/>
      <c r="C401" s="171"/>
      <c r="D401" s="124"/>
      <c r="E401" s="124"/>
      <c r="F401" s="124"/>
      <c r="G401" s="169" t="s">
        <v>432</v>
      </c>
      <c r="H401" s="169" t="s">
        <v>433</v>
      </c>
      <c r="I401" s="169" t="s">
        <v>925</v>
      </c>
      <c r="J401" s="99" t="s">
        <v>795</v>
      </c>
      <c r="K401" s="170" t="s">
        <v>411</v>
      </c>
      <c r="L401" s="128" t="s">
        <v>482</v>
      </c>
      <c r="M401" s="129">
        <v>44736</v>
      </c>
      <c r="N401" s="135" t="s">
        <v>409</v>
      </c>
      <c r="O401" s="128" t="s">
        <v>482</v>
      </c>
      <c r="P401" s="149">
        <v>44749</v>
      </c>
    </row>
    <row r="402" spans="1:16" ht="22.5">
      <c r="A402" s="121"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101-18-8</v>
      </c>
      <c r="B402" s="163"/>
      <c r="C402" s="171"/>
      <c r="D402" s="124"/>
      <c r="E402" s="124"/>
      <c r="F402" s="124"/>
      <c r="G402" s="169" t="s">
        <v>432</v>
      </c>
      <c r="H402" s="169" t="s">
        <v>433</v>
      </c>
      <c r="I402" s="169" t="s">
        <v>925</v>
      </c>
      <c r="J402" s="99" t="s">
        <v>796</v>
      </c>
      <c r="K402" s="170" t="s">
        <v>411</v>
      </c>
      <c r="L402" s="128" t="s">
        <v>482</v>
      </c>
      <c r="M402" s="129">
        <v>44736</v>
      </c>
      <c r="N402" s="135" t="s">
        <v>409</v>
      </c>
      <c r="O402" s="128" t="s">
        <v>482</v>
      </c>
      <c r="P402" s="149">
        <v>44749</v>
      </c>
    </row>
    <row r="403" spans="1:16" ht="22.5">
      <c r="A403" s="121"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101-18-9</v>
      </c>
      <c r="B403" s="163"/>
      <c r="C403" s="171"/>
      <c r="D403" s="124"/>
      <c r="E403" s="124"/>
      <c r="F403" s="124"/>
      <c r="G403" s="169" t="s">
        <v>432</v>
      </c>
      <c r="H403" s="169" t="s">
        <v>433</v>
      </c>
      <c r="I403" s="169" t="s">
        <v>925</v>
      </c>
      <c r="J403" s="99" t="s">
        <v>797</v>
      </c>
      <c r="K403" s="170" t="s">
        <v>411</v>
      </c>
      <c r="L403" s="128" t="s">
        <v>482</v>
      </c>
      <c r="M403" s="129">
        <v>44736</v>
      </c>
      <c r="N403" s="135" t="s">
        <v>409</v>
      </c>
      <c r="O403" s="128" t="s">
        <v>482</v>
      </c>
      <c r="P403" s="149">
        <v>44749</v>
      </c>
    </row>
    <row r="404" spans="1:16" ht="22.5">
      <c r="A404" s="121"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101-18-10</v>
      </c>
      <c r="B404" s="163"/>
      <c r="C404" s="171"/>
      <c r="D404" s="124"/>
      <c r="E404" s="124"/>
      <c r="F404" s="124"/>
      <c r="G404" s="169" t="s">
        <v>432</v>
      </c>
      <c r="H404" s="169" t="s">
        <v>433</v>
      </c>
      <c r="I404" s="169" t="s">
        <v>925</v>
      </c>
      <c r="J404" s="99" t="s">
        <v>798</v>
      </c>
      <c r="K404" s="170" t="s">
        <v>411</v>
      </c>
      <c r="L404" s="128" t="s">
        <v>482</v>
      </c>
      <c r="M404" s="129">
        <v>44736</v>
      </c>
      <c r="N404" s="135" t="s">
        <v>409</v>
      </c>
      <c r="O404" s="128" t="s">
        <v>482</v>
      </c>
      <c r="P404" s="149">
        <v>44749</v>
      </c>
    </row>
    <row r="405" spans="1:16" ht="22.5">
      <c r="A405" s="121"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101-18-11</v>
      </c>
      <c r="B405" s="163"/>
      <c r="C405" s="171"/>
      <c r="D405" s="124"/>
      <c r="E405" s="124"/>
      <c r="F405" s="124"/>
      <c r="G405" s="169" t="s">
        <v>432</v>
      </c>
      <c r="H405" s="169" t="s">
        <v>433</v>
      </c>
      <c r="I405" s="169" t="s">
        <v>925</v>
      </c>
      <c r="J405" s="99" t="s">
        <v>799</v>
      </c>
      <c r="K405" s="170" t="s">
        <v>411</v>
      </c>
      <c r="L405" s="128" t="s">
        <v>482</v>
      </c>
      <c r="M405" s="129">
        <v>44736</v>
      </c>
      <c r="N405" s="135" t="s">
        <v>409</v>
      </c>
      <c r="O405" s="128" t="s">
        <v>482</v>
      </c>
      <c r="P405" s="149">
        <v>44749</v>
      </c>
    </row>
    <row r="406" spans="1:16" ht="22.5">
      <c r="A406" s="121"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101-18-12</v>
      </c>
      <c r="B406" s="163"/>
      <c r="C406" s="171"/>
      <c r="D406" s="124"/>
      <c r="E406" s="124"/>
      <c r="F406" s="132"/>
      <c r="G406" s="169" t="s">
        <v>432</v>
      </c>
      <c r="H406" s="169" t="s">
        <v>433</v>
      </c>
      <c r="I406" s="169" t="s">
        <v>925</v>
      </c>
      <c r="J406" s="99" t="s">
        <v>800</v>
      </c>
      <c r="K406" s="170" t="s">
        <v>411</v>
      </c>
      <c r="L406" s="128" t="s">
        <v>482</v>
      </c>
      <c r="M406" s="129">
        <v>44736</v>
      </c>
      <c r="N406" s="135" t="s">
        <v>409</v>
      </c>
      <c r="O406" s="128" t="s">
        <v>482</v>
      </c>
      <c r="P406" s="149">
        <v>44749</v>
      </c>
    </row>
    <row r="407" spans="1:16" ht="22.5">
      <c r="A407" s="121"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101-19-1</v>
      </c>
      <c r="B407" s="163"/>
      <c r="C407" s="171"/>
      <c r="D407" s="124"/>
      <c r="E407" s="124"/>
      <c r="F407" s="123" t="s">
        <v>281</v>
      </c>
      <c r="G407" s="169" t="s">
        <v>432</v>
      </c>
      <c r="H407" s="169" t="s">
        <v>435</v>
      </c>
      <c r="I407" s="169" t="s">
        <v>925</v>
      </c>
      <c r="J407" s="99" t="s">
        <v>801</v>
      </c>
      <c r="K407" s="170" t="s">
        <v>411</v>
      </c>
      <c r="L407" s="128" t="s">
        <v>482</v>
      </c>
      <c r="M407" s="129">
        <v>44736</v>
      </c>
      <c r="N407" s="135" t="s">
        <v>409</v>
      </c>
      <c r="O407" s="128" t="s">
        <v>482</v>
      </c>
      <c r="P407" s="149">
        <v>44749</v>
      </c>
    </row>
    <row r="408" spans="1:16" ht="22.5">
      <c r="A408" s="121"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101-19-2</v>
      </c>
      <c r="B408" s="163"/>
      <c r="C408" s="171"/>
      <c r="D408" s="124"/>
      <c r="E408" s="124"/>
      <c r="F408" s="124"/>
      <c r="G408" s="169" t="s">
        <v>432</v>
      </c>
      <c r="H408" s="169" t="s">
        <v>435</v>
      </c>
      <c r="I408" s="169" t="s">
        <v>925</v>
      </c>
      <c r="J408" s="99" t="s">
        <v>802</v>
      </c>
      <c r="K408" s="170" t="s">
        <v>411</v>
      </c>
      <c r="L408" s="128" t="s">
        <v>482</v>
      </c>
      <c r="M408" s="129">
        <v>44736</v>
      </c>
      <c r="N408" s="135" t="s">
        <v>409</v>
      </c>
      <c r="O408" s="128" t="s">
        <v>482</v>
      </c>
      <c r="P408" s="149">
        <v>44749</v>
      </c>
    </row>
    <row r="409" spans="1:16" ht="22.5">
      <c r="A409" s="121"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COUNTA(INDIRECT("I"&amp;_xlpm.直近で観点が空でないセルの行番号):I409),
_xlpm.テスト内容数（テスト内容が空の場合は1）, IF(_xlpm.テスト内容数=0,1,_xlpm.テスト内容数),
_xlpm.詳細項目数&amp;"-"&amp;_xlpm.観点数&amp;"-"&amp;_xlpm.テスト内容数（テスト内容が空の場合は1）
)</f>
        <v>101-19-3</v>
      </c>
      <c r="B409" s="163"/>
      <c r="C409" s="171"/>
      <c r="D409" s="124"/>
      <c r="E409" s="124"/>
      <c r="F409" s="124"/>
      <c r="G409" s="169" t="s">
        <v>432</v>
      </c>
      <c r="H409" s="169" t="s">
        <v>435</v>
      </c>
      <c r="I409" s="169" t="s">
        <v>925</v>
      </c>
      <c r="J409" s="99" t="s">
        <v>803</v>
      </c>
      <c r="K409" s="170" t="s">
        <v>411</v>
      </c>
      <c r="L409" s="128" t="s">
        <v>482</v>
      </c>
      <c r="M409" s="129">
        <v>44736</v>
      </c>
      <c r="N409" s="135" t="s">
        <v>409</v>
      </c>
      <c r="O409" s="128" t="s">
        <v>482</v>
      </c>
      <c r="P409" s="149">
        <v>44749</v>
      </c>
    </row>
    <row r="410" spans="1:16" ht="22.5">
      <c r="A410" s="121"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COUNTA(INDIRECT("I"&amp;_xlpm.直近で観点が空でないセルの行番号):I410),
_xlpm.テスト内容数（テスト内容が空の場合は1）, IF(_xlpm.テスト内容数=0,1,_xlpm.テスト内容数),
_xlpm.詳細項目数&amp;"-"&amp;_xlpm.観点数&amp;"-"&amp;_xlpm.テスト内容数（テスト内容が空の場合は1）
)</f>
        <v>101-19-4</v>
      </c>
      <c r="B410" s="163"/>
      <c r="C410" s="171"/>
      <c r="D410" s="124"/>
      <c r="E410" s="124"/>
      <c r="F410" s="124"/>
      <c r="G410" s="169" t="s">
        <v>432</v>
      </c>
      <c r="H410" s="169" t="s">
        <v>435</v>
      </c>
      <c r="I410" s="169" t="s">
        <v>925</v>
      </c>
      <c r="J410" s="99" t="s">
        <v>804</v>
      </c>
      <c r="K410" s="170" t="s">
        <v>411</v>
      </c>
      <c r="L410" s="128" t="s">
        <v>482</v>
      </c>
      <c r="M410" s="129">
        <v>44736</v>
      </c>
      <c r="N410" s="135" t="s">
        <v>409</v>
      </c>
      <c r="O410" s="128" t="s">
        <v>482</v>
      </c>
      <c r="P410" s="149">
        <v>44749</v>
      </c>
    </row>
    <row r="411" spans="1:16" ht="22.5">
      <c r="A411" s="121"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COUNTA(INDIRECT("I"&amp;_xlpm.直近で観点が空でないセルの行番号):I411),
_xlpm.テスト内容数（テスト内容が空の場合は1）, IF(_xlpm.テスト内容数=0,1,_xlpm.テスト内容数),
_xlpm.詳細項目数&amp;"-"&amp;_xlpm.観点数&amp;"-"&amp;_xlpm.テスト内容数（テスト内容が空の場合は1）
)</f>
        <v>101-19-5</v>
      </c>
      <c r="B411" s="163"/>
      <c r="C411" s="171"/>
      <c r="D411" s="124"/>
      <c r="E411" s="124"/>
      <c r="F411" s="124"/>
      <c r="G411" s="169" t="s">
        <v>432</v>
      </c>
      <c r="H411" s="169" t="s">
        <v>435</v>
      </c>
      <c r="I411" s="169" t="s">
        <v>925</v>
      </c>
      <c r="J411" s="99" t="s">
        <v>805</v>
      </c>
      <c r="K411" s="170" t="s">
        <v>411</v>
      </c>
      <c r="L411" s="128" t="s">
        <v>482</v>
      </c>
      <c r="M411" s="129">
        <v>44736</v>
      </c>
      <c r="N411" s="135" t="s">
        <v>409</v>
      </c>
      <c r="O411" s="128" t="s">
        <v>482</v>
      </c>
      <c r="P411" s="149">
        <v>44749</v>
      </c>
    </row>
    <row r="412" spans="1:16" ht="22.5">
      <c r="A412" s="121"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COUNTA(INDIRECT("I"&amp;_xlpm.直近で観点が空でないセルの行番号):I412),
_xlpm.テスト内容数（テスト内容が空の場合は1）, IF(_xlpm.テスト内容数=0,1,_xlpm.テスト内容数),
_xlpm.詳細項目数&amp;"-"&amp;_xlpm.観点数&amp;"-"&amp;_xlpm.テスト内容数（テスト内容が空の場合は1）
)</f>
        <v>101-19-6</v>
      </c>
      <c r="B412" s="163"/>
      <c r="C412" s="171"/>
      <c r="D412" s="124"/>
      <c r="E412" s="124"/>
      <c r="F412" s="124"/>
      <c r="G412" s="169" t="s">
        <v>432</v>
      </c>
      <c r="H412" s="169" t="s">
        <v>435</v>
      </c>
      <c r="I412" s="169" t="s">
        <v>925</v>
      </c>
      <c r="J412" s="99" t="s">
        <v>806</v>
      </c>
      <c r="K412" s="170" t="s">
        <v>411</v>
      </c>
      <c r="L412" s="128" t="s">
        <v>482</v>
      </c>
      <c r="M412" s="129">
        <v>44736</v>
      </c>
      <c r="N412" s="135" t="s">
        <v>409</v>
      </c>
      <c r="O412" s="128" t="s">
        <v>482</v>
      </c>
      <c r="P412" s="149">
        <v>44749</v>
      </c>
    </row>
    <row r="413" spans="1:16" ht="22.5">
      <c r="A413" s="121"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COUNTA(INDIRECT("I"&amp;_xlpm.直近で観点が空でないセルの行番号):I413),
_xlpm.テスト内容数（テスト内容が空の場合は1）, IF(_xlpm.テスト内容数=0,1,_xlpm.テスト内容数),
_xlpm.詳細項目数&amp;"-"&amp;_xlpm.観点数&amp;"-"&amp;_xlpm.テスト内容数（テスト内容が空の場合は1）
)</f>
        <v>101-19-7</v>
      </c>
      <c r="B413" s="163"/>
      <c r="C413" s="171"/>
      <c r="D413" s="124"/>
      <c r="E413" s="124"/>
      <c r="F413" s="124"/>
      <c r="G413" s="169" t="s">
        <v>432</v>
      </c>
      <c r="H413" s="169" t="s">
        <v>435</v>
      </c>
      <c r="I413" s="169" t="s">
        <v>925</v>
      </c>
      <c r="J413" s="99" t="s">
        <v>807</v>
      </c>
      <c r="K413" s="170" t="s">
        <v>411</v>
      </c>
      <c r="L413" s="128" t="s">
        <v>482</v>
      </c>
      <c r="M413" s="129">
        <v>44736</v>
      </c>
      <c r="N413" s="135" t="s">
        <v>409</v>
      </c>
      <c r="O413" s="128" t="s">
        <v>482</v>
      </c>
      <c r="P413" s="149">
        <v>44749</v>
      </c>
    </row>
    <row r="414" spans="1:16" ht="22.5">
      <c r="A414" s="121"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COUNTA(INDIRECT("I"&amp;_xlpm.直近で観点が空でないセルの行番号):I414),
_xlpm.テスト内容数（テスト内容が空の場合は1）, IF(_xlpm.テスト内容数=0,1,_xlpm.テスト内容数),
_xlpm.詳細項目数&amp;"-"&amp;_xlpm.観点数&amp;"-"&amp;_xlpm.テスト内容数（テスト内容が空の場合は1）
)</f>
        <v>101-19-8</v>
      </c>
      <c r="B414" s="163"/>
      <c r="C414" s="171"/>
      <c r="D414" s="124"/>
      <c r="E414" s="124"/>
      <c r="F414" s="124"/>
      <c r="G414" s="169" t="s">
        <v>432</v>
      </c>
      <c r="H414" s="169" t="s">
        <v>435</v>
      </c>
      <c r="I414" s="169" t="s">
        <v>925</v>
      </c>
      <c r="J414" s="99" t="s">
        <v>808</v>
      </c>
      <c r="K414" s="170" t="s">
        <v>411</v>
      </c>
      <c r="L414" s="128" t="s">
        <v>482</v>
      </c>
      <c r="M414" s="129">
        <v>44736</v>
      </c>
      <c r="N414" s="135" t="s">
        <v>409</v>
      </c>
      <c r="O414" s="128" t="s">
        <v>482</v>
      </c>
      <c r="P414" s="149">
        <v>44749</v>
      </c>
    </row>
    <row r="415" spans="1:16" ht="22.5">
      <c r="A415" s="121"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COUNTA(INDIRECT("I"&amp;_xlpm.直近で観点が空でないセルの行番号):I415),
_xlpm.テスト内容数（テスト内容が空の場合は1）, IF(_xlpm.テスト内容数=0,1,_xlpm.テスト内容数),
_xlpm.詳細項目数&amp;"-"&amp;_xlpm.観点数&amp;"-"&amp;_xlpm.テスト内容数（テスト内容が空の場合は1）
)</f>
        <v>101-19-9</v>
      </c>
      <c r="B415" s="163"/>
      <c r="C415" s="171"/>
      <c r="D415" s="124"/>
      <c r="E415" s="124"/>
      <c r="F415" s="124"/>
      <c r="G415" s="169" t="s">
        <v>432</v>
      </c>
      <c r="H415" s="169" t="s">
        <v>435</v>
      </c>
      <c r="I415" s="169" t="s">
        <v>925</v>
      </c>
      <c r="J415" s="99" t="s">
        <v>809</v>
      </c>
      <c r="K415" s="170" t="s">
        <v>411</v>
      </c>
      <c r="L415" s="128" t="s">
        <v>482</v>
      </c>
      <c r="M415" s="129">
        <v>44736</v>
      </c>
      <c r="N415" s="135" t="s">
        <v>409</v>
      </c>
      <c r="O415" s="128" t="s">
        <v>482</v>
      </c>
      <c r="P415" s="149">
        <v>44749</v>
      </c>
    </row>
    <row r="416" spans="1:16" ht="22.5">
      <c r="A416" s="121"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COUNTA(INDIRECT("I"&amp;_xlpm.直近で観点が空でないセルの行番号):I416),
_xlpm.テスト内容数（テスト内容が空の場合は1）, IF(_xlpm.テスト内容数=0,1,_xlpm.テスト内容数),
_xlpm.詳細項目数&amp;"-"&amp;_xlpm.観点数&amp;"-"&amp;_xlpm.テスト内容数（テスト内容が空の場合は1）
)</f>
        <v>101-19-10</v>
      </c>
      <c r="B416" s="163"/>
      <c r="C416" s="171"/>
      <c r="D416" s="124"/>
      <c r="E416" s="124"/>
      <c r="F416" s="124"/>
      <c r="G416" s="169" t="s">
        <v>432</v>
      </c>
      <c r="H416" s="169" t="s">
        <v>435</v>
      </c>
      <c r="I416" s="169" t="s">
        <v>925</v>
      </c>
      <c r="J416" s="99" t="s">
        <v>810</v>
      </c>
      <c r="K416" s="170" t="s">
        <v>411</v>
      </c>
      <c r="L416" s="128" t="s">
        <v>482</v>
      </c>
      <c r="M416" s="129">
        <v>44736</v>
      </c>
      <c r="N416" s="135" t="s">
        <v>409</v>
      </c>
      <c r="O416" s="128" t="s">
        <v>482</v>
      </c>
      <c r="P416" s="149">
        <v>44749</v>
      </c>
    </row>
    <row r="417" spans="1:16" ht="22.5">
      <c r="A417" s="121"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COUNTA(INDIRECT("I"&amp;_xlpm.直近で観点が空でないセルの行番号):I417),
_xlpm.テスト内容数（テスト内容が空の場合は1）, IF(_xlpm.テスト内容数=0,1,_xlpm.テスト内容数),
_xlpm.詳細項目数&amp;"-"&amp;_xlpm.観点数&amp;"-"&amp;_xlpm.テスト内容数（テスト内容が空の場合は1）
)</f>
        <v>101-19-11</v>
      </c>
      <c r="B417" s="163"/>
      <c r="C417" s="171"/>
      <c r="D417" s="124"/>
      <c r="E417" s="124"/>
      <c r="F417" s="132"/>
      <c r="G417" s="169" t="s">
        <v>432</v>
      </c>
      <c r="H417" s="169" t="s">
        <v>435</v>
      </c>
      <c r="I417" s="169" t="s">
        <v>925</v>
      </c>
      <c r="J417" s="99" t="s">
        <v>811</v>
      </c>
      <c r="K417" s="170" t="s">
        <v>411</v>
      </c>
      <c r="L417" s="128" t="s">
        <v>482</v>
      </c>
      <c r="M417" s="129">
        <v>44736</v>
      </c>
      <c r="N417" s="135" t="s">
        <v>409</v>
      </c>
      <c r="O417" s="128" t="s">
        <v>482</v>
      </c>
      <c r="P417" s="149">
        <v>44749</v>
      </c>
    </row>
    <row r="418" spans="1:16" s="150" customFormat="1">
      <c r="A418" s="121"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COUNTA(INDIRECT("I"&amp;_xlpm.直近で観点が空でないセルの行番号):I418),
_xlpm.テスト内容数（テスト内容が空の場合は1）, IF(_xlpm.テスト内容数=0,1,_xlpm.テスト内容数),
_xlpm.詳細項目数&amp;"-"&amp;_xlpm.観点数&amp;"-"&amp;_xlpm.テスト内容数（テスト内容が空の場合は1）
)</f>
        <v>101-20-1</v>
      </c>
      <c r="B418" s="163"/>
      <c r="C418" s="171"/>
      <c r="D418" s="124"/>
      <c r="E418" s="124"/>
      <c r="F418" s="136" t="s">
        <v>282</v>
      </c>
      <c r="G418" s="136"/>
      <c r="H418" s="136"/>
      <c r="I418" s="67" t="s">
        <v>372</v>
      </c>
      <c r="J418" s="82"/>
      <c r="K418" s="82"/>
      <c r="L418" s="165"/>
      <c r="M418" s="165"/>
      <c r="N418" s="165"/>
      <c r="O418" s="166"/>
      <c r="P418" s="166"/>
    </row>
    <row r="419" spans="1:16" s="150" customFormat="1">
      <c r="A419" s="121"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COUNTA(INDIRECT("I"&amp;_xlpm.直近で観点が空でないセルの行番号):I419),
_xlpm.テスト内容数（テスト内容が空の場合は1）, IF(_xlpm.テスト内容数=0,1,_xlpm.テスト内容数),
_xlpm.詳細項目数&amp;"-"&amp;_xlpm.観点数&amp;"-"&amp;_xlpm.テスト内容数（テスト内容が空の場合は1）
)</f>
        <v>101-21-1</v>
      </c>
      <c r="B419" s="163"/>
      <c r="C419" s="171"/>
      <c r="D419" s="124"/>
      <c r="E419" s="132"/>
      <c r="F419" s="136" t="s">
        <v>283</v>
      </c>
      <c r="G419" s="136"/>
      <c r="H419" s="136"/>
      <c r="I419" s="67" t="s">
        <v>373</v>
      </c>
      <c r="J419" s="82"/>
      <c r="K419" s="82"/>
      <c r="L419" s="165"/>
      <c r="M419" s="165"/>
      <c r="N419" s="165"/>
      <c r="O419" s="166"/>
      <c r="P419" s="166"/>
    </row>
    <row r="420" spans="1:16" s="150" customFormat="1">
      <c r="A420" s="121"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COUNTA(INDIRECT("I"&amp;_xlpm.直近で観点が空でないセルの行番号):I420),
_xlpm.テスト内容数（テスト内容が空の場合は1）, IF(_xlpm.テスト内容数=0,1,_xlpm.テスト内容数),
_xlpm.詳細項目数&amp;"-"&amp;_xlpm.観点数&amp;"-"&amp;_xlpm.テスト内容数（テスト内容が空の場合は1）
)</f>
        <v>102-1-1</v>
      </c>
      <c r="B420" s="163"/>
      <c r="C420" s="162"/>
      <c r="D420" s="124"/>
      <c r="E420" s="151" t="s">
        <v>130</v>
      </c>
      <c r="F420" s="136" t="s">
        <v>284</v>
      </c>
      <c r="G420" s="136"/>
      <c r="H420" s="136"/>
      <c r="I420" s="67" t="s">
        <v>374</v>
      </c>
      <c r="J420" s="82"/>
      <c r="K420" s="82"/>
      <c r="L420" s="165"/>
      <c r="M420" s="165"/>
      <c r="N420" s="165"/>
      <c r="O420" s="166"/>
      <c r="P420" s="166"/>
    </row>
    <row r="421" spans="1:16" s="150" customFormat="1">
      <c r="A421" s="121"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COUNTA(INDIRECT("I"&amp;_xlpm.直近で観点が空でないセルの行番号):I421),
_xlpm.テスト内容数（テスト内容が空の場合は1）, IF(_xlpm.テスト内容数=0,1,_xlpm.テスト内容数),
_xlpm.詳細項目数&amp;"-"&amp;_xlpm.観点数&amp;"-"&amp;_xlpm.テスト内容数（テスト内容が空の場合は1）
)</f>
        <v>102-2-1</v>
      </c>
      <c r="B421" s="163"/>
      <c r="C421" s="171"/>
      <c r="D421" s="124"/>
      <c r="E421" s="154"/>
      <c r="F421" s="136" t="s">
        <v>285</v>
      </c>
      <c r="G421" s="136"/>
      <c r="H421" s="136"/>
      <c r="I421" s="67" t="s">
        <v>374</v>
      </c>
      <c r="J421" s="82"/>
      <c r="K421" s="82"/>
      <c r="L421" s="165"/>
      <c r="M421" s="165"/>
      <c r="N421" s="165"/>
      <c r="O421" s="166"/>
      <c r="P421" s="166"/>
    </row>
    <row r="422" spans="1:16" s="150" customFormat="1">
      <c r="A422" s="121"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COUNTA(INDIRECT("I"&amp;_xlpm.直近で観点が空でないセルの行番号):I422),
_xlpm.テスト内容数（テスト内容が空の場合は1）, IF(_xlpm.テスト内容数=0,1,_xlpm.テスト内容数),
_xlpm.詳細項目数&amp;"-"&amp;_xlpm.観点数&amp;"-"&amp;_xlpm.テスト内容数（テスト内容が空の場合は1）
)</f>
        <v>103-1-1</v>
      </c>
      <c r="B422" s="163"/>
      <c r="C422" s="171"/>
      <c r="D422" s="124"/>
      <c r="E422" s="151" t="s">
        <v>131</v>
      </c>
      <c r="F422" s="136" t="s">
        <v>286</v>
      </c>
      <c r="G422" s="136"/>
      <c r="H422" s="136"/>
      <c r="I422" s="82" t="s">
        <v>375</v>
      </c>
      <c r="J422" s="82"/>
      <c r="K422" s="82"/>
      <c r="L422" s="165"/>
      <c r="M422" s="165"/>
      <c r="N422" s="165"/>
      <c r="O422" s="166"/>
      <c r="P422" s="166"/>
    </row>
    <row r="423" spans="1:16" s="150" customFormat="1">
      <c r="A423" s="121"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COUNTA(INDIRECT("I"&amp;_xlpm.直近で観点が空でないセルの行番号):I423),
_xlpm.テスト内容数（テスト内容が空の場合は1）, IF(_xlpm.テスト内容数=0,1,_xlpm.テスト内容数),
_xlpm.詳細項目数&amp;"-"&amp;_xlpm.観点数&amp;"-"&amp;_xlpm.テスト内容数（テスト内容が空の場合は1）
)</f>
        <v>103-2-1</v>
      </c>
      <c r="B423" s="163"/>
      <c r="C423" s="171"/>
      <c r="D423" s="124"/>
      <c r="E423" s="154"/>
      <c r="F423" s="136" t="s">
        <v>287</v>
      </c>
      <c r="G423" s="136"/>
      <c r="H423" s="136"/>
      <c r="I423" s="82" t="s">
        <v>375</v>
      </c>
      <c r="J423" s="82"/>
      <c r="K423" s="82"/>
      <c r="L423" s="165"/>
      <c r="M423" s="165"/>
      <c r="N423" s="165"/>
      <c r="O423" s="166"/>
      <c r="P423" s="166"/>
    </row>
    <row r="424" spans="1:16" s="150" customFormat="1">
      <c r="A424" s="121"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COUNTA(INDIRECT("I"&amp;_xlpm.直近で観点が空でないセルの行番号):I424),
_xlpm.テスト内容数（テスト内容が空の場合は1）, IF(_xlpm.テスト内容数=0,1,_xlpm.テスト内容数),
_xlpm.詳細項目数&amp;"-"&amp;_xlpm.観点数&amp;"-"&amp;_xlpm.テスト内容数（テスト内容が空の場合は1）
)</f>
        <v>104-1-1</v>
      </c>
      <c r="B424" s="163"/>
      <c r="C424" s="171"/>
      <c r="D424" s="124"/>
      <c r="E424" s="154" t="s">
        <v>132</v>
      </c>
      <c r="F424" s="136" t="s">
        <v>288</v>
      </c>
      <c r="G424" s="136"/>
      <c r="H424" s="136"/>
      <c r="I424" s="82" t="s">
        <v>376</v>
      </c>
      <c r="J424" s="82"/>
      <c r="K424" s="82"/>
      <c r="L424" s="165"/>
      <c r="M424" s="165"/>
      <c r="N424" s="165"/>
      <c r="O424" s="166"/>
      <c r="P424" s="166"/>
    </row>
    <row r="425" spans="1:16" ht="33.75">
      <c r="A425" s="121"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COUNTA(INDIRECT("I"&amp;_xlpm.直近で観点が空でないセルの行番号):I425),
_xlpm.テスト内容数（テスト内容が空の場合は1）, IF(_xlpm.テスト内容数=0,1,_xlpm.テスト内容数),
_xlpm.詳細項目数&amp;"-"&amp;_xlpm.観点数&amp;"-"&amp;_xlpm.テスト内容数（テスト内容が空の場合は1）
)</f>
        <v>105-1-1</v>
      </c>
      <c r="B425" s="163"/>
      <c r="C425" s="171"/>
      <c r="D425" s="124"/>
      <c r="E425" s="124" t="s">
        <v>108</v>
      </c>
      <c r="F425" s="136" t="s">
        <v>289</v>
      </c>
      <c r="G425" s="136"/>
      <c r="H425" s="136"/>
      <c r="I425" s="136" t="s">
        <v>1067</v>
      </c>
      <c r="J425" s="67"/>
      <c r="K425" s="67"/>
      <c r="L425" s="144"/>
      <c r="M425" s="193"/>
      <c r="N425" s="146"/>
      <c r="O425" s="166"/>
      <c r="P425" s="166"/>
    </row>
    <row r="426" spans="1:16" s="150" customFormat="1" ht="33.75">
      <c r="A426" s="121"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COUNTA(INDIRECT("I"&amp;_xlpm.直近で観点が空でないセルの行番号):I426),
_xlpm.テスト内容数（テスト内容が空の場合は1）, IF(_xlpm.テスト内容数=0,1,_xlpm.テスト内容数),
_xlpm.詳細項目数&amp;"-"&amp;_xlpm.観点数&amp;"-"&amp;_xlpm.テスト内容数（テスト内容が空の場合は1）
)</f>
        <v>105-2-1</v>
      </c>
      <c r="B426" s="163"/>
      <c r="C426" s="171"/>
      <c r="D426" s="124"/>
      <c r="E426" s="124"/>
      <c r="F426" s="136" t="s">
        <v>290</v>
      </c>
      <c r="G426" s="136"/>
      <c r="H426" s="136"/>
      <c r="I426" s="136" t="s">
        <v>1067</v>
      </c>
      <c r="J426" s="67"/>
      <c r="K426" s="67"/>
      <c r="L426" s="165"/>
      <c r="M426" s="165"/>
      <c r="N426" s="165"/>
      <c r="O426" s="166"/>
      <c r="P426" s="166"/>
    </row>
    <row r="427" spans="1:16" s="150" customFormat="1" ht="33.75">
      <c r="A427" s="121"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COUNTA(INDIRECT("I"&amp;_xlpm.直近で観点が空でないセルの行番号):I427),
_xlpm.テスト内容数（テスト内容が空の場合は1）, IF(_xlpm.テスト内容数=0,1,_xlpm.テスト内容数),
_xlpm.詳細項目数&amp;"-"&amp;_xlpm.観点数&amp;"-"&amp;_xlpm.テスト内容数（テスト内容が空の場合は1）
)</f>
        <v>105-3-1</v>
      </c>
      <c r="B427" s="163"/>
      <c r="C427" s="171"/>
      <c r="D427" s="124"/>
      <c r="E427" s="124"/>
      <c r="F427" s="136" t="s">
        <v>291</v>
      </c>
      <c r="G427" s="136"/>
      <c r="H427" s="136"/>
      <c r="I427" s="136" t="s">
        <v>1067</v>
      </c>
      <c r="J427" s="82"/>
      <c r="K427" s="137"/>
      <c r="L427" s="165"/>
      <c r="M427" s="165"/>
      <c r="N427" s="165"/>
      <c r="O427" s="166"/>
      <c r="P427" s="166"/>
    </row>
    <row r="428" spans="1:16" s="150" customFormat="1" ht="33.75">
      <c r="A428" s="121"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COUNTA(INDIRECT("I"&amp;_xlpm.直近で観点が空でないセルの行番号):I428),
_xlpm.テスト内容数（テスト内容が空の場合は1）, IF(_xlpm.テスト内容数=0,1,_xlpm.テスト内容数),
_xlpm.詳細項目数&amp;"-"&amp;_xlpm.観点数&amp;"-"&amp;_xlpm.テスト内容数（テスト内容が空の場合は1）
)</f>
        <v>105-4-1</v>
      </c>
      <c r="B428" s="163"/>
      <c r="C428" s="171"/>
      <c r="D428" s="124"/>
      <c r="E428" s="124"/>
      <c r="F428" s="136" t="s">
        <v>292</v>
      </c>
      <c r="G428" s="136"/>
      <c r="H428" s="136"/>
      <c r="I428" s="82" t="s">
        <v>500</v>
      </c>
      <c r="J428" s="82"/>
      <c r="K428" s="82"/>
      <c r="L428" s="165"/>
      <c r="M428" s="165"/>
      <c r="N428" s="165"/>
      <c r="O428" s="166"/>
      <c r="P428" s="166"/>
    </row>
    <row r="429" spans="1:16" s="150" customFormat="1" ht="33.75">
      <c r="A429" s="121"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COUNTA(INDIRECT("I"&amp;_xlpm.直近で観点が空でないセルの行番号):I429),
_xlpm.テスト内容数（テスト内容が空の場合は1）, IF(_xlpm.テスト内容数=0,1,_xlpm.テスト内容数),
_xlpm.詳細項目数&amp;"-"&amp;_xlpm.観点数&amp;"-"&amp;_xlpm.テスト内容数（テスト内容が空の場合は1）
)</f>
        <v>105-5-1</v>
      </c>
      <c r="B429" s="163"/>
      <c r="C429" s="171"/>
      <c r="D429" s="124"/>
      <c r="E429" s="124"/>
      <c r="F429" s="136" t="s">
        <v>293</v>
      </c>
      <c r="G429" s="136"/>
      <c r="H429" s="136"/>
      <c r="I429" s="82" t="s">
        <v>377</v>
      </c>
      <c r="J429" s="82"/>
      <c r="K429" s="82"/>
      <c r="L429" s="165"/>
      <c r="M429" s="165"/>
      <c r="N429" s="165"/>
      <c r="O429" s="166"/>
      <c r="P429" s="166"/>
    </row>
    <row r="430" spans="1:16" s="150" customFormat="1" ht="33.75">
      <c r="A430" s="121"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COUNTA(INDIRECT("I"&amp;_xlpm.直近で観点が空でないセルの行番号):I430),
_xlpm.テスト内容数（テスト内容が空の場合は1）, IF(_xlpm.テスト内容数=0,1,_xlpm.テスト内容数),
_xlpm.詳細項目数&amp;"-"&amp;_xlpm.観点数&amp;"-"&amp;_xlpm.テスト内容数（テスト内容が空の場合は1）
)</f>
        <v>105-6-1</v>
      </c>
      <c r="B430" s="163"/>
      <c r="C430" s="171"/>
      <c r="D430" s="124"/>
      <c r="E430" s="124"/>
      <c r="F430" s="136" t="s">
        <v>294</v>
      </c>
      <c r="G430" s="136"/>
      <c r="H430" s="136"/>
      <c r="I430" s="82" t="s">
        <v>377</v>
      </c>
      <c r="J430" s="82"/>
      <c r="K430" s="82"/>
      <c r="L430" s="165"/>
      <c r="M430" s="165"/>
      <c r="N430" s="165"/>
      <c r="O430" s="166"/>
      <c r="P430" s="166"/>
    </row>
    <row r="431" spans="1:16" s="150" customFormat="1" ht="33.75">
      <c r="A431" s="121"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COUNTA(INDIRECT("I"&amp;_xlpm.直近で観点が空でないセルの行番号):I431),
_xlpm.テスト内容数（テスト内容が空の場合は1）, IF(_xlpm.テスト内容数=0,1,_xlpm.テスト内容数),
_xlpm.詳細項目数&amp;"-"&amp;_xlpm.観点数&amp;"-"&amp;_xlpm.テスト内容数（テスト内容が空の場合は1）
)</f>
        <v>105-7-1</v>
      </c>
      <c r="B431" s="163"/>
      <c r="C431" s="171"/>
      <c r="D431" s="124"/>
      <c r="E431" s="124"/>
      <c r="F431" s="136" t="s">
        <v>295</v>
      </c>
      <c r="G431" s="136"/>
      <c r="H431" s="136"/>
      <c r="I431" s="82" t="s">
        <v>378</v>
      </c>
      <c r="J431" s="82"/>
      <c r="K431" s="82"/>
      <c r="L431" s="165"/>
      <c r="M431" s="165"/>
      <c r="N431" s="165"/>
      <c r="O431" s="166"/>
      <c r="P431" s="166"/>
    </row>
    <row r="432" spans="1:16" s="150" customFormat="1" ht="33.75">
      <c r="A432" s="121"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COUNTA(INDIRECT("I"&amp;_xlpm.直近で観点が空でないセルの行番号):I432),
_xlpm.テスト内容数（テスト内容が空の場合は1）, IF(_xlpm.テスト内容数=0,1,_xlpm.テスト内容数),
_xlpm.詳細項目数&amp;"-"&amp;_xlpm.観点数&amp;"-"&amp;_xlpm.テスト内容数（テスト内容が空の場合は1）
)</f>
        <v>105-8-1</v>
      </c>
      <c r="B432" s="163"/>
      <c r="C432" s="171"/>
      <c r="D432" s="124"/>
      <c r="E432" s="124"/>
      <c r="F432" s="136" t="s">
        <v>296</v>
      </c>
      <c r="G432" s="136"/>
      <c r="H432" s="136"/>
      <c r="I432" s="82" t="s">
        <v>378</v>
      </c>
      <c r="J432" s="82"/>
      <c r="K432" s="82"/>
      <c r="L432" s="165"/>
      <c r="M432" s="165"/>
      <c r="N432" s="165"/>
      <c r="O432" s="166"/>
      <c r="P432" s="166"/>
    </row>
    <row r="433" spans="1:16" ht="33.75">
      <c r="A433" s="121"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COUNTA(INDIRECT("I"&amp;_xlpm.直近で観点が空でないセルの行番号):I433),
_xlpm.テスト内容数（テスト内容が空の場合は1）, IF(_xlpm.テスト内容数=0,1,_xlpm.テスト内容数),
_xlpm.詳細項目数&amp;"-"&amp;_xlpm.観点数&amp;"-"&amp;_xlpm.テスト内容数（テスト内容が空の場合は1）
)</f>
        <v>105-9-1</v>
      </c>
      <c r="B433" s="163"/>
      <c r="C433" s="171"/>
      <c r="D433" s="124"/>
      <c r="E433" s="132"/>
      <c r="F433" s="169" t="s">
        <v>297</v>
      </c>
      <c r="G433" s="169" t="s">
        <v>428</v>
      </c>
      <c r="H433" s="169" t="s">
        <v>436</v>
      </c>
      <c r="I433" s="169" t="s">
        <v>926</v>
      </c>
      <c r="J433" s="121" t="s">
        <v>382</v>
      </c>
      <c r="K433" s="170" t="s">
        <v>418</v>
      </c>
      <c r="L433" s="128" t="s">
        <v>482</v>
      </c>
      <c r="M433" s="129">
        <v>44740</v>
      </c>
      <c r="N433" s="121" t="s">
        <v>409</v>
      </c>
      <c r="O433" s="128" t="s">
        <v>482</v>
      </c>
      <c r="P433" s="149">
        <v>44749</v>
      </c>
    </row>
    <row r="434" spans="1:16" ht="22.5">
      <c r="A434" s="121"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COUNTA(INDIRECT("I"&amp;_xlpm.直近で観点が空でないセルの行番号):I434),
_xlpm.テスト内容数（テスト内容が空の場合は1）, IF(_xlpm.テスト内容数=0,1,_xlpm.テスト内容数),
_xlpm.詳細項目数&amp;"-"&amp;_xlpm.観点数&amp;"-"&amp;_xlpm.テスト内容数（テスト内容が空の場合は1）
)</f>
        <v>106-1-1</v>
      </c>
      <c r="B434" s="133"/>
      <c r="C434" s="171"/>
      <c r="D434" s="124"/>
      <c r="E434" s="132" t="s">
        <v>133</v>
      </c>
      <c r="F434" s="169" t="s">
        <v>298</v>
      </c>
      <c r="G434" s="169" t="s">
        <v>428</v>
      </c>
      <c r="H434" s="169" t="s">
        <v>441</v>
      </c>
      <c r="I434" s="169" t="s">
        <v>925</v>
      </c>
      <c r="J434" s="99" t="s">
        <v>812</v>
      </c>
      <c r="K434" s="187" t="s">
        <v>1020</v>
      </c>
      <c r="L434" s="128" t="s">
        <v>482</v>
      </c>
      <c r="M434" s="129">
        <v>44736</v>
      </c>
      <c r="N434" s="135" t="s">
        <v>409</v>
      </c>
      <c r="O434" s="128" t="s">
        <v>482</v>
      </c>
      <c r="P434" s="149">
        <v>44749</v>
      </c>
    </row>
    <row r="435" spans="1:16" ht="22.5">
      <c r="A435" s="121"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COUNTA(INDIRECT("I"&amp;_xlpm.直近で観点が空でないセルの行番号):I435),
_xlpm.テスト内容数（テスト内容が空の場合は1）, IF(_xlpm.テスト内容数=0,1,_xlpm.テスト内容数),
_xlpm.詳細項目数&amp;"-"&amp;_xlpm.観点数&amp;"-"&amp;_xlpm.テスト内容数（テスト内容が空の場合は1）
)</f>
        <v>107-1-1</v>
      </c>
      <c r="B435" s="133"/>
      <c r="C435" s="171"/>
      <c r="D435" s="124"/>
      <c r="E435" s="124" t="s">
        <v>134</v>
      </c>
      <c r="F435" s="169" t="s">
        <v>299</v>
      </c>
      <c r="G435" s="169" t="s">
        <v>428</v>
      </c>
      <c r="H435" s="169" t="s">
        <v>501</v>
      </c>
      <c r="I435" s="169" t="s">
        <v>925</v>
      </c>
      <c r="J435" s="121" t="s">
        <v>361</v>
      </c>
      <c r="K435" s="170" t="s">
        <v>1022</v>
      </c>
      <c r="L435" s="128" t="s">
        <v>482</v>
      </c>
      <c r="M435" s="129">
        <v>44740</v>
      </c>
      <c r="N435" s="121" t="s">
        <v>409</v>
      </c>
      <c r="O435" s="128" t="s">
        <v>482</v>
      </c>
      <c r="P435" s="149">
        <v>44749</v>
      </c>
    </row>
    <row r="436" spans="1:16" ht="22.5">
      <c r="A436" s="121"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COUNTA(INDIRECT("I"&amp;_xlpm.直近で観点が空でないセルの行番号):I436),
_xlpm.テスト内容数（テスト内容が空の場合は1）, IF(_xlpm.テスト内容数=0,1,_xlpm.テスト内容数),
_xlpm.詳細項目数&amp;"-"&amp;_xlpm.観点数&amp;"-"&amp;_xlpm.テスト内容数（テスト内容が空の場合は1）
)</f>
        <v>108-1-1</v>
      </c>
      <c r="B436" s="133"/>
      <c r="C436" s="162"/>
      <c r="D436" s="123" t="s">
        <v>135</v>
      </c>
      <c r="E436" s="123" t="s">
        <v>76</v>
      </c>
      <c r="F436" s="123" t="s">
        <v>300</v>
      </c>
      <c r="G436" s="169" t="s">
        <v>432</v>
      </c>
      <c r="H436" s="169" t="s">
        <v>421</v>
      </c>
      <c r="I436" s="169" t="s">
        <v>925</v>
      </c>
      <c r="J436" s="99" t="s">
        <v>813</v>
      </c>
      <c r="K436" s="170" t="s">
        <v>411</v>
      </c>
      <c r="L436" s="128" t="s">
        <v>482</v>
      </c>
      <c r="M436" s="129">
        <v>44736</v>
      </c>
      <c r="N436" s="135" t="s">
        <v>409</v>
      </c>
      <c r="O436" s="128" t="s">
        <v>482</v>
      </c>
      <c r="P436" s="149">
        <v>44749</v>
      </c>
    </row>
    <row r="437" spans="1:16" ht="22.5">
      <c r="A437" s="121"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COUNTA(INDIRECT("I"&amp;_xlpm.直近で観点が空でないセルの行番号):I437),
_xlpm.テスト内容数（テスト内容が空の場合は1）, IF(_xlpm.テスト内容数=0,1,_xlpm.テスト内容数),
_xlpm.詳細項目数&amp;"-"&amp;_xlpm.観点数&amp;"-"&amp;_xlpm.テスト内容数（テスト内容が空の場合は1）
)</f>
        <v>108-1-2</v>
      </c>
      <c r="B437" s="133"/>
      <c r="C437" s="171"/>
      <c r="D437" s="124"/>
      <c r="E437" s="124"/>
      <c r="F437" s="124"/>
      <c r="G437" s="169" t="s">
        <v>432</v>
      </c>
      <c r="H437" s="169" t="s">
        <v>421</v>
      </c>
      <c r="I437" s="169" t="s">
        <v>925</v>
      </c>
      <c r="J437" s="99" t="s">
        <v>814</v>
      </c>
      <c r="K437" s="170" t="s">
        <v>411</v>
      </c>
      <c r="L437" s="128" t="s">
        <v>482</v>
      </c>
      <c r="M437" s="129">
        <v>44736</v>
      </c>
      <c r="N437" s="135" t="s">
        <v>409</v>
      </c>
      <c r="O437" s="128" t="s">
        <v>482</v>
      </c>
      <c r="P437" s="149">
        <v>44749</v>
      </c>
    </row>
    <row r="438" spans="1:16" ht="22.5">
      <c r="A438" s="121"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COUNTA(INDIRECT("I"&amp;_xlpm.直近で観点が空でないセルの行番号):I438),
_xlpm.テスト内容数（テスト内容が空の場合は1）, IF(_xlpm.テスト内容数=0,1,_xlpm.テスト内容数),
_xlpm.詳細項目数&amp;"-"&amp;_xlpm.観点数&amp;"-"&amp;_xlpm.テスト内容数（テスト内容が空の場合は1）
)</f>
        <v>108-1-3</v>
      </c>
      <c r="B438" s="133"/>
      <c r="C438" s="171"/>
      <c r="D438" s="124"/>
      <c r="E438" s="124"/>
      <c r="F438" s="124"/>
      <c r="G438" s="169" t="s">
        <v>432</v>
      </c>
      <c r="H438" s="169" t="s">
        <v>421</v>
      </c>
      <c r="I438" s="169" t="s">
        <v>925</v>
      </c>
      <c r="J438" s="99" t="s">
        <v>815</v>
      </c>
      <c r="K438" s="170" t="s">
        <v>411</v>
      </c>
      <c r="L438" s="128" t="s">
        <v>482</v>
      </c>
      <c r="M438" s="129">
        <v>44736</v>
      </c>
      <c r="N438" s="135" t="s">
        <v>409</v>
      </c>
      <c r="O438" s="128" t="s">
        <v>482</v>
      </c>
      <c r="P438" s="149">
        <v>44749</v>
      </c>
    </row>
    <row r="439" spans="1:16" ht="22.5">
      <c r="A439" s="121"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COUNTA(INDIRECT("I"&amp;_xlpm.直近で観点が空でないセルの行番号):I439),
_xlpm.テスト内容数（テスト内容が空の場合は1）, IF(_xlpm.テスト内容数=0,1,_xlpm.テスト内容数),
_xlpm.詳細項目数&amp;"-"&amp;_xlpm.観点数&amp;"-"&amp;_xlpm.テスト内容数（テスト内容が空の場合は1）
)</f>
        <v>108-1-4</v>
      </c>
      <c r="B439" s="133"/>
      <c r="C439" s="171"/>
      <c r="D439" s="124"/>
      <c r="E439" s="124"/>
      <c r="F439" s="124"/>
      <c r="G439" s="169" t="s">
        <v>432</v>
      </c>
      <c r="H439" s="169" t="s">
        <v>421</v>
      </c>
      <c r="I439" s="169" t="s">
        <v>925</v>
      </c>
      <c r="J439" s="99" t="s">
        <v>816</v>
      </c>
      <c r="K439" s="170" t="s">
        <v>411</v>
      </c>
      <c r="L439" s="128" t="s">
        <v>482</v>
      </c>
      <c r="M439" s="129">
        <v>44736</v>
      </c>
      <c r="N439" s="135" t="s">
        <v>409</v>
      </c>
      <c r="O439" s="128" t="s">
        <v>482</v>
      </c>
      <c r="P439" s="149">
        <v>44749</v>
      </c>
    </row>
    <row r="440" spans="1:16" ht="22.5">
      <c r="A440" s="121"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COUNTA(INDIRECT("I"&amp;_xlpm.直近で観点が空でないセルの行番号):I440),
_xlpm.テスト内容数（テスト内容が空の場合は1）, IF(_xlpm.テスト内容数=0,1,_xlpm.テスト内容数),
_xlpm.詳細項目数&amp;"-"&amp;_xlpm.観点数&amp;"-"&amp;_xlpm.テスト内容数（テスト内容が空の場合は1）
)</f>
        <v>108-1-5</v>
      </c>
      <c r="B440" s="133"/>
      <c r="C440" s="171"/>
      <c r="D440" s="124"/>
      <c r="E440" s="124"/>
      <c r="F440" s="124"/>
      <c r="G440" s="169" t="s">
        <v>432</v>
      </c>
      <c r="H440" s="169" t="s">
        <v>421</v>
      </c>
      <c r="I440" s="169" t="s">
        <v>925</v>
      </c>
      <c r="J440" s="99" t="s">
        <v>817</v>
      </c>
      <c r="K440" s="170" t="s">
        <v>411</v>
      </c>
      <c r="L440" s="128" t="s">
        <v>482</v>
      </c>
      <c r="M440" s="129">
        <v>44736</v>
      </c>
      <c r="N440" s="135" t="s">
        <v>409</v>
      </c>
      <c r="O440" s="128" t="s">
        <v>482</v>
      </c>
      <c r="P440" s="149">
        <v>44749</v>
      </c>
    </row>
    <row r="441" spans="1:16" ht="22.5">
      <c r="A441" s="121"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COUNTA(INDIRECT("I"&amp;_xlpm.直近で観点が空でないセルの行番号):I441),
_xlpm.テスト内容数（テスト内容が空の場合は1）, IF(_xlpm.テスト内容数=0,1,_xlpm.テスト内容数),
_xlpm.詳細項目数&amp;"-"&amp;_xlpm.観点数&amp;"-"&amp;_xlpm.テスト内容数（テスト内容が空の場合は1）
)</f>
        <v>108-1-6</v>
      </c>
      <c r="B441" s="133"/>
      <c r="C441" s="171"/>
      <c r="D441" s="124"/>
      <c r="E441" s="124"/>
      <c r="F441" s="124"/>
      <c r="G441" s="169" t="s">
        <v>432</v>
      </c>
      <c r="H441" s="169" t="s">
        <v>421</v>
      </c>
      <c r="I441" s="169" t="s">
        <v>925</v>
      </c>
      <c r="J441" s="99" t="s">
        <v>818</v>
      </c>
      <c r="K441" s="170" t="s">
        <v>411</v>
      </c>
      <c r="L441" s="128" t="s">
        <v>482</v>
      </c>
      <c r="M441" s="129">
        <v>44736</v>
      </c>
      <c r="N441" s="135" t="s">
        <v>409</v>
      </c>
      <c r="O441" s="128" t="s">
        <v>482</v>
      </c>
      <c r="P441" s="149">
        <v>44749</v>
      </c>
    </row>
    <row r="442" spans="1:16" ht="22.5">
      <c r="A442" s="121"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COUNTA(INDIRECT("I"&amp;_xlpm.直近で観点が空でないセルの行番号):I442),
_xlpm.テスト内容数（テスト内容が空の場合は1）, IF(_xlpm.テスト内容数=0,1,_xlpm.テスト内容数),
_xlpm.詳細項目数&amp;"-"&amp;_xlpm.観点数&amp;"-"&amp;_xlpm.テスト内容数（テスト内容が空の場合は1）
)</f>
        <v>108-1-7</v>
      </c>
      <c r="B442" s="133"/>
      <c r="C442" s="171"/>
      <c r="D442" s="124"/>
      <c r="E442" s="124"/>
      <c r="F442" s="124"/>
      <c r="G442" s="169" t="s">
        <v>432</v>
      </c>
      <c r="H442" s="169" t="s">
        <v>421</v>
      </c>
      <c r="I442" s="169" t="s">
        <v>925</v>
      </c>
      <c r="J442" s="99" t="s">
        <v>819</v>
      </c>
      <c r="K442" s="170" t="s">
        <v>411</v>
      </c>
      <c r="L442" s="128" t="s">
        <v>482</v>
      </c>
      <c r="M442" s="129">
        <v>44736</v>
      </c>
      <c r="N442" s="135" t="s">
        <v>409</v>
      </c>
      <c r="O442" s="128" t="s">
        <v>482</v>
      </c>
      <c r="P442" s="149">
        <v>44749</v>
      </c>
    </row>
    <row r="443" spans="1:16" ht="22.5">
      <c r="A443" s="121"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COUNTA(INDIRECT("I"&amp;_xlpm.直近で観点が空でないセルの行番号):I443),
_xlpm.テスト内容数（テスト内容が空の場合は1）, IF(_xlpm.テスト内容数=0,1,_xlpm.テスト内容数),
_xlpm.詳細項目数&amp;"-"&amp;_xlpm.観点数&amp;"-"&amp;_xlpm.テスト内容数（テスト内容が空の場合は1）
)</f>
        <v>108-1-8</v>
      </c>
      <c r="B443" s="133"/>
      <c r="C443" s="171"/>
      <c r="D443" s="124"/>
      <c r="E443" s="124"/>
      <c r="F443" s="124"/>
      <c r="G443" s="169" t="s">
        <v>432</v>
      </c>
      <c r="H443" s="169" t="s">
        <v>421</v>
      </c>
      <c r="I443" s="169" t="s">
        <v>925</v>
      </c>
      <c r="J443" s="99" t="s">
        <v>820</v>
      </c>
      <c r="K443" s="170" t="s">
        <v>411</v>
      </c>
      <c r="L443" s="128" t="s">
        <v>482</v>
      </c>
      <c r="M443" s="129">
        <v>44736</v>
      </c>
      <c r="N443" s="135" t="s">
        <v>409</v>
      </c>
      <c r="O443" s="128" t="s">
        <v>482</v>
      </c>
      <c r="P443" s="149">
        <v>44749</v>
      </c>
    </row>
    <row r="444" spans="1:16" ht="22.5">
      <c r="A444" s="121"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COUNTA(INDIRECT("I"&amp;_xlpm.直近で観点が空でないセルの行番号):I444),
_xlpm.テスト内容数（テスト内容が空の場合は1）, IF(_xlpm.テスト内容数=0,1,_xlpm.テスト内容数),
_xlpm.詳細項目数&amp;"-"&amp;_xlpm.観点数&amp;"-"&amp;_xlpm.テスト内容数（テスト内容が空の場合は1）
)</f>
        <v>108-1-9</v>
      </c>
      <c r="B444" s="133"/>
      <c r="C444" s="171"/>
      <c r="D444" s="124"/>
      <c r="E444" s="124"/>
      <c r="F444" s="124"/>
      <c r="G444" s="169" t="s">
        <v>432</v>
      </c>
      <c r="H444" s="169" t="s">
        <v>421</v>
      </c>
      <c r="I444" s="169" t="s">
        <v>925</v>
      </c>
      <c r="J444" s="99" t="s">
        <v>821</v>
      </c>
      <c r="K444" s="170" t="s">
        <v>411</v>
      </c>
      <c r="L444" s="128" t="s">
        <v>482</v>
      </c>
      <c r="M444" s="129">
        <v>44736</v>
      </c>
      <c r="N444" s="135" t="s">
        <v>409</v>
      </c>
      <c r="O444" s="128" t="s">
        <v>482</v>
      </c>
      <c r="P444" s="149">
        <v>44749</v>
      </c>
    </row>
    <row r="445" spans="1:16" ht="22.5">
      <c r="A445" s="121"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COUNTA(INDIRECT("I"&amp;_xlpm.直近で観点が空でないセルの行番号):I445),
_xlpm.テスト内容数（テスト内容が空の場合は1）, IF(_xlpm.テスト内容数=0,1,_xlpm.テスト内容数),
_xlpm.詳細項目数&amp;"-"&amp;_xlpm.観点数&amp;"-"&amp;_xlpm.テスト内容数（テスト内容が空の場合は1）
)</f>
        <v>108-1-10</v>
      </c>
      <c r="B445" s="133"/>
      <c r="C445" s="171"/>
      <c r="D445" s="124"/>
      <c r="E445" s="124"/>
      <c r="F445" s="124"/>
      <c r="G445" s="169" t="s">
        <v>432</v>
      </c>
      <c r="H445" s="169" t="s">
        <v>421</v>
      </c>
      <c r="I445" s="169" t="s">
        <v>925</v>
      </c>
      <c r="J445" s="99" t="s">
        <v>822</v>
      </c>
      <c r="K445" s="170" t="s">
        <v>411</v>
      </c>
      <c r="L445" s="128" t="s">
        <v>482</v>
      </c>
      <c r="M445" s="129">
        <v>44736</v>
      </c>
      <c r="N445" s="135" t="s">
        <v>409</v>
      </c>
      <c r="O445" s="128" t="s">
        <v>482</v>
      </c>
      <c r="P445" s="149">
        <v>44749</v>
      </c>
    </row>
    <row r="446" spans="1:16" ht="22.5">
      <c r="A446" s="121"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COUNTA(INDIRECT("I"&amp;_xlpm.直近で観点が空でないセルの行番号):I446),
_xlpm.テスト内容数（テスト内容が空の場合は1）, IF(_xlpm.テスト内容数=0,1,_xlpm.テスト内容数),
_xlpm.詳細項目数&amp;"-"&amp;_xlpm.観点数&amp;"-"&amp;_xlpm.テスト内容数（テスト内容が空の場合は1）
)</f>
        <v>108-1-11</v>
      </c>
      <c r="B446" s="133"/>
      <c r="C446" s="171"/>
      <c r="D446" s="124"/>
      <c r="E446" s="124"/>
      <c r="F446" s="124"/>
      <c r="G446" s="169" t="s">
        <v>432</v>
      </c>
      <c r="H446" s="169" t="s">
        <v>421</v>
      </c>
      <c r="I446" s="169" t="s">
        <v>925</v>
      </c>
      <c r="J446" s="99" t="s">
        <v>823</v>
      </c>
      <c r="K446" s="170" t="s">
        <v>411</v>
      </c>
      <c r="L446" s="128" t="s">
        <v>482</v>
      </c>
      <c r="M446" s="129">
        <v>44736</v>
      </c>
      <c r="N446" s="135" t="s">
        <v>409</v>
      </c>
      <c r="O446" s="128" t="s">
        <v>482</v>
      </c>
      <c r="P446" s="149">
        <v>44749</v>
      </c>
    </row>
    <row r="447" spans="1:16" ht="22.5">
      <c r="A447" s="121"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COUNTA(INDIRECT("I"&amp;_xlpm.直近で観点が空でないセルの行番号):I447),
_xlpm.テスト内容数（テスト内容が空の場合は1）, IF(_xlpm.テスト内容数=0,1,_xlpm.テスト内容数),
_xlpm.詳細項目数&amp;"-"&amp;_xlpm.観点数&amp;"-"&amp;_xlpm.テスト内容数（テスト内容が空の場合は1）
)</f>
        <v>108-1-12</v>
      </c>
      <c r="B447" s="133"/>
      <c r="C447" s="171"/>
      <c r="D447" s="124"/>
      <c r="E447" s="188"/>
      <c r="F447" s="132"/>
      <c r="G447" s="169" t="s">
        <v>432</v>
      </c>
      <c r="H447" s="169" t="s">
        <v>421</v>
      </c>
      <c r="I447" s="169" t="s">
        <v>925</v>
      </c>
      <c r="J447" s="99" t="s">
        <v>824</v>
      </c>
      <c r="K447" s="170" t="s">
        <v>411</v>
      </c>
      <c r="L447" s="128" t="s">
        <v>482</v>
      </c>
      <c r="M447" s="129">
        <v>44736</v>
      </c>
      <c r="N447" s="135" t="s">
        <v>409</v>
      </c>
      <c r="O447" s="128" t="s">
        <v>482</v>
      </c>
      <c r="P447" s="149">
        <v>44749</v>
      </c>
    </row>
    <row r="448" spans="1:16" s="150" customFormat="1" ht="22.5">
      <c r="A448" s="121"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COUNTA(INDIRECT("I"&amp;_xlpm.直近で観点が空でないセルの行番号):I448),
_xlpm.テスト内容数（テスト内容が空の場合は1）, IF(_xlpm.テスト内容数=0,1,_xlpm.テスト内容数),
_xlpm.詳細項目数&amp;"-"&amp;_xlpm.観点数&amp;"-"&amp;_xlpm.テスト内容数（テスト内容が空の場合は1）
)</f>
        <v>109-1-1</v>
      </c>
      <c r="B448" s="133"/>
      <c r="C448" s="171"/>
      <c r="D448" s="124"/>
      <c r="E448" s="151" t="s">
        <v>136</v>
      </c>
      <c r="F448" s="136" t="s">
        <v>301</v>
      </c>
      <c r="G448" s="136"/>
      <c r="H448" s="136"/>
      <c r="I448" s="67" t="s">
        <v>393</v>
      </c>
      <c r="J448" s="67"/>
      <c r="K448" s="67"/>
      <c r="L448" s="165"/>
      <c r="M448" s="165"/>
      <c r="N448" s="165"/>
      <c r="O448" s="166"/>
      <c r="P448" s="166"/>
    </row>
    <row r="449" spans="1:16" s="150" customFormat="1" ht="22.5">
      <c r="A449" s="121"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COUNTA(INDIRECT("I"&amp;_xlpm.直近で観点が空でないセルの行番号):I449),
_xlpm.テスト内容数（テスト内容が空の場合は1）, IF(_xlpm.テスト内容数=0,1,_xlpm.テスト内容数),
_xlpm.詳細項目数&amp;"-"&amp;_xlpm.観点数&amp;"-"&amp;_xlpm.テスト内容数（テスト内容が空の場合は1）
)</f>
        <v>109-2-1</v>
      </c>
      <c r="B449" s="133"/>
      <c r="C449" s="171"/>
      <c r="D449" s="124"/>
      <c r="E449" s="151"/>
      <c r="F449" s="136" t="s">
        <v>302</v>
      </c>
      <c r="G449" s="136"/>
      <c r="H449" s="136"/>
      <c r="I449" s="67" t="s">
        <v>394</v>
      </c>
      <c r="J449" s="67"/>
      <c r="K449" s="67"/>
      <c r="L449" s="165"/>
      <c r="M449" s="165"/>
      <c r="N449" s="165"/>
      <c r="O449" s="166"/>
      <c r="P449" s="166"/>
    </row>
    <row r="450" spans="1:16" s="150" customFormat="1" ht="22.5">
      <c r="A450" s="121"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COUNTA(INDIRECT("I"&amp;_xlpm.直近で観点が空でないセルの行番号):I450),
_xlpm.テスト内容数（テスト内容が空の場合は1）, IF(_xlpm.テスト内容数=0,1,_xlpm.テスト内容数),
_xlpm.詳細項目数&amp;"-"&amp;_xlpm.観点数&amp;"-"&amp;_xlpm.テスト内容数（テスト内容が空の場合は1）
)</f>
        <v>109-3-1</v>
      </c>
      <c r="B450" s="133"/>
      <c r="C450" s="171"/>
      <c r="D450" s="124"/>
      <c r="E450" s="151"/>
      <c r="F450" s="136" t="s">
        <v>303</v>
      </c>
      <c r="G450" s="136"/>
      <c r="H450" s="136"/>
      <c r="I450" s="67" t="s">
        <v>394</v>
      </c>
      <c r="J450" s="67"/>
      <c r="K450" s="67"/>
      <c r="L450" s="165"/>
      <c r="M450" s="165"/>
      <c r="N450" s="165"/>
      <c r="O450" s="166"/>
      <c r="P450" s="166"/>
    </row>
    <row r="451" spans="1:16" s="150" customFormat="1" ht="22.5">
      <c r="A451" s="121"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COUNTA(INDIRECT("I"&amp;_xlpm.直近で観点が空でないセルの行番号):I451),
_xlpm.テスト内容数（テスト内容が空の場合は1）, IF(_xlpm.テスト内容数=0,1,_xlpm.テスト内容数),
_xlpm.詳細項目数&amp;"-"&amp;_xlpm.観点数&amp;"-"&amp;_xlpm.テスト内容数（テスト内容が空の場合は1）
)</f>
        <v>109-4-1</v>
      </c>
      <c r="B451" s="133"/>
      <c r="C451" s="171"/>
      <c r="D451" s="132"/>
      <c r="E451" s="154"/>
      <c r="F451" s="136" t="s">
        <v>304</v>
      </c>
      <c r="G451" s="136"/>
      <c r="H451" s="136"/>
      <c r="I451" s="67" t="s">
        <v>394</v>
      </c>
      <c r="J451" s="67"/>
      <c r="K451" s="67"/>
      <c r="L451" s="165"/>
      <c r="M451" s="165"/>
      <c r="N451" s="165"/>
      <c r="O451" s="166"/>
      <c r="P451" s="166"/>
    </row>
    <row r="452" spans="1:16" s="150" customFormat="1">
      <c r="A452" s="121"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COUNTA(INDIRECT("I"&amp;_xlpm.直近で観点が空でないセルの行番号):I452),
_xlpm.テスト内容数（テスト内容が空の場合は1）, IF(_xlpm.テスト内容数=0,1,_xlpm.テスト内容数),
_xlpm.詳細項目数&amp;"-"&amp;_xlpm.観点数&amp;"-"&amp;_xlpm.テスト内容数（テスト内容が空の場合は1）
)</f>
        <v>110-1-1</v>
      </c>
      <c r="B452" s="133"/>
      <c r="C452" s="171"/>
      <c r="D452" s="151" t="s">
        <v>137</v>
      </c>
      <c r="E452" s="151" t="s">
        <v>76</v>
      </c>
      <c r="F452" s="136" t="s">
        <v>305</v>
      </c>
      <c r="G452" s="136"/>
      <c r="H452" s="136"/>
      <c r="I452" s="82" t="s">
        <v>715</v>
      </c>
      <c r="J452" s="82"/>
      <c r="K452" s="82"/>
      <c r="L452" s="165"/>
      <c r="M452" s="165"/>
      <c r="N452" s="165"/>
      <c r="O452" s="166"/>
      <c r="P452" s="166"/>
    </row>
    <row r="453" spans="1:16" s="150" customFormat="1">
      <c r="A453" s="121"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COUNTA(INDIRECT("I"&amp;_xlpm.直近で観点が空でないセルの行番号):I453),
_xlpm.テスト内容数（テスト内容が空の場合は1）, IF(_xlpm.テスト内容数=0,1,_xlpm.テスト内容数),
_xlpm.詳細項目数&amp;"-"&amp;_xlpm.観点数&amp;"-"&amp;_xlpm.テスト内容数（テスト内容が空の場合は1）
)</f>
        <v>110-2-1</v>
      </c>
      <c r="B453" s="133"/>
      <c r="C453" s="171"/>
      <c r="D453" s="151"/>
      <c r="E453" s="151"/>
      <c r="F453" s="136" t="s">
        <v>306</v>
      </c>
      <c r="G453" s="136"/>
      <c r="H453" s="136"/>
      <c r="I453" s="82" t="s">
        <v>715</v>
      </c>
      <c r="J453" s="82"/>
      <c r="K453" s="82"/>
      <c r="L453" s="165"/>
      <c r="M453" s="165"/>
      <c r="N453" s="165"/>
      <c r="O453" s="166"/>
      <c r="P453" s="166"/>
    </row>
    <row r="454" spans="1:16" s="150" customFormat="1" ht="22.5">
      <c r="A454" s="121"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COUNTA(INDIRECT("I"&amp;_xlpm.直近で観点が空でないセルの行番号):I454),
_xlpm.テスト内容数（テスト内容が空の場合は1）, IF(_xlpm.テスト内容数=0,1,_xlpm.テスト内容数),
_xlpm.詳細項目数&amp;"-"&amp;_xlpm.観点数&amp;"-"&amp;_xlpm.テスト内容数（テスト内容が空の場合は1）
)</f>
        <v>110-3-1</v>
      </c>
      <c r="B454" s="162"/>
      <c r="C454" s="162"/>
      <c r="D454" s="154"/>
      <c r="E454" s="154"/>
      <c r="F454" s="136" t="s">
        <v>307</v>
      </c>
      <c r="G454" s="136"/>
      <c r="H454" s="136"/>
      <c r="I454" s="82" t="s">
        <v>715</v>
      </c>
      <c r="J454" s="82"/>
      <c r="K454" s="82"/>
      <c r="L454" s="165"/>
      <c r="M454" s="165"/>
      <c r="N454" s="165"/>
      <c r="O454" s="166"/>
      <c r="P454" s="166"/>
    </row>
    <row r="455" spans="1:16" ht="22.5">
      <c r="A455" s="121"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COUNTA(INDIRECT("I"&amp;_xlpm.直近で観点が空でないセルの行番号):I455),
_xlpm.テスト内容数（テスト内容が空の場合は1）, IF(_xlpm.テスト内容数=0,1,_xlpm.テスト内容数),
_xlpm.詳細項目数&amp;"-"&amp;_xlpm.観点数&amp;"-"&amp;_xlpm.テスト内容数（テスト内容が空の場合は1）
)</f>
        <v>111-1-1</v>
      </c>
      <c r="B455" s="162"/>
      <c r="C455" s="162"/>
      <c r="D455" s="124" t="s">
        <v>138</v>
      </c>
      <c r="E455" s="124" t="s">
        <v>76</v>
      </c>
      <c r="F455" s="123" t="s">
        <v>308</v>
      </c>
      <c r="G455" s="169" t="s">
        <v>432</v>
      </c>
      <c r="H455" s="169" t="s">
        <v>439</v>
      </c>
      <c r="I455" s="169" t="s">
        <v>927</v>
      </c>
      <c r="J455" s="121" t="s">
        <v>871</v>
      </c>
      <c r="K455" s="187" t="s">
        <v>411</v>
      </c>
      <c r="L455" s="128" t="s">
        <v>482</v>
      </c>
      <c r="M455" s="129">
        <v>44736</v>
      </c>
      <c r="N455" s="135" t="s">
        <v>409</v>
      </c>
      <c r="O455" s="128" t="s">
        <v>482</v>
      </c>
      <c r="P455" s="149">
        <v>44749</v>
      </c>
    </row>
    <row r="456" spans="1:16" ht="22.5">
      <c r="A456" s="121"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COUNTA(INDIRECT("I"&amp;_xlpm.直近で観点が空でないセルの行番号):I456),
_xlpm.テスト内容数（テスト内容が空の場合は1）, IF(_xlpm.テスト内容数=0,1,_xlpm.テスト内容数),
_xlpm.詳細項目数&amp;"-"&amp;_xlpm.観点数&amp;"-"&amp;_xlpm.テスト内容数（テスト内容が空の場合は1）
)</f>
        <v>111-1-2</v>
      </c>
      <c r="B456" s="133"/>
      <c r="C456" s="171"/>
      <c r="D456" s="124"/>
      <c r="E456" s="124"/>
      <c r="F456" s="124"/>
      <c r="G456" s="169" t="s">
        <v>432</v>
      </c>
      <c r="H456" s="169" t="s">
        <v>439</v>
      </c>
      <c r="I456" s="169" t="s">
        <v>927</v>
      </c>
      <c r="J456" s="121" t="s">
        <v>872</v>
      </c>
      <c r="K456" s="187" t="s">
        <v>411</v>
      </c>
      <c r="L456" s="128" t="s">
        <v>482</v>
      </c>
      <c r="M456" s="129">
        <v>44736</v>
      </c>
      <c r="N456" s="135" t="s">
        <v>409</v>
      </c>
      <c r="O456" s="128" t="s">
        <v>482</v>
      </c>
      <c r="P456" s="149">
        <v>44749</v>
      </c>
    </row>
    <row r="457" spans="1:16" ht="22.5">
      <c r="A457" s="121"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COUNTA(INDIRECT("I"&amp;_xlpm.直近で観点が空でないセルの行番号):I457),
_xlpm.テスト内容数（テスト内容が空の場合は1）, IF(_xlpm.テスト内容数=0,1,_xlpm.テスト内容数),
_xlpm.詳細項目数&amp;"-"&amp;_xlpm.観点数&amp;"-"&amp;_xlpm.テスト内容数（テスト内容が空の場合は1）
)</f>
        <v>111-1-3</v>
      </c>
      <c r="B457" s="133"/>
      <c r="C457" s="171"/>
      <c r="D457" s="124"/>
      <c r="E457" s="124"/>
      <c r="F457" s="124"/>
      <c r="G457" s="169" t="s">
        <v>432</v>
      </c>
      <c r="H457" s="169" t="s">
        <v>439</v>
      </c>
      <c r="I457" s="169" t="s">
        <v>927</v>
      </c>
      <c r="J457" s="121" t="s">
        <v>864</v>
      </c>
      <c r="K457" s="170" t="s">
        <v>411</v>
      </c>
      <c r="L457" s="128" t="s">
        <v>482</v>
      </c>
      <c r="M457" s="129">
        <v>44736</v>
      </c>
      <c r="N457" s="135" t="s">
        <v>409</v>
      </c>
      <c r="O457" s="128" t="s">
        <v>482</v>
      </c>
      <c r="P457" s="149">
        <v>44749</v>
      </c>
    </row>
    <row r="458" spans="1:16" ht="22.5">
      <c r="A458" s="121"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COUNTA(INDIRECT("I"&amp;_xlpm.直近で観点が空でないセルの行番号):I458),
_xlpm.テスト内容数（テスト内容が空の場合は1）, IF(_xlpm.テスト内容数=0,1,_xlpm.テスト内容数),
_xlpm.詳細項目数&amp;"-"&amp;_xlpm.観点数&amp;"-"&amp;_xlpm.テスト内容数（テスト内容が空の場合は1）
)</f>
        <v>111-1-4</v>
      </c>
      <c r="B458" s="133"/>
      <c r="C458" s="171"/>
      <c r="D458" s="124"/>
      <c r="E458" s="124"/>
      <c r="F458" s="124"/>
      <c r="G458" s="169" t="s">
        <v>432</v>
      </c>
      <c r="H458" s="169" t="s">
        <v>439</v>
      </c>
      <c r="I458" s="169" t="s">
        <v>927</v>
      </c>
      <c r="J458" s="121" t="s">
        <v>861</v>
      </c>
      <c r="K458" s="170" t="s">
        <v>411</v>
      </c>
      <c r="L458" s="128" t="s">
        <v>482</v>
      </c>
      <c r="M458" s="129">
        <v>44736</v>
      </c>
      <c r="N458" s="135" t="s">
        <v>409</v>
      </c>
      <c r="O458" s="128" t="s">
        <v>482</v>
      </c>
      <c r="P458" s="149">
        <v>44749</v>
      </c>
    </row>
    <row r="459" spans="1:16" ht="22.5">
      <c r="A459" s="121"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COUNTA(INDIRECT("I"&amp;_xlpm.直近で観点が空でないセルの行番号):I459),
_xlpm.テスト内容数（テスト内容が空の場合は1）, IF(_xlpm.テスト内容数=0,1,_xlpm.テスト内容数),
_xlpm.詳細項目数&amp;"-"&amp;_xlpm.観点数&amp;"-"&amp;_xlpm.テスト内容数（テスト内容が空の場合は1）
)</f>
        <v>111-1-5</v>
      </c>
      <c r="B459" s="133"/>
      <c r="C459" s="171"/>
      <c r="D459" s="124"/>
      <c r="E459" s="124"/>
      <c r="F459" s="124"/>
      <c r="G459" s="169" t="s">
        <v>432</v>
      </c>
      <c r="H459" s="169" t="s">
        <v>439</v>
      </c>
      <c r="I459" s="169" t="s">
        <v>927</v>
      </c>
      <c r="J459" s="121" t="s">
        <v>862</v>
      </c>
      <c r="K459" s="170" t="s">
        <v>411</v>
      </c>
      <c r="L459" s="128" t="s">
        <v>482</v>
      </c>
      <c r="M459" s="129">
        <v>44736</v>
      </c>
      <c r="N459" s="135" t="s">
        <v>409</v>
      </c>
      <c r="O459" s="128" t="s">
        <v>482</v>
      </c>
      <c r="P459" s="149">
        <v>44749</v>
      </c>
    </row>
    <row r="460" spans="1:16" ht="22.5">
      <c r="A460" s="121"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COUNTA(INDIRECT("I"&amp;_xlpm.直近で観点が空でないセルの行番号):I460),
_xlpm.テスト内容数（テスト内容が空の場合は1）, IF(_xlpm.テスト内容数=0,1,_xlpm.テスト内容数),
_xlpm.詳細項目数&amp;"-"&amp;_xlpm.観点数&amp;"-"&amp;_xlpm.テスト内容数（テスト内容が空の場合は1）
)</f>
        <v>111-1-6</v>
      </c>
      <c r="B460" s="133"/>
      <c r="C460" s="171"/>
      <c r="D460" s="124"/>
      <c r="E460" s="124"/>
      <c r="F460" s="124"/>
      <c r="G460" s="169" t="s">
        <v>432</v>
      </c>
      <c r="H460" s="169" t="s">
        <v>439</v>
      </c>
      <c r="I460" s="169" t="s">
        <v>927</v>
      </c>
      <c r="J460" s="121" t="s">
        <v>865</v>
      </c>
      <c r="K460" s="170" t="s">
        <v>411</v>
      </c>
      <c r="L460" s="128" t="s">
        <v>482</v>
      </c>
      <c r="M460" s="129">
        <v>44736</v>
      </c>
      <c r="N460" s="135" t="s">
        <v>409</v>
      </c>
      <c r="O460" s="128" t="s">
        <v>482</v>
      </c>
      <c r="P460" s="149">
        <v>44749</v>
      </c>
    </row>
    <row r="461" spans="1:16" ht="22.5">
      <c r="A461" s="121"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COUNTA(INDIRECT("I"&amp;_xlpm.直近で観点が空でないセルの行番号):I461),
_xlpm.テスト内容数（テスト内容が空の場合は1）, IF(_xlpm.テスト内容数=0,1,_xlpm.テスト内容数),
_xlpm.詳細項目数&amp;"-"&amp;_xlpm.観点数&amp;"-"&amp;_xlpm.テスト内容数（テスト内容が空の場合は1）
)</f>
        <v>111-1-7</v>
      </c>
      <c r="B461" s="133"/>
      <c r="C461" s="171"/>
      <c r="D461" s="124"/>
      <c r="E461" s="124"/>
      <c r="F461" s="124"/>
      <c r="G461" s="169" t="s">
        <v>432</v>
      </c>
      <c r="H461" s="169" t="s">
        <v>439</v>
      </c>
      <c r="I461" s="169" t="s">
        <v>927</v>
      </c>
      <c r="J461" s="121" t="s">
        <v>863</v>
      </c>
      <c r="K461" s="170" t="s">
        <v>411</v>
      </c>
      <c r="L461" s="128" t="s">
        <v>482</v>
      </c>
      <c r="M461" s="129">
        <v>44736</v>
      </c>
      <c r="N461" s="135" t="s">
        <v>409</v>
      </c>
      <c r="O461" s="128" t="s">
        <v>482</v>
      </c>
      <c r="P461" s="149">
        <v>44749</v>
      </c>
    </row>
    <row r="462" spans="1:16" ht="22.5">
      <c r="A462" s="121"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COUNTA(INDIRECT("I"&amp;_xlpm.直近で観点が空でないセルの行番号):I462),
_xlpm.テスト内容数（テスト内容が空の場合は1）, IF(_xlpm.テスト内容数=0,1,_xlpm.テスト内容数),
_xlpm.詳細項目数&amp;"-"&amp;_xlpm.観点数&amp;"-"&amp;_xlpm.テスト内容数（テスト内容が空の場合は1）
)</f>
        <v>111-1-8</v>
      </c>
      <c r="B462" s="133"/>
      <c r="C462" s="171"/>
      <c r="D462" s="124"/>
      <c r="E462" s="124"/>
      <c r="F462" s="124"/>
      <c r="G462" s="169" t="s">
        <v>432</v>
      </c>
      <c r="H462" s="169" t="s">
        <v>439</v>
      </c>
      <c r="I462" s="169" t="s">
        <v>927</v>
      </c>
      <c r="J462" s="121" t="s">
        <v>866</v>
      </c>
      <c r="K462" s="170" t="s">
        <v>411</v>
      </c>
      <c r="L462" s="128" t="s">
        <v>482</v>
      </c>
      <c r="M462" s="129">
        <v>44736</v>
      </c>
      <c r="N462" s="135" t="s">
        <v>409</v>
      </c>
      <c r="O462" s="128" t="s">
        <v>482</v>
      </c>
      <c r="P462" s="149">
        <v>44749</v>
      </c>
    </row>
    <row r="463" spans="1:16" ht="22.5">
      <c r="A463" s="121"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COUNTA(INDIRECT("I"&amp;_xlpm.直近で観点が空でないセルの行番号):I463),
_xlpm.テスト内容数（テスト内容が空の場合は1）, IF(_xlpm.テスト内容数=0,1,_xlpm.テスト内容数),
_xlpm.詳細項目数&amp;"-"&amp;_xlpm.観点数&amp;"-"&amp;_xlpm.テスト内容数（テスト内容が空の場合は1）
)</f>
        <v>111-1-9</v>
      </c>
      <c r="B463" s="133"/>
      <c r="C463" s="171"/>
      <c r="D463" s="124"/>
      <c r="E463" s="124"/>
      <c r="F463" s="124"/>
      <c r="G463" s="169" t="s">
        <v>432</v>
      </c>
      <c r="H463" s="169" t="s">
        <v>439</v>
      </c>
      <c r="I463" s="169" t="s">
        <v>927</v>
      </c>
      <c r="J463" s="121" t="s">
        <v>867</v>
      </c>
      <c r="K463" s="170" t="s">
        <v>411</v>
      </c>
      <c r="L463" s="128" t="s">
        <v>482</v>
      </c>
      <c r="M463" s="129">
        <v>44736</v>
      </c>
      <c r="N463" s="135" t="s">
        <v>409</v>
      </c>
      <c r="O463" s="128" t="s">
        <v>482</v>
      </c>
      <c r="P463" s="149">
        <v>44749</v>
      </c>
    </row>
    <row r="464" spans="1:16" ht="22.5">
      <c r="A464" s="121"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COUNTA(INDIRECT("I"&amp;_xlpm.直近で観点が空でないセルの行番号):I464),
_xlpm.テスト内容数（テスト内容が空の場合は1）, IF(_xlpm.テスト内容数=0,1,_xlpm.テスト内容数),
_xlpm.詳細項目数&amp;"-"&amp;_xlpm.観点数&amp;"-"&amp;_xlpm.テスト内容数（テスト内容が空の場合は1）
)</f>
        <v>111-1-10</v>
      </c>
      <c r="B464" s="133"/>
      <c r="C464" s="171"/>
      <c r="D464" s="124"/>
      <c r="E464" s="124"/>
      <c r="F464" s="124"/>
      <c r="G464" s="169" t="s">
        <v>432</v>
      </c>
      <c r="H464" s="169" t="s">
        <v>439</v>
      </c>
      <c r="I464" s="169" t="s">
        <v>927</v>
      </c>
      <c r="J464" s="121" t="s">
        <v>868</v>
      </c>
      <c r="K464" s="170" t="s">
        <v>411</v>
      </c>
      <c r="L464" s="128" t="s">
        <v>482</v>
      </c>
      <c r="M464" s="129">
        <v>44736</v>
      </c>
      <c r="N464" s="135" t="s">
        <v>409</v>
      </c>
      <c r="O464" s="128" t="s">
        <v>482</v>
      </c>
      <c r="P464" s="149">
        <v>44749</v>
      </c>
    </row>
    <row r="465" spans="1:16" ht="22.5">
      <c r="A465" s="121"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COUNTA(INDIRECT("I"&amp;_xlpm.直近で観点が空でないセルの行番号):I465),
_xlpm.テスト内容数（テスト内容が空の場合は1）, IF(_xlpm.テスト内容数=0,1,_xlpm.テスト内容数),
_xlpm.詳細項目数&amp;"-"&amp;_xlpm.観点数&amp;"-"&amp;_xlpm.テスト内容数（テスト内容が空の場合は1）
)</f>
        <v>111-1-11</v>
      </c>
      <c r="B465" s="133"/>
      <c r="C465" s="171"/>
      <c r="D465" s="124"/>
      <c r="E465" s="124"/>
      <c r="F465" s="124"/>
      <c r="G465" s="169" t="s">
        <v>432</v>
      </c>
      <c r="H465" s="169" t="s">
        <v>439</v>
      </c>
      <c r="I465" s="169" t="s">
        <v>927</v>
      </c>
      <c r="J465" s="121" t="s">
        <v>869</v>
      </c>
      <c r="K465" s="170" t="s">
        <v>411</v>
      </c>
      <c r="L465" s="128" t="s">
        <v>482</v>
      </c>
      <c r="M465" s="129">
        <v>44736</v>
      </c>
      <c r="N465" s="135" t="s">
        <v>409</v>
      </c>
      <c r="O465" s="128" t="s">
        <v>482</v>
      </c>
      <c r="P465" s="149">
        <v>44749</v>
      </c>
    </row>
    <row r="466" spans="1:16" ht="22.5">
      <c r="A466" s="121"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COUNTA(INDIRECT("I"&amp;_xlpm.直近で観点が空でないセルの行番号):I466),
_xlpm.テスト内容数（テスト内容が空の場合は1）, IF(_xlpm.テスト内容数=0,1,_xlpm.テスト内容数),
_xlpm.詳細項目数&amp;"-"&amp;_xlpm.観点数&amp;"-"&amp;_xlpm.テスト内容数（テスト内容が空の場合は1）
)</f>
        <v>111-1-12</v>
      </c>
      <c r="B466" s="133"/>
      <c r="C466" s="171"/>
      <c r="D466" s="124"/>
      <c r="E466" s="124"/>
      <c r="F466" s="132"/>
      <c r="G466" s="169" t="s">
        <v>432</v>
      </c>
      <c r="H466" s="169" t="s">
        <v>439</v>
      </c>
      <c r="I466" s="169" t="s">
        <v>927</v>
      </c>
      <c r="J466" s="121" t="s">
        <v>870</v>
      </c>
      <c r="K466" s="170" t="s">
        <v>411</v>
      </c>
      <c r="L466" s="128" t="s">
        <v>482</v>
      </c>
      <c r="M466" s="129">
        <v>44736</v>
      </c>
      <c r="N466" s="135" t="s">
        <v>409</v>
      </c>
      <c r="O466" s="128" t="s">
        <v>482</v>
      </c>
      <c r="P466" s="149">
        <v>44749</v>
      </c>
    </row>
    <row r="467" spans="1:16" ht="33.75">
      <c r="A467" s="121"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COUNTA(INDIRECT("I"&amp;_xlpm.直近で観点が空でないセルの行番号):I467),
_xlpm.テスト内容数（テスト内容が空の場合は1）, IF(_xlpm.テスト内容数=0,1,_xlpm.テスト内容数),
_xlpm.詳細項目数&amp;"-"&amp;_xlpm.観点数&amp;"-"&amp;_xlpm.テスト内容数（テスト内容が空の場合は1）
)</f>
        <v>111-2-1</v>
      </c>
      <c r="B467" s="133"/>
      <c r="C467" s="171"/>
      <c r="D467" s="124"/>
      <c r="E467" s="124"/>
      <c r="F467" s="123" t="s">
        <v>309</v>
      </c>
      <c r="G467" s="169" t="s">
        <v>432</v>
      </c>
      <c r="H467" s="169" t="s">
        <v>421</v>
      </c>
      <c r="I467" s="186" t="s">
        <v>1044</v>
      </c>
      <c r="J467" s="99" t="s">
        <v>386</v>
      </c>
      <c r="K467" s="187" t="s">
        <v>410</v>
      </c>
      <c r="L467" s="128" t="s">
        <v>482</v>
      </c>
      <c r="M467" s="129">
        <v>44736</v>
      </c>
      <c r="N467" s="135" t="s">
        <v>409</v>
      </c>
      <c r="O467" s="128" t="s">
        <v>482</v>
      </c>
      <c r="P467" s="149">
        <v>44749</v>
      </c>
    </row>
    <row r="468" spans="1:16" ht="33.75">
      <c r="A468" s="121"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COUNTA(INDIRECT("I"&amp;_xlpm.直近で観点が空でないセルの行番号):I468),
_xlpm.テスト内容数（テスト内容が空の場合は1）, IF(_xlpm.テスト内容数=0,1,_xlpm.テスト内容数),
_xlpm.詳細項目数&amp;"-"&amp;_xlpm.観点数&amp;"-"&amp;_xlpm.テスト内容数（テスト内容が空の場合は1）
)</f>
        <v>111-2-2</v>
      </c>
      <c r="B468" s="133"/>
      <c r="C468" s="171"/>
      <c r="D468" s="124"/>
      <c r="E468" s="124"/>
      <c r="F468" s="124"/>
      <c r="G468" s="169" t="s">
        <v>432</v>
      </c>
      <c r="H468" s="169" t="s">
        <v>421</v>
      </c>
      <c r="I468" s="186" t="s">
        <v>1047</v>
      </c>
      <c r="J468" s="99" t="s">
        <v>386</v>
      </c>
      <c r="K468" s="187" t="s">
        <v>410</v>
      </c>
      <c r="L468" s="128" t="s">
        <v>482</v>
      </c>
      <c r="M468" s="129">
        <v>44736</v>
      </c>
      <c r="N468" s="135" t="s">
        <v>409</v>
      </c>
      <c r="O468" s="128" t="s">
        <v>482</v>
      </c>
      <c r="P468" s="149">
        <v>44749</v>
      </c>
    </row>
    <row r="469" spans="1:16" ht="22.5">
      <c r="A469" s="121"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COUNTA(INDIRECT("I"&amp;_xlpm.直近で観点が空でないセルの行番号):I469),
_xlpm.テスト内容数（テスト内容が空の場合は1）, IF(_xlpm.テスト内容数=0,1,_xlpm.テスト内容数),
_xlpm.詳細項目数&amp;"-"&amp;_xlpm.観点数&amp;"-"&amp;_xlpm.テスト内容数（テスト内容が空の場合は1）
)</f>
        <v>111-2-3</v>
      </c>
      <c r="B469" s="133"/>
      <c r="C469" s="171"/>
      <c r="D469" s="124"/>
      <c r="E469" s="124"/>
      <c r="F469" s="124"/>
      <c r="G469" s="169" t="s">
        <v>432</v>
      </c>
      <c r="H469" s="169" t="s">
        <v>421</v>
      </c>
      <c r="I469" s="169" t="s">
        <v>928</v>
      </c>
      <c r="J469" s="99" t="s">
        <v>386</v>
      </c>
      <c r="K469" s="187" t="s">
        <v>410</v>
      </c>
      <c r="L469" s="128" t="s">
        <v>482</v>
      </c>
      <c r="M469" s="129">
        <v>44736</v>
      </c>
      <c r="N469" s="135" t="s">
        <v>409</v>
      </c>
      <c r="O469" s="128" t="s">
        <v>482</v>
      </c>
      <c r="P469" s="149">
        <v>44749</v>
      </c>
    </row>
    <row r="470" spans="1:16" ht="22.5">
      <c r="A470" s="121"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COUNTA(INDIRECT("I"&amp;_xlpm.直近で観点が空でないセルの行番号):I470),
_xlpm.テスト内容数（テスト内容が空の場合は1）, IF(_xlpm.テスト内容数=0,1,_xlpm.テスト内容数),
_xlpm.詳細項目数&amp;"-"&amp;_xlpm.観点数&amp;"-"&amp;_xlpm.テスト内容数（テスト内容が空の場合は1）
)</f>
        <v>111-2-4</v>
      </c>
      <c r="B470" s="133"/>
      <c r="C470" s="171"/>
      <c r="D470" s="124"/>
      <c r="E470" s="124"/>
      <c r="F470" s="124"/>
      <c r="G470" s="169" t="s">
        <v>432</v>
      </c>
      <c r="H470" s="169" t="s">
        <v>421</v>
      </c>
      <c r="I470" s="169" t="s">
        <v>929</v>
      </c>
      <c r="J470" s="99" t="s">
        <v>386</v>
      </c>
      <c r="K470" s="187" t="s">
        <v>410</v>
      </c>
      <c r="L470" s="128" t="s">
        <v>482</v>
      </c>
      <c r="M470" s="129">
        <v>44736</v>
      </c>
      <c r="N470" s="135" t="s">
        <v>409</v>
      </c>
      <c r="O470" s="128" t="s">
        <v>482</v>
      </c>
      <c r="P470" s="149">
        <v>44749</v>
      </c>
    </row>
    <row r="471" spans="1:16" ht="22.5">
      <c r="A471" s="121"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COUNTA(INDIRECT("I"&amp;_xlpm.直近で観点が空でないセルの行番号):I471),
_xlpm.テスト内容数（テスト内容が空の場合は1）, IF(_xlpm.テスト内容数=0,1,_xlpm.テスト内容数),
_xlpm.詳細項目数&amp;"-"&amp;_xlpm.観点数&amp;"-"&amp;_xlpm.テスト内容数（テスト内容が空の場合は1）
)</f>
        <v>111-2-5</v>
      </c>
      <c r="B471" s="133"/>
      <c r="C471" s="171"/>
      <c r="D471" s="124"/>
      <c r="E471" s="124"/>
      <c r="F471" s="124"/>
      <c r="G471" s="169" t="s">
        <v>432</v>
      </c>
      <c r="H471" s="169" t="s">
        <v>421</v>
      </c>
      <c r="I471" s="169" t="s">
        <v>930</v>
      </c>
      <c r="J471" s="99" t="s">
        <v>386</v>
      </c>
      <c r="K471" s="187" t="s">
        <v>410</v>
      </c>
      <c r="L471" s="128" t="s">
        <v>482</v>
      </c>
      <c r="M471" s="129">
        <v>44736</v>
      </c>
      <c r="N471" s="135" t="s">
        <v>409</v>
      </c>
      <c r="O471" s="128" t="s">
        <v>482</v>
      </c>
      <c r="P471" s="149">
        <v>44749</v>
      </c>
    </row>
    <row r="472" spans="1:16" ht="22.5">
      <c r="A472" s="121"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COUNTA(INDIRECT("I"&amp;_xlpm.直近で観点が空でないセルの行番号):I472),
_xlpm.テスト内容数（テスト内容が空の場合は1）, IF(_xlpm.テスト内容数=0,1,_xlpm.テスト内容数),
_xlpm.詳細項目数&amp;"-"&amp;_xlpm.観点数&amp;"-"&amp;_xlpm.テスト内容数（テスト内容が空の場合は1）
)</f>
        <v>111-2-6</v>
      </c>
      <c r="B472" s="133"/>
      <c r="C472" s="171"/>
      <c r="D472" s="124"/>
      <c r="E472" s="124"/>
      <c r="F472" s="132"/>
      <c r="G472" s="169" t="s">
        <v>432</v>
      </c>
      <c r="H472" s="169" t="s">
        <v>421</v>
      </c>
      <c r="I472" s="169" t="s">
        <v>931</v>
      </c>
      <c r="J472" s="99" t="s">
        <v>386</v>
      </c>
      <c r="K472" s="187" t="s">
        <v>410</v>
      </c>
      <c r="L472" s="128" t="s">
        <v>482</v>
      </c>
      <c r="M472" s="129">
        <v>44736</v>
      </c>
      <c r="N472" s="135" t="s">
        <v>409</v>
      </c>
      <c r="O472" s="128" t="s">
        <v>482</v>
      </c>
      <c r="P472" s="149">
        <v>44749</v>
      </c>
    </row>
    <row r="473" spans="1:16" ht="33.75">
      <c r="A473" s="121"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COUNTA(INDIRECT("I"&amp;_xlpm.直近で観点が空でないセルの行番号):I473),
_xlpm.テスト内容数（テスト内容が空の場合は1）, IF(_xlpm.テスト内容数=0,1,_xlpm.テスト内容数),
_xlpm.詳細項目数&amp;"-"&amp;_xlpm.観点数&amp;"-"&amp;_xlpm.テスト内容数（テスト内容が空の場合は1）
)</f>
        <v>111-3-1</v>
      </c>
      <c r="B473" s="133"/>
      <c r="C473" s="171"/>
      <c r="D473" s="124"/>
      <c r="E473" s="124"/>
      <c r="F473" s="123" t="s">
        <v>310</v>
      </c>
      <c r="G473" s="169" t="s">
        <v>432</v>
      </c>
      <c r="H473" s="169" t="s">
        <v>438</v>
      </c>
      <c r="I473" s="186" t="s">
        <v>1044</v>
      </c>
      <c r="J473" s="99" t="s">
        <v>490</v>
      </c>
      <c r="K473" s="187" t="s">
        <v>410</v>
      </c>
      <c r="L473" s="128" t="s">
        <v>482</v>
      </c>
      <c r="M473" s="129">
        <v>44736</v>
      </c>
      <c r="N473" s="135" t="s">
        <v>409</v>
      </c>
      <c r="O473" s="128" t="s">
        <v>482</v>
      </c>
      <c r="P473" s="149">
        <v>44749</v>
      </c>
    </row>
    <row r="474" spans="1:16" ht="33.75">
      <c r="A474" s="121"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COUNTA(INDIRECT("I"&amp;_xlpm.直近で観点が空でないセルの行番号):I474),
_xlpm.テスト内容数（テスト内容が空の場合は1）, IF(_xlpm.テスト内容数=0,1,_xlpm.テスト内容数),
_xlpm.詳細項目数&amp;"-"&amp;_xlpm.観点数&amp;"-"&amp;_xlpm.テスト内容数（テスト内容が空の場合は1）
)</f>
        <v>111-3-2</v>
      </c>
      <c r="B474" s="133"/>
      <c r="C474" s="171"/>
      <c r="D474" s="124"/>
      <c r="E474" s="124"/>
      <c r="F474" s="124"/>
      <c r="G474" s="169" t="s">
        <v>432</v>
      </c>
      <c r="H474" s="169" t="s">
        <v>438</v>
      </c>
      <c r="I474" s="186" t="s">
        <v>1047</v>
      </c>
      <c r="J474" s="99" t="s">
        <v>490</v>
      </c>
      <c r="K474" s="187" t="s">
        <v>410</v>
      </c>
      <c r="L474" s="128" t="s">
        <v>482</v>
      </c>
      <c r="M474" s="129">
        <v>44736</v>
      </c>
      <c r="N474" s="135" t="s">
        <v>409</v>
      </c>
      <c r="O474" s="128" t="s">
        <v>482</v>
      </c>
      <c r="P474" s="149">
        <v>44749</v>
      </c>
    </row>
    <row r="475" spans="1:16" ht="22.5">
      <c r="A475" s="121"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COUNTA(INDIRECT("I"&amp;_xlpm.直近で観点が空でないセルの行番号):I475),
_xlpm.テスト内容数（テスト内容が空の場合は1）, IF(_xlpm.テスト内容数=0,1,_xlpm.テスト内容数),
_xlpm.詳細項目数&amp;"-"&amp;_xlpm.観点数&amp;"-"&amp;_xlpm.テスト内容数（テスト内容が空の場合は1）
)</f>
        <v>111-3-3</v>
      </c>
      <c r="B475" s="133"/>
      <c r="C475" s="171"/>
      <c r="D475" s="124"/>
      <c r="E475" s="124"/>
      <c r="F475" s="124"/>
      <c r="G475" s="169" t="s">
        <v>432</v>
      </c>
      <c r="H475" s="169" t="s">
        <v>438</v>
      </c>
      <c r="I475" s="169" t="s">
        <v>928</v>
      </c>
      <c r="J475" s="99" t="s">
        <v>490</v>
      </c>
      <c r="K475" s="187" t="s">
        <v>410</v>
      </c>
      <c r="L475" s="128" t="s">
        <v>482</v>
      </c>
      <c r="M475" s="129">
        <v>44736</v>
      </c>
      <c r="N475" s="135" t="s">
        <v>409</v>
      </c>
      <c r="O475" s="128" t="s">
        <v>482</v>
      </c>
      <c r="P475" s="149">
        <v>44749</v>
      </c>
    </row>
    <row r="476" spans="1:16" ht="22.5">
      <c r="A476" s="121"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COUNTA(INDIRECT("I"&amp;_xlpm.直近で観点が空でないセルの行番号):I476),
_xlpm.テスト内容数（テスト内容が空の場合は1）, IF(_xlpm.テスト内容数=0,1,_xlpm.テスト内容数),
_xlpm.詳細項目数&amp;"-"&amp;_xlpm.観点数&amp;"-"&amp;_xlpm.テスト内容数（テスト内容が空の場合は1）
)</f>
        <v>111-3-4</v>
      </c>
      <c r="B476" s="133"/>
      <c r="C476" s="171"/>
      <c r="D476" s="124"/>
      <c r="E476" s="124"/>
      <c r="F476" s="124"/>
      <c r="G476" s="169" t="s">
        <v>432</v>
      </c>
      <c r="H476" s="169" t="s">
        <v>438</v>
      </c>
      <c r="I476" s="169" t="s">
        <v>929</v>
      </c>
      <c r="J476" s="99" t="s">
        <v>490</v>
      </c>
      <c r="K476" s="187" t="s">
        <v>410</v>
      </c>
      <c r="L476" s="128" t="s">
        <v>482</v>
      </c>
      <c r="M476" s="129">
        <v>44736</v>
      </c>
      <c r="N476" s="135" t="s">
        <v>409</v>
      </c>
      <c r="O476" s="128" t="s">
        <v>482</v>
      </c>
      <c r="P476" s="149">
        <v>44749</v>
      </c>
    </row>
    <row r="477" spans="1:16" ht="22.5">
      <c r="A477" s="121"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COUNTA(INDIRECT("I"&amp;_xlpm.直近で観点が空でないセルの行番号):I477),
_xlpm.テスト内容数（テスト内容が空の場合は1）, IF(_xlpm.テスト内容数=0,1,_xlpm.テスト内容数),
_xlpm.詳細項目数&amp;"-"&amp;_xlpm.観点数&amp;"-"&amp;_xlpm.テスト内容数（テスト内容が空の場合は1）
)</f>
        <v>111-3-5</v>
      </c>
      <c r="B477" s="133"/>
      <c r="C477" s="171"/>
      <c r="D477" s="124"/>
      <c r="E477" s="124"/>
      <c r="F477" s="124"/>
      <c r="G477" s="169" t="s">
        <v>432</v>
      </c>
      <c r="H477" s="169" t="s">
        <v>438</v>
      </c>
      <c r="I477" s="169" t="s">
        <v>930</v>
      </c>
      <c r="J477" s="99" t="s">
        <v>490</v>
      </c>
      <c r="K477" s="187" t="s">
        <v>410</v>
      </c>
      <c r="L477" s="128" t="s">
        <v>482</v>
      </c>
      <c r="M477" s="129">
        <v>44736</v>
      </c>
      <c r="N477" s="135" t="s">
        <v>409</v>
      </c>
      <c r="O477" s="128" t="s">
        <v>482</v>
      </c>
      <c r="P477" s="149">
        <v>44749</v>
      </c>
    </row>
    <row r="478" spans="1:16" ht="22.5">
      <c r="A478" s="121"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COUNTA(INDIRECT("I"&amp;_xlpm.直近で観点が空でないセルの行番号):I478),
_xlpm.テスト内容数（テスト内容が空の場合は1）, IF(_xlpm.テスト内容数=0,1,_xlpm.テスト内容数),
_xlpm.詳細項目数&amp;"-"&amp;_xlpm.観点数&amp;"-"&amp;_xlpm.テスト内容数（テスト内容が空の場合は1）
)</f>
        <v>111-3-6</v>
      </c>
      <c r="B478" s="133"/>
      <c r="C478" s="171"/>
      <c r="D478" s="124"/>
      <c r="E478" s="124"/>
      <c r="F478" s="132"/>
      <c r="G478" s="169" t="s">
        <v>432</v>
      </c>
      <c r="H478" s="169" t="s">
        <v>438</v>
      </c>
      <c r="I478" s="169" t="s">
        <v>931</v>
      </c>
      <c r="J478" s="99" t="s">
        <v>490</v>
      </c>
      <c r="K478" s="187" t="s">
        <v>410</v>
      </c>
      <c r="L478" s="128" t="s">
        <v>482</v>
      </c>
      <c r="M478" s="129">
        <v>44736</v>
      </c>
      <c r="N478" s="135" t="s">
        <v>409</v>
      </c>
      <c r="O478" s="128" t="s">
        <v>482</v>
      </c>
      <c r="P478" s="149">
        <v>44749</v>
      </c>
    </row>
    <row r="479" spans="1:16" s="150" customFormat="1">
      <c r="A479" s="121"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COUNTA(INDIRECT("I"&amp;_xlpm.直近で観点が空でないセルの行番号):I479),
_xlpm.テスト内容数（テスト内容が空の場合は1）, IF(_xlpm.テスト内容数=0,1,_xlpm.テスト内容数),
_xlpm.詳細項目数&amp;"-"&amp;_xlpm.観点数&amp;"-"&amp;_xlpm.テスト内容数（テスト内容が空の場合は1）
)</f>
        <v>111-4-1</v>
      </c>
      <c r="B479" s="133"/>
      <c r="C479" s="171"/>
      <c r="D479" s="124"/>
      <c r="E479" s="124"/>
      <c r="F479" s="180" t="s">
        <v>311</v>
      </c>
      <c r="G479" s="136"/>
      <c r="H479" s="136"/>
      <c r="I479" s="137" t="s">
        <v>384</v>
      </c>
      <c r="J479" s="67"/>
      <c r="K479" s="67"/>
      <c r="L479" s="165"/>
      <c r="M479" s="165"/>
      <c r="N479" s="165"/>
      <c r="O479" s="166"/>
      <c r="P479" s="166"/>
    </row>
    <row r="480" spans="1:16" ht="45">
      <c r="A480" s="121"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COUNTA(INDIRECT("I"&amp;_xlpm.直近で観点が空でないセルの行番号):I480),
_xlpm.テスト内容数（テスト内容が空の場合は1）, IF(_xlpm.テスト内容数=0,1,_xlpm.テスト内容数),
_xlpm.詳細項目数&amp;"-"&amp;_xlpm.観点数&amp;"-"&amp;_xlpm.テスト内容数（テスト内容が空の場合は1）
)</f>
        <v>111-5-1</v>
      </c>
      <c r="B480" s="133"/>
      <c r="C480" s="171"/>
      <c r="D480" s="124"/>
      <c r="E480" s="124"/>
      <c r="F480" s="123" t="s">
        <v>312</v>
      </c>
      <c r="G480" s="169" t="s">
        <v>432</v>
      </c>
      <c r="H480" s="169" t="s">
        <v>437</v>
      </c>
      <c r="I480" s="169" t="s">
        <v>1073</v>
      </c>
      <c r="J480" s="121" t="s">
        <v>1071</v>
      </c>
      <c r="K480" s="187" t="s">
        <v>420</v>
      </c>
      <c r="L480" s="128" t="s">
        <v>482</v>
      </c>
      <c r="M480" s="129">
        <v>44736</v>
      </c>
      <c r="N480" s="135" t="s">
        <v>409</v>
      </c>
      <c r="O480" s="128" t="s">
        <v>482</v>
      </c>
      <c r="P480" s="149">
        <v>44749</v>
      </c>
    </row>
    <row r="481" spans="1:16" ht="45">
      <c r="A481" s="121"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COUNTA(INDIRECT("I"&amp;_xlpm.直近で観点が空でないセルの行番号):I481),
_xlpm.テスト内容数（テスト内容が空の場合は1）, IF(_xlpm.テスト内容数=0,1,_xlpm.テスト内容数),
_xlpm.詳細項目数&amp;"-"&amp;_xlpm.観点数&amp;"-"&amp;_xlpm.テスト内容数（テスト内容が空の場合は1）
)</f>
        <v>111-5-2</v>
      </c>
      <c r="B481" s="133"/>
      <c r="C481" s="171"/>
      <c r="D481" s="124"/>
      <c r="E481" s="124"/>
      <c r="F481" s="132"/>
      <c r="G481" s="169" t="s">
        <v>432</v>
      </c>
      <c r="H481" s="169" t="s">
        <v>437</v>
      </c>
      <c r="I481" s="169" t="s">
        <v>1074</v>
      </c>
      <c r="J481" s="121" t="s">
        <v>1072</v>
      </c>
      <c r="K481" s="187" t="s">
        <v>420</v>
      </c>
      <c r="L481" s="128" t="s">
        <v>482</v>
      </c>
      <c r="M481" s="129">
        <v>44736</v>
      </c>
      <c r="N481" s="135" t="s">
        <v>409</v>
      </c>
      <c r="O481" s="128" t="s">
        <v>482</v>
      </c>
      <c r="P481" s="149">
        <v>44749</v>
      </c>
    </row>
    <row r="482" spans="1:16" s="150" customFormat="1" ht="22.5">
      <c r="A482" s="121"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COUNTA(INDIRECT("I"&amp;_xlpm.直近で観点が空でないセルの行番号):I482),
_xlpm.テスト内容数（テスト内容が空の場合は1）, IF(_xlpm.テスト内容数=0,1,_xlpm.テスト内容数),
_xlpm.詳細項目数&amp;"-"&amp;_xlpm.観点数&amp;"-"&amp;_xlpm.テスト内容数（テスト内容が空の場合は1）
)</f>
        <v>111-6-1</v>
      </c>
      <c r="B482" s="133"/>
      <c r="C482" s="171"/>
      <c r="D482" s="124"/>
      <c r="E482" s="124"/>
      <c r="F482" s="136" t="s">
        <v>313</v>
      </c>
      <c r="G482" s="136"/>
      <c r="H482" s="136"/>
      <c r="I482" s="67" t="s">
        <v>383</v>
      </c>
      <c r="J482" s="82"/>
      <c r="K482" s="82"/>
      <c r="L482" s="165"/>
      <c r="M482" s="165"/>
      <c r="N482" s="165"/>
      <c r="O482" s="166"/>
      <c r="P482" s="166"/>
    </row>
    <row r="483" spans="1:16" s="150" customFormat="1" ht="22.5">
      <c r="A483" s="121"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COUNTA(INDIRECT("I"&amp;_xlpm.直近で観点が空でないセルの行番号):I483),
_xlpm.テスト内容数（テスト内容が空の場合は1）, IF(_xlpm.テスト内容数=0,1,_xlpm.テスト内容数),
_xlpm.詳細項目数&amp;"-"&amp;_xlpm.観点数&amp;"-"&amp;_xlpm.テスト内容数（テスト内容が空の場合は1）
)</f>
        <v>111-7-1</v>
      </c>
      <c r="B483" s="133"/>
      <c r="C483" s="171"/>
      <c r="D483" s="124"/>
      <c r="E483" s="124"/>
      <c r="F483" s="136" t="s">
        <v>314</v>
      </c>
      <c r="G483" s="136"/>
      <c r="H483" s="136"/>
      <c r="I483" s="82" t="s">
        <v>1018</v>
      </c>
      <c r="J483" s="82"/>
      <c r="K483" s="82"/>
      <c r="L483" s="165"/>
      <c r="M483" s="165"/>
      <c r="N483" s="165"/>
      <c r="O483" s="166"/>
      <c r="P483" s="166"/>
    </row>
    <row r="484" spans="1:16" s="150" customFormat="1" ht="22.5">
      <c r="A484" s="121"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COUNTA(INDIRECT("I"&amp;_xlpm.直近で観点が空でないセルの行番号):I484),
_xlpm.テスト内容数（テスト内容が空の場合は1）, IF(_xlpm.テスト内容数=0,1,_xlpm.テスト内容数),
_xlpm.詳細項目数&amp;"-"&amp;_xlpm.観点数&amp;"-"&amp;_xlpm.テスト内容数（テスト内容が空の場合は1）
)</f>
        <v>111-8-1</v>
      </c>
      <c r="B484" s="133"/>
      <c r="C484" s="171"/>
      <c r="D484" s="124"/>
      <c r="E484" s="124"/>
      <c r="F484" s="136" t="s">
        <v>315</v>
      </c>
      <c r="G484" s="136"/>
      <c r="H484" s="136"/>
      <c r="I484" s="82" t="s">
        <v>1018</v>
      </c>
      <c r="J484" s="82"/>
      <c r="K484" s="82"/>
      <c r="L484" s="165"/>
      <c r="M484" s="165"/>
      <c r="N484" s="165"/>
      <c r="O484" s="166"/>
      <c r="P484" s="166"/>
    </row>
    <row r="485" spans="1:16" s="150" customFormat="1" ht="22.5">
      <c r="A485" s="121"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COUNTA(INDIRECT("I"&amp;_xlpm.直近で観点が空でないセルの行番号):I485),
_xlpm.テスト内容数（テスト内容が空の場合は1）, IF(_xlpm.テスト内容数=0,1,_xlpm.テスト内容数),
_xlpm.詳細項目数&amp;"-"&amp;_xlpm.観点数&amp;"-"&amp;_xlpm.テスト内容数（テスト内容が空の場合は1）
)</f>
        <v>111-9-1</v>
      </c>
      <c r="B485" s="133"/>
      <c r="C485" s="171"/>
      <c r="D485" s="124"/>
      <c r="E485" s="124"/>
      <c r="F485" s="136" t="s">
        <v>316</v>
      </c>
      <c r="G485" s="136"/>
      <c r="H485" s="136"/>
      <c r="I485" s="82" t="s">
        <v>1018</v>
      </c>
      <c r="J485" s="82"/>
      <c r="K485" s="82"/>
      <c r="L485" s="165"/>
      <c r="M485" s="165"/>
      <c r="N485" s="165"/>
      <c r="O485" s="166"/>
      <c r="P485" s="166"/>
    </row>
    <row r="486" spans="1:16" s="150" customFormat="1" ht="22.5">
      <c r="A486" s="121"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COUNTA(INDIRECT("I"&amp;_xlpm.直近で観点が空でないセルの行番号):I486),
_xlpm.テスト内容数（テスト内容が空の場合は1）, IF(_xlpm.テスト内容数=0,1,_xlpm.テスト内容数),
_xlpm.詳細項目数&amp;"-"&amp;_xlpm.観点数&amp;"-"&amp;_xlpm.テスト内容数（テスト内容が空の場合は1）
)</f>
        <v>111-10-1</v>
      </c>
      <c r="B486" s="133"/>
      <c r="C486" s="171"/>
      <c r="D486" s="124"/>
      <c r="E486" s="124"/>
      <c r="F486" s="136" t="s">
        <v>317</v>
      </c>
      <c r="G486" s="136"/>
      <c r="H486" s="136"/>
      <c r="I486" s="82" t="s">
        <v>1018</v>
      </c>
      <c r="J486" s="82"/>
      <c r="K486" s="82"/>
      <c r="L486" s="165"/>
      <c r="M486" s="165"/>
      <c r="N486" s="165"/>
      <c r="O486" s="166"/>
      <c r="P486" s="166"/>
    </row>
    <row r="487" spans="1:16" s="150" customFormat="1" ht="22.5">
      <c r="A487" s="121"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COUNTA(INDIRECT("I"&amp;_xlpm.直近で観点が空でないセルの行番号):I487),
_xlpm.テスト内容数（テスト内容が空の場合は1）, IF(_xlpm.テスト内容数=0,1,_xlpm.テスト内容数),
_xlpm.詳細項目数&amp;"-"&amp;_xlpm.観点数&amp;"-"&amp;_xlpm.テスト内容数（テスト内容が空の場合は1）
)</f>
        <v>111-11-1</v>
      </c>
      <c r="B487" s="133"/>
      <c r="C487" s="171"/>
      <c r="D487" s="124"/>
      <c r="E487" s="124"/>
      <c r="F487" s="136" t="s">
        <v>318</v>
      </c>
      <c r="G487" s="136"/>
      <c r="H487" s="136"/>
      <c r="I487" s="82" t="s">
        <v>1018</v>
      </c>
      <c r="J487" s="82"/>
      <c r="K487" s="82"/>
      <c r="L487" s="165"/>
      <c r="M487" s="165"/>
      <c r="N487" s="165"/>
      <c r="O487" s="166"/>
      <c r="P487" s="166"/>
    </row>
    <row r="488" spans="1:16" ht="22.5">
      <c r="A488" s="121"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COUNTA(INDIRECT("I"&amp;_xlpm.直近で観点が空でないセルの行番号):I488),
_xlpm.テスト内容数（テスト内容が空の場合は1）, IF(_xlpm.テスト内容数=0,1,_xlpm.テスト内容数),
_xlpm.詳細項目数&amp;"-"&amp;_xlpm.観点数&amp;"-"&amp;_xlpm.テスト内容数（テスト内容が空の場合は1）
)</f>
        <v>111-12-1</v>
      </c>
      <c r="B488" s="133"/>
      <c r="C488" s="171"/>
      <c r="D488" s="124"/>
      <c r="E488" s="124"/>
      <c r="F488" s="123" t="s">
        <v>319</v>
      </c>
      <c r="G488" s="169" t="s">
        <v>432</v>
      </c>
      <c r="H488" s="169" t="s">
        <v>422</v>
      </c>
      <c r="I488" s="169" t="s">
        <v>927</v>
      </c>
      <c r="J488" s="121" t="s">
        <v>871</v>
      </c>
      <c r="K488" s="187" t="s">
        <v>411</v>
      </c>
      <c r="L488" s="128" t="s">
        <v>482</v>
      </c>
      <c r="M488" s="129">
        <v>44736</v>
      </c>
      <c r="N488" s="135" t="s">
        <v>409</v>
      </c>
      <c r="O488" s="128" t="s">
        <v>482</v>
      </c>
      <c r="P488" s="149">
        <v>44749</v>
      </c>
    </row>
    <row r="489" spans="1:16" ht="22.5">
      <c r="A489" s="121"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COUNTA(INDIRECT("I"&amp;_xlpm.直近で観点が空でないセルの行番号):I489),
_xlpm.テスト内容数（テスト内容が空の場合は1）, IF(_xlpm.テスト内容数=0,1,_xlpm.テスト内容数),
_xlpm.詳細項目数&amp;"-"&amp;_xlpm.観点数&amp;"-"&amp;_xlpm.テスト内容数（テスト内容が空の場合は1）
)</f>
        <v>111-12-2</v>
      </c>
      <c r="B489" s="133"/>
      <c r="C489" s="171"/>
      <c r="D489" s="124"/>
      <c r="E489" s="124"/>
      <c r="F489" s="124"/>
      <c r="G489" s="169" t="s">
        <v>432</v>
      </c>
      <c r="H489" s="169" t="s">
        <v>422</v>
      </c>
      <c r="I489" s="169" t="s">
        <v>927</v>
      </c>
      <c r="J489" s="121" t="s">
        <v>872</v>
      </c>
      <c r="K489" s="187" t="s">
        <v>411</v>
      </c>
      <c r="L489" s="128" t="s">
        <v>482</v>
      </c>
      <c r="M489" s="129">
        <v>44736</v>
      </c>
      <c r="N489" s="135" t="s">
        <v>409</v>
      </c>
      <c r="O489" s="128" t="s">
        <v>482</v>
      </c>
      <c r="P489" s="149">
        <v>44749</v>
      </c>
    </row>
    <row r="490" spans="1:16" ht="22.5">
      <c r="A490" s="121"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COUNTA(INDIRECT("I"&amp;_xlpm.直近で観点が空でないセルの行番号):I490),
_xlpm.テスト内容数（テスト内容が空の場合は1）, IF(_xlpm.テスト内容数=0,1,_xlpm.テスト内容数),
_xlpm.詳細項目数&amp;"-"&amp;_xlpm.観点数&amp;"-"&amp;_xlpm.テスト内容数（テスト内容が空の場合は1）
)</f>
        <v>111-12-3</v>
      </c>
      <c r="B490" s="133"/>
      <c r="C490" s="171"/>
      <c r="D490" s="124"/>
      <c r="E490" s="124"/>
      <c r="F490" s="124"/>
      <c r="G490" s="169" t="s">
        <v>432</v>
      </c>
      <c r="H490" s="169" t="s">
        <v>422</v>
      </c>
      <c r="I490" s="169" t="s">
        <v>927</v>
      </c>
      <c r="J490" s="121" t="s">
        <v>876</v>
      </c>
      <c r="K490" s="170" t="s">
        <v>411</v>
      </c>
      <c r="L490" s="128" t="s">
        <v>482</v>
      </c>
      <c r="M490" s="129">
        <v>44736</v>
      </c>
      <c r="N490" s="135" t="s">
        <v>409</v>
      </c>
      <c r="O490" s="128" t="s">
        <v>482</v>
      </c>
      <c r="P490" s="149">
        <v>44749</v>
      </c>
    </row>
    <row r="491" spans="1:16" ht="22.5">
      <c r="A491" s="121"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COUNTA(INDIRECT("I"&amp;_xlpm.直近で観点が空でないセルの行番号):I491),
_xlpm.テスト内容数（テスト内容が空の場合は1）, IF(_xlpm.テスト内容数=0,1,_xlpm.テスト内容数),
_xlpm.詳細項目数&amp;"-"&amp;_xlpm.観点数&amp;"-"&amp;_xlpm.テスト内容数（テスト内容が空の場合は1）
)</f>
        <v>111-12-4</v>
      </c>
      <c r="B491" s="133"/>
      <c r="C491" s="171"/>
      <c r="D491" s="124"/>
      <c r="E491" s="124"/>
      <c r="F491" s="124"/>
      <c r="G491" s="169" t="s">
        <v>432</v>
      </c>
      <c r="H491" s="169" t="s">
        <v>422</v>
      </c>
      <c r="I491" s="169" t="s">
        <v>927</v>
      </c>
      <c r="J491" s="121" t="s">
        <v>861</v>
      </c>
      <c r="K491" s="170" t="s">
        <v>411</v>
      </c>
      <c r="L491" s="128" t="s">
        <v>482</v>
      </c>
      <c r="M491" s="129">
        <v>44736</v>
      </c>
      <c r="N491" s="135" t="s">
        <v>409</v>
      </c>
      <c r="O491" s="128" t="s">
        <v>482</v>
      </c>
      <c r="P491" s="149">
        <v>44749</v>
      </c>
    </row>
    <row r="492" spans="1:16" ht="22.5">
      <c r="A492" s="121"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COUNTA(INDIRECT("I"&amp;_xlpm.直近で観点が空でないセルの行番号):I492),
_xlpm.テスト内容数（テスト内容が空の場合は1）, IF(_xlpm.テスト内容数=0,1,_xlpm.テスト内容数),
_xlpm.詳細項目数&amp;"-"&amp;_xlpm.観点数&amp;"-"&amp;_xlpm.テスト内容数（テスト内容が空の場合は1）
)</f>
        <v>111-12-5</v>
      </c>
      <c r="B492" s="133"/>
      <c r="C492" s="171"/>
      <c r="D492" s="124"/>
      <c r="E492" s="124"/>
      <c r="F492" s="124"/>
      <c r="G492" s="169" t="s">
        <v>432</v>
      </c>
      <c r="H492" s="169" t="s">
        <v>422</v>
      </c>
      <c r="I492" s="169" t="s">
        <v>927</v>
      </c>
      <c r="J492" s="121" t="s">
        <v>862</v>
      </c>
      <c r="K492" s="170" t="s">
        <v>411</v>
      </c>
      <c r="L492" s="128" t="s">
        <v>482</v>
      </c>
      <c r="M492" s="129">
        <v>44736</v>
      </c>
      <c r="N492" s="135" t="s">
        <v>409</v>
      </c>
      <c r="O492" s="128" t="s">
        <v>482</v>
      </c>
      <c r="P492" s="149">
        <v>44749</v>
      </c>
    </row>
    <row r="493" spans="1:16" ht="22.5">
      <c r="A493" s="121"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COUNTA(INDIRECT("I"&amp;_xlpm.直近で観点が空でないセルの行番号):I493),
_xlpm.テスト内容数（テスト内容が空の場合は1）, IF(_xlpm.テスト内容数=0,1,_xlpm.テスト内容数),
_xlpm.詳細項目数&amp;"-"&amp;_xlpm.観点数&amp;"-"&amp;_xlpm.テスト内容数（テスト内容が空の場合は1）
)</f>
        <v>111-12-6</v>
      </c>
      <c r="B493" s="133"/>
      <c r="C493" s="171"/>
      <c r="D493" s="124"/>
      <c r="E493" s="124"/>
      <c r="F493" s="124"/>
      <c r="G493" s="169" t="s">
        <v>432</v>
      </c>
      <c r="H493" s="169" t="s">
        <v>422</v>
      </c>
      <c r="I493" s="169" t="s">
        <v>927</v>
      </c>
      <c r="J493" s="121" t="s">
        <v>881</v>
      </c>
      <c r="K493" s="170" t="s">
        <v>411</v>
      </c>
      <c r="L493" s="128" t="s">
        <v>482</v>
      </c>
      <c r="M493" s="129">
        <v>44736</v>
      </c>
      <c r="N493" s="135" t="s">
        <v>409</v>
      </c>
      <c r="O493" s="128" t="s">
        <v>482</v>
      </c>
      <c r="P493" s="149">
        <v>44749</v>
      </c>
    </row>
    <row r="494" spans="1:16" ht="22.5">
      <c r="A494" s="121"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COUNTA(INDIRECT("I"&amp;_xlpm.直近で観点が空でないセルの行番号):I494),
_xlpm.テスト内容数（テスト内容が空の場合は1）, IF(_xlpm.テスト内容数=0,1,_xlpm.テスト内容数),
_xlpm.詳細項目数&amp;"-"&amp;_xlpm.観点数&amp;"-"&amp;_xlpm.テスト内容数（テスト内容が空の場合は1）
)</f>
        <v>111-12-7</v>
      </c>
      <c r="B494" s="133"/>
      <c r="C494" s="171"/>
      <c r="D494" s="124"/>
      <c r="E494" s="124"/>
      <c r="F494" s="124"/>
      <c r="G494" s="169" t="s">
        <v>432</v>
      </c>
      <c r="H494" s="169" t="s">
        <v>422</v>
      </c>
      <c r="I494" s="169" t="s">
        <v>927</v>
      </c>
      <c r="J494" s="121" t="s">
        <v>863</v>
      </c>
      <c r="K494" s="170" t="s">
        <v>411</v>
      </c>
      <c r="L494" s="128" t="s">
        <v>482</v>
      </c>
      <c r="M494" s="129">
        <v>44736</v>
      </c>
      <c r="N494" s="135" t="s">
        <v>409</v>
      </c>
      <c r="O494" s="128" t="s">
        <v>482</v>
      </c>
      <c r="P494" s="149">
        <v>44749</v>
      </c>
    </row>
    <row r="495" spans="1:16" ht="22.5">
      <c r="A495" s="121"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COUNTA(INDIRECT("I"&amp;_xlpm.直近で観点が空でないセルの行番号):I495),
_xlpm.テスト内容数（テスト内容が空の場合は1）, IF(_xlpm.テスト内容数=0,1,_xlpm.テスト内容数),
_xlpm.詳細項目数&amp;"-"&amp;_xlpm.観点数&amp;"-"&amp;_xlpm.テスト内容数（テスト内容が空の場合は1）
)</f>
        <v>111-12-8</v>
      </c>
      <c r="B495" s="133"/>
      <c r="C495" s="171"/>
      <c r="D495" s="124"/>
      <c r="E495" s="124"/>
      <c r="F495" s="124"/>
      <c r="G495" s="169" t="s">
        <v>432</v>
      </c>
      <c r="H495" s="169" t="s">
        <v>422</v>
      </c>
      <c r="I495" s="169" t="s">
        <v>927</v>
      </c>
      <c r="J495" s="121" t="s">
        <v>877</v>
      </c>
      <c r="K495" s="170" t="s">
        <v>411</v>
      </c>
      <c r="L495" s="128" t="s">
        <v>482</v>
      </c>
      <c r="M495" s="129">
        <v>44736</v>
      </c>
      <c r="N495" s="135" t="s">
        <v>409</v>
      </c>
      <c r="O495" s="128" t="s">
        <v>482</v>
      </c>
      <c r="P495" s="149">
        <v>44749</v>
      </c>
    </row>
    <row r="496" spans="1:16" ht="22.5">
      <c r="A496" s="121"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COUNTA(INDIRECT("I"&amp;_xlpm.直近で観点が空でないセルの行番号):I496),
_xlpm.テスト内容数（テスト内容が空の場合は1）, IF(_xlpm.テスト内容数=0,1,_xlpm.テスト内容数),
_xlpm.詳細項目数&amp;"-"&amp;_xlpm.観点数&amp;"-"&amp;_xlpm.テスト内容数（テスト内容が空の場合は1）
)</f>
        <v>111-12-9</v>
      </c>
      <c r="B496" s="133"/>
      <c r="C496" s="171"/>
      <c r="D496" s="124"/>
      <c r="E496" s="124"/>
      <c r="F496" s="124"/>
      <c r="G496" s="169" t="s">
        <v>432</v>
      </c>
      <c r="H496" s="169" t="s">
        <v>422</v>
      </c>
      <c r="I496" s="169" t="s">
        <v>927</v>
      </c>
      <c r="J496" s="121" t="s">
        <v>878</v>
      </c>
      <c r="K496" s="170" t="s">
        <v>411</v>
      </c>
      <c r="L496" s="128" t="s">
        <v>482</v>
      </c>
      <c r="M496" s="129">
        <v>44736</v>
      </c>
      <c r="N496" s="135" t="s">
        <v>409</v>
      </c>
      <c r="O496" s="128" t="s">
        <v>482</v>
      </c>
      <c r="P496" s="149">
        <v>44749</v>
      </c>
    </row>
    <row r="497" spans="1:16" ht="22.5">
      <c r="A497" s="121"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COUNTA(INDIRECT("I"&amp;_xlpm.直近で観点が空でないセルの行番号):I497),
_xlpm.テスト内容数（テスト内容が空の場合は1）, IF(_xlpm.テスト内容数=0,1,_xlpm.テスト内容数),
_xlpm.詳細項目数&amp;"-"&amp;_xlpm.観点数&amp;"-"&amp;_xlpm.テスト内容数（テスト内容が空の場合は1）
)</f>
        <v>111-12-10</v>
      </c>
      <c r="B497" s="133"/>
      <c r="C497" s="171"/>
      <c r="D497" s="124"/>
      <c r="E497" s="124"/>
      <c r="F497" s="124"/>
      <c r="G497" s="169" t="s">
        <v>432</v>
      </c>
      <c r="H497" s="169" t="s">
        <v>422</v>
      </c>
      <c r="I497" s="169" t="s">
        <v>927</v>
      </c>
      <c r="J497" s="121" t="s">
        <v>882</v>
      </c>
      <c r="K497" s="170" t="s">
        <v>411</v>
      </c>
      <c r="L497" s="128" t="s">
        <v>482</v>
      </c>
      <c r="M497" s="129">
        <v>44736</v>
      </c>
      <c r="N497" s="135" t="s">
        <v>409</v>
      </c>
      <c r="O497" s="128" t="s">
        <v>482</v>
      </c>
      <c r="P497" s="149">
        <v>44749</v>
      </c>
    </row>
    <row r="498" spans="1:16" ht="22.5">
      <c r="A498" s="121"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COUNTA(INDIRECT("I"&amp;_xlpm.直近で観点が空でないセルの行番号):I498),
_xlpm.テスト内容数（テスト内容が空の場合は1）, IF(_xlpm.テスト内容数=0,1,_xlpm.テスト内容数),
_xlpm.詳細項目数&amp;"-"&amp;_xlpm.観点数&amp;"-"&amp;_xlpm.テスト内容数（テスト内容が空の場合は1）
)</f>
        <v>111-12-11</v>
      </c>
      <c r="B498" s="133"/>
      <c r="C498" s="171"/>
      <c r="D498" s="124"/>
      <c r="E498" s="124"/>
      <c r="F498" s="124"/>
      <c r="G498" s="169" t="s">
        <v>432</v>
      </c>
      <c r="H498" s="169" t="s">
        <v>422</v>
      </c>
      <c r="I498" s="169" t="s">
        <v>927</v>
      </c>
      <c r="J498" s="121" t="s">
        <v>879</v>
      </c>
      <c r="K498" s="170" t="s">
        <v>411</v>
      </c>
      <c r="L498" s="128" t="s">
        <v>482</v>
      </c>
      <c r="M498" s="129">
        <v>44736</v>
      </c>
      <c r="N498" s="135" t="s">
        <v>409</v>
      </c>
      <c r="O498" s="128" t="s">
        <v>482</v>
      </c>
      <c r="P498" s="149">
        <v>44749</v>
      </c>
    </row>
    <row r="499" spans="1:16" ht="22.5">
      <c r="A499" s="121"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COUNTA(INDIRECT("I"&amp;_xlpm.直近で観点が空でないセルの行番号):I499),
_xlpm.テスト内容数（テスト内容が空の場合は1）, IF(_xlpm.テスト内容数=0,1,_xlpm.テスト内容数),
_xlpm.詳細項目数&amp;"-"&amp;_xlpm.観点数&amp;"-"&amp;_xlpm.テスト内容数（テスト内容が空の場合は1）
)</f>
        <v>111-12-12</v>
      </c>
      <c r="B499" s="133"/>
      <c r="C499" s="171"/>
      <c r="D499" s="124"/>
      <c r="E499" s="124"/>
      <c r="F499" s="132"/>
      <c r="G499" s="169" t="s">
        <v>432</v>
      </c>
      <c r="H499" s="169" t="s">
        <v>422</v>
      </c>
      <c r="I499" s="169" t="s">
        <v>927</v>
      </c>
      <c r="J499" s="121" t="s">
        <v>880</v>
      </c>
      <c r="K499" s="170" t="s">
        <v>411</v>
      </c>
      <c r="L499" s="128" t="s">
        <v>482</v>
      </c>
      <c r="M499" s="129">
        <v>44736</v>
      </c>
      <c r="N499" s="135" t="s">
        <v>409</v>
      </c>
      <c r="O499" s="128" t="s">
        <v>482</v>
      </c>
      <c r="P499" s="149">
        <v>44749</v>
      </c>
    </row>
    <row r="500" spans="1:16" s="150" customFormat="1" ht="22.5">
      <c r="A500" s="121"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COUNTA(INDIRECT("I"&amp;_xlpm.直近で観点が空でないセルの行番号):I500),
_xlpm.テスト内容数（テスト内容が空の場合は1）, IF(_xlpm.テスト内容数=0,1,_xlpm.テスト内容数),
_xlpm.詳細項目数&amp;"-"&amp;_xlpm.観点数&amp;"-"&amp;_xlpm.テスト内容数（テスト内容が空の場合は1）
)</f>
        <v>111-13-1</v>
      </c>
      <c r="B500" s="133"/>
      <c r="C500" s="171"/>
      <c r="D500" s="124"/>
      <c r="E500" s="124"/>
      <c r="F500" s="136" t="s">
        <v>320</v>
      </c>
      <c r="G500" s="136"/>
      <c r="H500" s="136"/>
      <c r="I500" s="82" t="s">
        <v>715</v>
      </c>
      <c r="J500" s="82"/>
      <c r="K500" s="82"/>
      <c r="L500" s="165"/>
      <c r="M500" s="165"/>
      <c r="N500" s="165"/>
      <c r="O500" s="166"/>
      <c r="P500" s="166"/>
    </row>
    <row r="501" spans="1:16" ht="33.75">
      <c r="A501" s="121"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COUNTA(INDIRECT("I"&amp;_xlpm.直近で観点が空でないセルの行番号):I501),
_xlpm.テスト内容数（テスト内容が空の場合は1）, IF(_xlpm.テスト内容数=0,1,_xlpm.テスト内容数),
_xlpm.詳細項目数&amp;"-"&amp;_xlpm.観点数&amp;"-"&amp;_xlpm.テスト内容数（テスト内容が空の場合は1）
)</f>
        <v>111-14-1</v>
      </c>
      <c r="B501" s="133"/>
      <c r="C501" s="171"/>
      <c r="D501" s="124"/>
      <c r="E501" s="132"/>
      <c r="F501" s="169" t="s">
        <v>321</v>
      </c>
      <c r="G501" s="169" t="s">
        <v>432</v>
      </c>
      <c r="H501" s="169" t="s">
        <v>422</v>
      </c>
      <c r="I501" s="169" t="s">
        <v>932</v>
      </c>
      <c r="J501" s="121" t="s">
        <v>892</v>
      </c>
      <c r="K501" s="187" t="s">
        <v>412</v>
      </c>
      <c r="L501" s="128" t="s">
        <v>482</v>
      </c>
      <c r="M501" s="129">
        <v>44740</v>
      </c>
      <c r="N501" s="121" t="s">
        <v>409</v>
      </c>
      <c r="O501" s="128" t="s">
        <v>482</v>
      </c>
      <c r="P501" s="149">
        <v>44749</v>
      </c>
    </row>
    <row r="502" spans="1:16" ht="22.5">
      <c r="A502" s="121"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COUNTA(INDIRECT("I"&amp;_xlpm.直近で観点が空でないセルの行番号):I502),
_xlpm.テスト内容数（テスト内容が空の場合は1）, IF(_xlpm.テスト内容数=0,1,_xlpm.テスト内容数),
_xlpm.詳細項目数&amp;"-"&amp;_xlpm.観点数&amp;"-"&amp;_xlpm.テスト内容数（テスト内容が空の場合は1）
)</f>
        <v>112-1-1</v>
      </c>
      <c r="B502" s="133"/>
      <c r="C502" s="171"/>
      <c r="D502" s="124"/>
      <c r="E502" s="124" t="s">
        <v>99</v>
      </c>
      <c r="F502" s="123" t="s">
        <v>322</v>
      </c>
      <c r="G502" s="169" t="s">
        <v>432</v>
      </c>
      <c r="H502" s="169" t="s">
        <v>434</v>
      </c>
      <c r="I502" s="169" t="s">
        <v>927</v>
      </c>
      <c r="J502" s="121" t="s">
        <v>871</v>
      </c>
      <c r="K502" s="187" t="s">
        <v>411</v>
      </c>
      <c r="L502" s="128" t="s">
        <v>482</v>
      </c>
      <c r="M502" s="129">
        <v>44736</v>
      </c>
      <c r="N502" s="135" t="s">
        <v>409</v>
      </c>
      <c r="O502" s="128" t="s">
        <v>482</v>
      </c>
      <c r="P502" s="149">
        <v>44749</v>
      </c>
    </row>
    <row r="503" spans="1:16" ht="22.5">
      <c r="A503" s="121"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COUNTA(INDIRECT("I"&amp;_xlpm.直近で観点が空でないセルの行番号):I503),
_xlpm.テスト内容数（テスト内容が空の場合は1）, IF(_xlpm.テスト内容数=0,1,_xlpm.テスト内容数),
_xlpm.詳細項目数&amp;"-"&amp;_xlpm.観点数&amp;"-"&amp;_xlpm.テスト内容数（テスト内容が空の場合は1）
)</f>
        <v>112-1-2</v>
      </c>
      <c r="B503" s="133"/>
      <c r="C503" s="171"/>
      <c r="D503" s="124"/>
      <c r="E503" s="124"/>
      <c r="F503" s="124"/>
      <c r="G503" s="169" t="s">
        <v>432</v>
      </c>
      <c r="H503" s="169" t="s">
        <v>434</v>
      </c>
      <c r="I503" s="169" t="s">
        <v>927</v>
      </c>
      <c r="J503" s="121" t="s">
        <v>872</v>
      </c>
      <c r="K503" s="187" t="s">
        <v>411</v>
      </c>
      <c r="L503" s="128" t="s">
        <v>482</v>
      </c>
      <c r="M503" s="129">
        <v>44736</v>
      </c>
      <c r="N503" s="135" t="s">
        <v>409</v>
      </c>
      <c r="O503" s="128" t="s">
        <v>482</v>
      </c>
      <c r="P503" s="149">
        <v>44749</v>
      </c>
    </row>
    <row r="504" spans="1:16" ht="22.5">
      <c r="A504" s="121"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COUNTA(INDIRECT("I"&amp;_xlpm.直近で観点が空でないセルの行番号):I504),
_xlpm.テスト内容数（テスト内容が空の場合は1）, IF(_xlpm.テスト内容数=0,1,_xlpm.テスト内容数),
_xlpm.詳細項目数&amp;"-"&amp;_xlpm.観点数&amp;"-"&amp;_xlpm.テスト内容数（テスト内容が空の場合は1）
)</f>
        <v>112-1-3</v>
      </c>
      <c r="B504" s="133"/>
      <c r="C504" s="171"/>
      <c r="D504" s="124"/>
      <c r="E504" s="124"/>
      <c r="F504" s="124"/>
      <c r="G504" s="169" t="s">
        <v>432</v>
      </c>
      <c r="H504" s="169" t="s">
        <v>434</v>
      </c>
      <c r="I504" s="169" t="s">
        <v>927</v>
      </c>
      <c r="J504" s="121" t="s">
        <v>861</v>
      </c>
      <c r="K504" s="170" t="s">
        <v>411</v>
      </c>
      <c r="L504" s="128" t="s">
        <v>482</v>
      </c>
      <c r="M504" s="129">
        <v>44736</v>
      </c>
      <c r="N504" s="135" t="s">
        <v>409</v>
      </c>
      <c r="O504" s="128" t="s">
        <v>482</v>
      </c>
      <c r="P504" s="149">
        <v>44749</v>
      </c>
    </row>
    <row r="505" spans="1:16" ht="22.5">
      <c r="A505" s="121"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COUNTA(INDIRECT("I"&amp;_xlpm.直近で観点が空でないセルの行番号):I505),
_xlpm.テスト内容数（テスト内容が空の場合は1）, IF(_xlpm.テスト内容数=0,1,_xlpm.テスト内容数),
_xlpm.詳細項目数&amp;"-"&amp;_xlpm.観点数&amp;"-"&amp;_xlpm.テスト内容数（テスト内容が空の場合は1）
)</f>
        <v>112-1-4</v>
      </c>
      <c r="B505" s="133"/>
      <c r="C505" s="171"/>
      <c r="D505" s="124"/>
      <c r="E505" s="124"/>
      <c r="F505" s="124"/>
      <c r="G505" s="169" t="s">
        <v>432</v>
      </c>
      <c r="H505" s="169" t="s">
        <v>434</v>
      </c>
      <c r="I505" s="169" t="s">
        <v>927</v>
      </c>
      <c r="J505" s="121" t="s">
        <v>862</v>
      </c>
      <c r="K505" s="170" t="s">
        <v>411</v>
      </c>
      <c r="L505" s="128" t="s">
        <v>482</v>
      </c>
      <c r="M505" s="129">
        <v>44736</v>
      </c>
      <c r="N505" s="135" t="s">
        <v>409</v>
      </c>
      <c r="O505" s="128" t="s">
        <v>482</v>
      </c>
      <c r="P505" s="149">
        <v>44749</v>
      </c>
    </row>
    <row r="506" spans="1:16" ht="22.5">
      <c r="A506" s="121"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COUNTA(INDIRECT("I"&amp;_xlpm.直近で観点が空でないセルの行番号):I506),
_xlpm.テスト内容数（テスト内容が空の場合は1）, IF(_xlpm.テスト内容数=0,1,_xlpm.テスト内容数),
_xlpm.詳細項目数&amp;"-"&amp;_xlpm.観点数&amp;"-"&amp;_xlpm.テスト内容数（テスト内容が空の場合は1）
)</f>
        <v>112-1-5</v>
      </c>
      <c r="B506" s="133"/>
      <c r="C506" s="171"/>
      <c r="D506" s="124"/>
      <c r="E506" s="124"/>
      <c r="F506" s="132"/>
      <c r="G506" s="169" t="s">
        <v>432</v>
      </c>
      <c r="H506" s="169" t="s">
        <v>434</v>
      </c>
      <c r="I506" s="169" t="s">
        <v>927</v>
      </c>
      <c r="J506" s="121" t="s">
        <v>863</v>
      </c>
      <c r="K506" s="170" t="s">
        <v>411</v>
      </c>
      <c r="L506" s="128" t="s">
        <v>482</v>
      </c>
      <c r="M506" s="129">
        <v>44736</v>
      </c>
      <c r="N506" s="135" t="s">
        <v>409</v>
      </c>
      <c r="O506" s="128" t="s">
        <v>482</v>
      </c>
      <c r="P506" s="149">
        <v>44749</v>
      </c>
    </row>
    <row r="507" spans="1:16" s="150" customFormat="1" ht="22.5">
      <c r="A507" s="121"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COUNTA(INDIRECT("I"&amp;_xlpm.直近で観点が空でないセルの行番号):I507),
_xlpm.テスト内容数（テスト内容が空の場合は1）, IF(_xlpm.テスト内容数=0,1,_xlpm.テスト内容数),
_xlpm.詳細項目数&amp;"-"&amp;_xlpm.観点数&amp;"-"&amp;_xlpm.テスト内容数（テスト内容が空の場合は1）
)</f>
        <v>112-2-1</v>
      </c>
      <c r="B507" s="133"/>
      <c r="C507" s="171"/>
      <c r="D507" s="124"/>
      <c r="E507" s="124"/>
      <c r="F507" s="136" t="s">
        <v>323</v>
      </c>
      <c r="G507" s="136"/>
      <c r="H507" s="136"/>
      <c r="I507" s="82" t="s">
        <v>379</v>
      </c>
      <c r="J507" s="82"/>
      <c r="K507" s="82"/>
      <c r="L507" s="165"/>
      <c r="M507" s="165"/>
      <c r="N507" s="165"/>
      <c r="O507" s="166"/>
      <c r="P507" s="166"/>
    </row>
    <row r="508" spans="1:16" s="150" customFormat="1" ht="22.5">
      <c r="A508" s="121"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COUNTA(INDIRECT("I"&amp;_xlpm.直近で観点が空でないセルの行番号):I508),
_xlpm.テスト内容数（テスト内容が空の場合は1）, IF(_xlpm.テスト内容数=0,1,_xlpm.テスト内容数),
_xlpm.詳細項目数&amp;"-"&amp;_xlpm.観点数&amp;"-"&amp;_xlpm.テスト内容数（テスト内容が空の場合は1）
)</f>
        <v>112-3-1</v>
      </c>
      <c r="B508" s="133"/>
      <c r="C508" s="171"/>
      <c r="D508" s="124"/>
      <c r="E508" s="124"/>
      <c r="F508" s="136" t="s">
        <v>324</v>
      </c>
      <c r="G508" s="136"/>
      <c r="H508" s="136"/>
      <c r="I508" s="82" t="s">
        <v>715</v>
      </c>
      <c r="J508" s="82"/>
      <c r="K508" s="82"/>
      <c r="L508" s="165"/>
      <c r="M508" s="165"/>
      <c r="N508" s="165"/>
      <c r="O508" s="166"/>
      <c r="P508" s="166"/>
    </row>
    <row r="509" spans="1:16" s="150" customFormat="1" ht="22.5">
      <c r="A509" s="121"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COUNTA(INDIRECT("I"&amp;_xlpm.直近で観点が空でないセルの行番号):I509),
_xlpm.テスト内容数（テスト内容が空の場合は1）, IF(_xlpm.テスト内容数=0,1,_xlpm.テスト内容数),
_xlpm.詳細項目数&amp;"-"&amp;_xlpm.観点数&amp;"-"&amp;_xlpm.テスト内容数（テスト内容が空の場合は1）
)</f>
        <v>112-4-1</v>
      </c>
      <c r="B509" s="133"/>
      <c r="C509" s="171"/>
      <c r="D509" s="124"/>
      <c r="E509" s="124"/>
      <c r="F509" s="136" t="s">
        <v>325</v>
      </c>
      <c r="G509" s="136"/>
      <c r="H509" s="136"/>
      <c r="I509" s="82" t="s">
        <v>357</v>
      </c>
      <c r="J509" s="82"/>
      <c r="K509" s="82"/>
      <c r="L509" s="165"/>
      <c r="M509" s="165"/>
      <c r="N509" s="165"/>
      <c r="O509" s="166"/>
      <c r="P509" s="166"/>
    </row>
    <row r="510" spans="1:16" s="150" customFormat="1" ht="22.5">
      <c r="A510" s="121"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COUNTA(INDIRECT("I"&amp;_xlpm.直近で観点が空でないセルの行番号):I510),
_xlpm.テスト内容数（テスト内容が空の場合は1）, IF(_xlpm.テスト内容数=0,1,_xlpm.テスト内容数),
_xlpm.詳細項目数&amp;"-"&amp;_xlpm.観点数&amp;"-"&amp;_xlpm.テスト内容数（テスト内容が空の場合は1）
)</f>
        <v>112-5-1</v>
      </c>
      <c r="B510" s="133"/>
      <c r="C510" s="171"/>
      <c r="D510" s="124"/>
      <c r="E510" s="124"/>
      <c r="F510" s="136" t="s">
        <v>326</v>
      </c>
      <c r="G510" s="136"/>
      <c r="H510" s="136"/>
      <c r="I510" s="82" t="s">
        <v>358</v>
      </c>
      <c r="J510" s="82"/>
      <c r="K510" s="82"/>
      <c r="L510" s="165"/>
      <c r="M510" s="165"/>
      <c r="N510" s="165"/>
      <c r="O510" s="166"/>
      <c r="P510" s="166"/>
    </row>
    <row r="511" spans="1:16" s="150" customFormat="1" ht="22.5">
      <c r="A511" s="121"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COUNTA(INDIRECT("I"&amp;_xlpm.直近で観点が空でないセルの行番号):I511),
_xlpm.テスト内容数（テスト内容が空の場合は1）, IF(_xlpm.テスト内容数=0,1,_xlpm.テスト内容数),
_xlpm.詳細項目数&amp;"-"&amp;_xlpm.観点数&amp;"-"&amp;_xlpm.テスト内容数（テスト内容が空の場合は1）
)</f>
        <v>112-6-1</v>
      </c>
      <c r="B511" s="133"/>
      <c r="C511" s="171"/>
      <c r="D511" s="124"/>
      <c r="E511" s="124"/>
      <c r="F511" s="136" t="s">
        <v>327</v>
      </c>
      <c r="G511" s="136"/>
      <c r="H511" s="136"/>
      <c r="I511" s="82" t="s">
        <v>359</v>
      </c>
      <c r="J511" s="82"/>
      <c r="K511" s="82"/>
      <c r="L511" s="165"/>
      <c r="M511" s="165"/>
      <c r="N511" s="165"/>
      <c r="O511" s="166"/>
      <c r="P511" s="166"/>
    </row>
    <row r="512" spans="1:16" s="150" customFormat="1" ht="22.5">
      <c r="A512" s="121"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COUNTA(INDIRECT("I"&amp;_xlpm.直近で観点が空でないセルの行番号):I512),
_xlpm.テスト内容数（テスト内容が空の場合は1）, IF(_xlpm.テスト内容数=0,1,_xlpm.テスト内容数),
_xlpm.詳細項目数&amp;"-"&amp;_xlpm.観点数&amp;"-"&amp;_xlpm.テスト内容数（テスト内容が空の場合は1）
)</f>
        <v>112-7-1</v>
      </c>
      <c r="B512" s="158"/>
      <c r="C512" s="167"/>
      <c r="D512" s="132"/>
      <c r="E512" s="132"/>
      <c r="F512" s="136" t="s">
        <v>328</v>
      </c>
      <c r="G512" s="136"/>
      <c r="H512" s="136"/>
      <c r="I512" s="82" t="s">
        <v>360</v>
      </c>
      <c r="J512" s="82"/>
      <c r="K512" s="82"/>
      <c r="L512" s="165"/>
      <c r="M512" s="165"/>
      <c r="N512" s="165"/>
      <c r="O512" s="166"/>
      <c r="P512" s="166"/>
    </row>
    <row r="513" spans="1:16" s="150" customFormat="1" ht="22.5">
      <c r="A513" s="121"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COUNTA(INDIRECT("I"&amp;_xlpm.直近で観点が空でないセルの行番号):I513),
_xlpm.テスト内容数（テスト内容が空の場合は1）, IF(_xlpm.テスト内容数=0,1,_xlpm.テスト内容数),
_xlpm.詳細項目数&amp;"-"&amp;_xlpm.観点数&amp;"-"&amp;_xlpm.テスト内容数（テスト内容が空の場合は1）
)</f>
        <v>113-1-1</v>
      </c>
      <c r="B513" s="122" t="s">
        <v>139</v>
      </c>
      <c r="C513" s="123" t="s">
        <v>140</v>
      </c>
      <c r="D513" s="123" t="s">
        <v>76</v>
      </c>
      <c r="E513" s="123" t="s">
        <v>76</v>
      </c>
      <c r="F513" s="136" t="s">
        <v>329</v>
      </c>
      <c r="G513" s="136"/>
      <c r="H513" s="136"/>
      <c r="I513" s="82" t="s">
        <v>381</v>
      </c>
      <c r="J513" s="82"/>
      <c r="K513" s="82"/>
      <c r="L513" s="165"/>
      <c r="M513" s="165"/>
      <c r="N513" s="165"/>
      <c r="O513" s="166"/>
      <c r="P513" s="166"/>
    </row>
    <row r="514" spans="1:16" s="150" customFormat="1" ht="22.5">
      <c r="A514" s="121"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COUNTA(INDIRECT("I"&amp;_xlpm.直近で観点が空でないセルの行番号):I514),
_xlpm.テスト内容数（テスト内容が空の場合は1）, IF(_xlpm.テスト内容数=0,1,_xlpm.テスト内容数),
_xlpm.詳細項目数&amp;"-"&amp;_xlpm.観点数&amp;"-"&amp;_xlpm.テスト内容数（テスト内容が空の場合は1）
)</f>
        <v>113-2-1</v>
      </c>
      <c r="B514" s="133"/>
      <c r="C514" s="171"/>
      <c r="D514" s="124"/>
      <c r="E514" s="124"/>
      <c r="F514" s="136" t="s">
        <v>330</v>
      </c>
      <c r="G514" s="136"/>
      <c r="H514" s="136"/>
      <c r="I514" s="82" t="s">
        <v>715</v>
      </c>
      <c r="J514" s="82"/>
      <c r="K514" s="82"/>
      <c r="L514" s="165"/>
      <c r="M514" s="165"/>
      <c r="N514" s="165"/>
      <c r="O514" s="166"/>
      <c r="P514" s="166"/>
    </row>
    <row r="515" spans="1:16" s="150" customFormat="1" ht="22.5">
      <c r="A515" s="121"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COUNTA(INDIRECT("I"&amp;_xlpm.直近で観点が空でないセルの行番号):I515),
_xlpm.テスト内容数（テスト内容が空の場合は1）, IF(_xlpm.テスト内容数=0,1,_xlpm.テスト内容数),
_xlpm.詳細項目数&amp;"-"&amp;_xlpm.観点数&amp;"-"&amp;_xlpm.テスト内容数（テスト内容が空の場合は1）
)</f>
        <v>113-3-1</v>
      </c>
      <c r="B515" s="133"/>
      <c r="C515" s="171"/>
      <c r="D515" s="124"/>
      <c r="E515" s="124"/>
      <c r="F515" s="136" t="s">
        <v>331</v>
      </c>
      <c r="G515" s="136"/>
      <c r="H515" s="136"/>
      <c r="I515" s="82" t="s">
        <v>729</v>
      </c>
      <c r="J515" s="82"/>
      <c r="K515" s="82"/>
      <c r="L515" s="165"/>
      <c r="M515" s="165"/>
      <c r="N515" s="165"/>
      <c r="O515" s="166"/>
      <c r="P515" s="166"/>
    </row>
    <row r="516" spans="1:16" s="150" customFormat="1" ht="22.5">
      <c r="A516" s="121"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COUNTA(INDIRECT("I"&amp;_xlpm.直近で観点が空でないセルの行番号):I516),
_xlpm.テスト内容数（テスト内容が空の場合は1）, IF(_xlpm.テスト内容数=0,1,_xlpm.テスト内容数),
_xlpm.詳細項目数&amp;"-"&amp;_xlpm.観点数&amp;"-"&amp;_xlpm.テスト内容数（テスト内容が空の場合は1）
)</f>
        <v>113-4-1</v>
      </c>
      <c r="B516" s="133"/>
      <c r="C516" s="171"/>
      <c r="D516" s="148"/>
      <c r="E516" s="124"/>
      <c r="F516" s="189" t="s">
        <v>380</v>
      </c>
      <c r="G516" s="136"/>
      <c r="H516" s="136"/>
      <c r="I516" s="82" t="s">
        <v>729</v>
      </c>
      <c r="J516" s="82"/>
      <c r="K516" s="82"/>
      <c r="L516" s="165"/>
      <c r="M516" s="165"/>
      <c r="N516" s="165"/>
      <c r="O516" s="166"/>
      <c r="P516" s="166"/>
    </row>
    <row r="517" spans="1:16" s="150" customFormat="1" ht="22.5">
      <c r="A517" s="121"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COUNTA(INDIRECT("I"&amp;_xlpm.直近で観点が空でないセルの行番号):I517),
_xlpm.テスト内容数（テスト内容が空の場合は1）, IF(_xlpm.テスト内容数=0,1,_xlpm.テスト内容数),
_xlpm.詳細項目数&amp;"-"&amp;_xlpm.観点数&amp;"-"&amp;_xlpm.テスト内容数（テスト内容が空の場合は1）
)</f>
        <v>113-5-1</v>
      </c>
      <c r="B517" s="163"/>
      <c r="C517" s="171"/>
      <c r="D517" s="124"/>
      <c r="E517" s="132"/>
      <c r="F517" s="214" t="s">
        <v>332</v>
      </c>
      <c r="G517" s="169" t="s">
        <v>428</v>
      </c>
      <c r="H517" s="169" t="s">
        <v>1169</v>
      </c>
      <c r="I517" s="121" t="s">
        <v>1170</v>
      </c>
      <c r="J517" s="121" t="s">
        <v>1171</v>
      </c>
      <c r="K517" s="191" t="s">
        <v>1123</v>
      </c>
      <c r="L517" s="128" t="s">
        <v>482</v>
      </c>
      <c r="M517" s="129">
        <v>44736</v>
      </c>
      <c r="N517" s="135" t="s">
        <v>409</v>
      </c>
      <c r="O517" s="128" t="s">
        <v>482</v>
      </c>
      <c r="P517" s="149">
        <v>44749</v>
      </c>
    </row>
    <row r="518" spans="1:16" s="150" customFormat="1">
      <c r="A518" s="121"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COUNTA(INDIRECT("I"&amp;_xlpm.直近で観点が空でないセルの行番号):I518),
_xlpm.テスト内容数（テスト内容が空の場合は1）, IF(_xlpm.テスト内容数=0,1,_xlpm.テスト内容数),
_xlpm.詳細項目数&amp;"-"&amp;_xlpm.観点数&amp;"-"&amp;_xlpm.テスト内容数（テスト内容が空の場合は1）
)</f>
        <v>114-1-1</v>
      </c>
      <c r="B518" s="163"/>
      <c r="C518" s="162"/>
      <c r="D518" s="179" t="s">
        <v>135</v>
      </c>
      <c r="E518" s="151" t="s">
        <v>76</v>
      </c>
      <c r="F518" s="180" t="s">
        <v>333</v>
      </c>
      <c r="G518" s="136"/>
      <c r="H518" s="136"/>
      <c r="I518" s="136" t="s">
        <v>1063</v>
      </c>
      <c r="J518" s="82"/>
      <c r="K518" s="194"/>
      <c r="L518" s="165"/>
      <c r="M518" s="195"/>
      <c r="N518" s="82"/>
      <c r="O518" s="166"/>
      <c r="P518" s="166"/>
    </row>
    <row r="519" spans="1:16" s="150" customFormat="1">
      <c r="A519" s="121"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COUNTA(INDIRECT("I"&amp;_xlpm.直近で観点が空でないセルの行番号):I519),
_xlpm.テスト内容数（テスト内容が空の場合は1）, IF(_xlpm.テスト内容数=0,1,_xlpm.テスト内容数),
_xlpm.詳細項目数&amp;"-"&amp;_xlpm.観点数&amp;"-"&amp;_xlpm.テスト内容数（テスト内容が空の場合は1）
)</f>
        <v>114-2-1</v>
      </c>
      <c r="B519" s="133"/>
      <c r="C519" s="162"/>
      <c r="D519" s="151"/>
      <c r="E519" s="151"/>
      <c r="F519" s="136" t="s">
        <v>334</v>
      </c>
      <c r="G519" s="136"/>
      <c r="H519" s="136"/>
      <c r="I519" s="136" t="s">
        <v>400</v>
      </c>
      <c r="J519" s="82"/>
      <c r="K519" s="82"/>
      <c r="L519" s="165"/>
      <c r="M519" s="165"/>
      <c r="N519" s="165"/>
      <c r="O519" s="166"/>
      <c r="P519" s="166"/>
    </row>
    <row r="520" spans="1:16" s="150" customFormat="1" ht="22.5">
      <c r="A520" s="121"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COUNTA(INDIRECT("I"&amp;_xlpm.直近で観点が空でないセルの行番号):I520),
_xlpm.テスト内容数（テスト内容が空の場合は1）, IF(_xlpm.テスト内容数=0,1,_xlpm.テスト内容数),
_xlpm.詳細項目数&amp;"-"&amp;_xlpm.観点数&amp;"-"&amp;_xlpm.テスト内容数（テスト内容が空の場合は1）
)</f>
        <v>114-3-1</v>
      </c>
      <c r="B520" s="133"/>
      <c r="C520" s="171"/>
      <c r="D520" s="151"/>
      <c r="E520" s="151"/>
      <c r="F520" s="136" t="s">
        <v>335</v>
      </c>
      <c r="G520" s="136"/>
      <c r="H520" s="136"/>
      <c r="I520" s="82" t="s">
        <v>399</v>
      </c>
      <c r="J520" s="82"/>
      <c r="K520" s="82"/>
      <c r="L520" s="165"/>
      <c r="M520" s="165"/>
      <c r="N520" s="165"/>
      <c r="O520" s="166"/>
      <c r="P520" s="166"/>
    </row>
    <row r="521" spans="1:16" s="150" customFormat="1" ht="22.5">
      <c r="A521" s="121"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COUNTA(INDIRECT("I"&amp;_xlpm.直近で観点が空でないセルの行番号):I521),
_xlpm.テスト内容数（テスト内容が空の場合は1）, IF(_xlpm.テスト内容数=0,1,_xlpm.テスト内容数),
_xlpm.詳細項目数&amp;"-"&amp;_xlpm.観点数&amp;"-"&amp;_xlpm.テスト内容数（テスト内容が空の場合は1）
)</f>
        <v>114-4-1</v>
      </c>
      <c r="B521" s="133"/>
      <c r="C521" s="171"/>
      <c r="D521" s="151"/>
      <c r="E521" s="151"/>
      <c r="F521" s="136" t="s">
        <v>336</v>
      </c>
      <c r="G521" s="136"/>
      <c r="H521" s="136"/>
      <c r="I521" s="82" t="s">
        <v>399</v>
      </c>
      <c r="J521" s="67"/>
      <c r="K521" s="67"/>
      <c r="L521" s="165"/>
      <c r="M521" s="165"/>
      <c r="N521" s="165"/>
      <c r="O521" s="166"/>
      <c r="P521" s="166"/>
    </row>
    <row r="522" spans="1:16" s="150" customFormat="1">
      <c r="A522" s="121"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COUNTA(INDIRECT("I"&amp;_xlpm.直近で観点が空でないセルの行番号):I522),
_xlpm.テスト内容数（テスト内容が空の場合は1）, IF(_xlpm.テスト内容数=0,1,_xlpm.テスト内容数),
_xlpm.詳細項目数&amp;"-"&amp;_xlpm.観点数&amp;"-"&amp;_xlpm.テスト内容数（テスト内容が空の場合は1）
)</f>
        <v>114-5-1</v>
      </c>
      <c r="B522" s="133"/>
      <c r="C522" s="167"/>
      <c r="D522" s="154"/>
      <c r="E522" s="154"/>
      <c r="F522" s="136" t="s">
        <v>337</v>
      </c>
      <c r="G522" s="136"/>
      <c r="H522" s="136"/>
      <c r="I522" s="82" t="s">
        <v>715</v>
      </c>
      <c r="J522" s="82"/>
      <c r="K522" s="82"/>
      <c r="L522" s="165"/>
      <c r="M522" s="165"/>
      <c r="N522" s="165"/>
      <c r="O522" s="166"/>
      <c r="P522" s="166"/>
    </row>
    <row r="523" spans="1:16" ht="22.5">
      <c r="A523" s="121"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COUNTA(INDIRECT("I"&amp;_xlpm.直近で観点が空でないセルの行番号):I523),
_xlpm.テスト内容数（テスト内容が空の場合は1）, IF(_xlpm.テスト内容数=0,1,_xlpm.テスト内容数),
_xlpm.詳細項目数&amp;"-"&amp;_xlpm.観点数&amp;"-"&amp;_xlpm.テスト内容数（テスト内容が空の場合は1）
)</f>
        <v>115-1-1</v>
      </c>
      <c r="B523" s="163"/>
      <c r="C523" s="124" t="s">
        <v>141</v>
      </c>
      <c r="D523" s="124" t="s">
        <v>142</v>
      </c>
      <c r="E523" s="124" t="s">
        <v>76</v>
      </c>
      <c r="F523" s="123" t="s">
        <v>338</v>
      </c>
      <c r="G523" s="169" t="s">
        <v>506</v>
      </c>
      <c r="H523" s="169" t="s">
        <v>505</v>
      </c>
      <c r="I523" s="169" t="s">
        <v>934</v>
      </c>
      <c r="J523" s="125" t="s">
        <v>395</v>
      </c>
      <c r="K523" s="191" t="s">
        <v>411</v>
      </c>
      <c r="L523" s="128" t="s">
        <v>482</v>
      </c>
      <c r="M523" s="129">
        <v>44736</v>
      </c>
      <c r="N523" s="135" t="s">
        <v>409</v>
      </c>
      <c r="O523" s="128" t="s">
        <v>482</v>
      </c>
      <c r="P523" s="149">
        <v>44749</v>
      </c>
    </row>
    <row r="524" spans="1:16" ht="22.5">
      <c r="A524" s="121"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COUNTA(INDIRECT("I"&amp;_xlpm.直近で観点が空でないセルの行番号):I524),
_xlpm.テスト内容数（テスト内容が空の場合は1）, IF(_xlpm.テスト内容数=0,1,_xlpm.テスト内容数),
_xlpm.詳細項目数&amp;"-"&amp;_xlpm.観点数&amp;"-"&amp;_xlpm.テスト内容数（テスト内容が空の場合は1）
)</f>
        <v>115-1-2</v>
      </c>
      <c r="B524" s="163"/>
      <c r="C524" s="162"/>
      <c r="D524" s="124"/>
      <c r="E524" s="131"/>
      <c r="F524" s="132"/>
      <c r="G524" s="169" t="s">
        <v>506</v>
      </c>
      <c r="H524" s="169" t="s">
        <v>505</v>
      </c>
      <c r="I524" s="169" t="s">
        <v>935</v>
      </c>
      <c r="J524" s="125" t="s">
        <v>388</v>
      </c>
      <c r="K524" s="191" t="s">
        <v>415</v>
      </c>
      <c r="L524" s="128" t="s">
        <v>482</v>
      </c>
      <c r="M524" s="129">
        <v>44736</v>
      </c>
      <c r="N524" s="135" t="s">
        <v>409</v>
      </c>
      <c r="O524" s="128" t="s">
        <v>482</v>
      </c>
      <c r="P524" s="149">
        <v>44749</v>
      </c>
    </row>
    <row r="525" spans="1:16" ht="33.75">
      <c r="A525" s="121"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COUNTA(INDIRECT("I"&amp;_xlpm.直近で観点が空でないセルの行番号):I525),
_xlpm.テスト内容数（テスト内容が空の場合は1）, IF(_xlpm.テスト内容数=0,1,_xlpm.テスト内容数),
_xlpm.詳細項目数&amp;"-"&amp;_xlpm.観点数&amp;"-"&amp;_xlpm.テスト内容数（テスト内容が空の場合は1）
)</f>
        <v>115-2-1</v>
      </c>
      <c r="B525" s="163"/>
      <c r="C525" s="162"/>
      <c r="D525" s="124"/>
      <c r="E525" s="131"/>
      <c r="F525" s="169" t="s">
        <v>339</v>
      </c>
      <c r="G525" s="169" t="s">
        <v>506</v>
      </c>
      <c r="H525" s="169" t="s">
        <v>505</v>
      </c>
      <c r="I525" s="169" t="s">
        <v>1164</v>
      </c>
      <c r="J525" s="99" t="s">
        <v>499</v>
      </c>
      <c r="K525" s="125" t="s">
        <v>1076</v>
      </c>
      <c r="L525" s="128" t="s">
        <v>482</v>
      </c>
      <c r="M525" s="149">
        <v>44742</v>
      </c>
      <c r="N525" s="130" t="s">
        <v>409</v>
      </c>
      <c r="O525" s="128" t="s">
        <v>482</v>
      </c>
      <c r="P525" s="149">
        <v>44749</v>
      </c>
    </row>
    <row r="526" spans="1:16" ht="22.5">
      <c r="A526" s="121"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COUNTA(INDIRECT("I"&amp;_xlpm.直近で観点が空でないセルの行番号):I526),
_xlpm.テスト内容数（テスト内容が空の場合は1）, IF(_xlpm.テスト内容数=0,1,_xlpm.テスト内容数),
_xlpm.詳細項目数&amp;"-"&amp;_xlpm.観点数&amp;"-"&amp;_xlpm.テスト内容数（テスト内容が空の場合は1）
)</f>
        <v>115-3-1</v>
      </c>
      <c r="B526" s="163"/>
      <c r="C526" s="162"/>
      <c r="D526" s="124"/>
      <c r="E526" s="131"/>
      <c r="F526" s="169" t="s">
        <v>340</v>
      </c>
      <c r="G526" s="169" t="s">
        <v>506</v>
      </c>
      <c r="H526" s="169" t="s">
        <v>505</v>
      </c>
      <c r="I526" s="169" t="s">
        <v>933</v>
      </c>
      <c r="J526" s="121" t="s">
        <v>363</v>
      </c>
      <c r="K526" s="170" t="s">
        <v>411</v>
      </c>
      <c r="L526" s="128" t="s">
        <v>482</v>
      </c>
      <c r="M526" s="129">
        <v>44736</v>
      </c>
      <c r="N526" s="135" t="s">
        <v>409</v>
      </c>
      <c r="O526" s="128" t="s">
        <v>482</v>
      </c>
      <c r="P526" s="149">
        <v>44749</v>
      </c>
    </row>
    <row r="527" spans="1:16" s="150" customFormat="1">
      <c r="A527" s="121"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COUNTA(INDIRECT("I"&amp;_xlpm.直近で観点が空でないセルの行番号):I527),
_xlpm.テスト内容数（テスト内容が空の場合は1）, IF(_xlpm.テスト内容数=0,1,_xlpm.テスト内容数),
_xlpm.詳細項目数&amp;"-"&amp;_xlpm.観点数&amp;"-"&amp;_xlpm.テスト内容数（テスト内容が空の場合は1）
)</f>
        <v>115-4-1</v>
      </c>
      <c r="B527" s="163"/>
      <c r="C527" s="162"/>
      <c r="D527" s="124"/>
      <c r="E527" s="131"/>
      <c r="F527" s="136" t="s">
        <v>341</v>
      </c>
      <c r="G527" s="136"/>
      <c r="H527" s="136"/>
      <c r="I527" s="137" t="s">
        <v>396</v>
      </c>
      <c r="J527" s="137"/>
      <c r="K527" s="137"/>
      <c r="L527" s="165"/>
      <c r="M527" s="165"/>
      <c r="N527" s="165"/>
      <c r="O527" s="166"/>
      <c r="P527" s="166"/>
    </row>
    <row r="528" spans="1:16" s="150" customFormat="1" ht="22.5">
      <c r="A528" s="121"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COUNTA(INDIRECT("I"&amp;_xlpm.直近で観点が空でないセルの行番号):I528),
_xlpm.テスト内容数（テスト内容が空の場合は1）, IF(_xlpm.テスト内容数=0,1,_xlpm.テスト内容数),
_xlpm.詳細項目数&amp;"-"&amp;_xlpm.観点数&amp;"-"&amp;_xlpm.テスト内容数（テスト内容が空の場合は1）
)</f>
        <v>115-5-1</v>
      </c>
      <c r="B528" s="163"/>
      <c r="C528" s="162"/>
      <c r="D528" s="124"/>
      <c r="E528" s="131"/>
      <c r="F528" s="169" t="s">
        <v>342</v>
      </c>
      <c r="G528" s="169" t="s">
        <v>506</v>
      </c>
      <c r="H528" s="169" t="s">
        <v>505</v>
      </c>
      <c r="I528" s="169" t="s">
        <v>1173</v>
      </c>
      <c r="J528" s="99" t="s">
        <v>499</v>
      </c>
      <c r="K528" s="172" t="s">
        <v>1124</v>
      </c>
      <c r="L528" s="128" t="s">
        <v>482</v>
      </c>
      <c r="M528" s="129">
        <v>44736</v>
      </c>
      <c r="N528" s="135" t="s">
        <v>409</v>
      </c>
      <c r="O528" s="128" t="s">
        <v>482</v>
      </c>
      <c r="P528" s="149">
        <v>44749</v>
      </c>
    </row>
    <row r="529" spans="1:16" ht="33.75">
      <c r="A529" s="121"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COUNTA(INDIRECT("I"&amp;_xlpm.直近で観点が空でないセルの行番号):I529),
_xlpm.テスト内容数（テスト内容が空の場合は1）, IF(_xlpm.テスト内容数=0,1,_xlpm.テスト内容数),
_xlpm.詳細項目数&amp;"-"&amp;_xlpm.観点数&amp;"-"&amp;_xlpm.テスト内容数（テスト内容が空の場合は1）
)</f>
        <v>115-6-1</v>
      </c>
      <c r="B529" s="163"/>
      <c r="C529" s="162"/>
      <c r="D529" s="124"/>
      <c r="E529" s="131"/>
      <c r="F529" s="169" t="s">
        <v>343</v>
      </c>
      <c r="G529" s="169" t="s">
        <v>443</v>
      </c>
      <c r="H529" s="169" t="s">
        <v>742</v>
      </c>
      <c r="I529" s="169" t="s">
        <v>1036</v>
      </c>
      <c r="J529" s="125" t="s">
        <v>395</v>
      </c>
      <c r="K529" s="191" t="s">
        <v>414</v>
      </c>
      <c r="L529" s="128" t="s">
        <v>482</v>
      </c>
      <c r="M529" s="129">
        <v>44736</v>
      </c>
      <c r="N529" s="135" t="s">
        <v>409</v>
      </c>
      <c r="O529" s="128" t="s">
        <v>482</v>
      </c>
      <c r="P529" s="149">
        <v>44749</v>
      </c>
    </row>
    <row r="530" spans="1:16" ht="45">
      <c r="A530" s="121"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COUNTA(INDIRECT("I"&amp;_xlpm.直近で観点が空でないセルの行番号):I530),
_xlpm.テスト内容数（テスト内容が空の場合は1）, IF(_xlpm.テスト内容数=0,1,_xlpm.テスト内容数),
_xlpm.詳細項目数&amp;"-"&amp;_xlpm.観点数&amp;"-"&amp;_xlpm.テスト内容数（テスト内容が空の場合は1）
)</f>
        <v>116-1-1</v>
      </c>
      <c r="B530" s="163"/>
      <c r="C530" s="162"/>
      <c r="D530" s="169" t="s">
        <v>143</v>
      </c>
      <c r="E530" s="169" t="s">
        <v>76</v>
      </c>
      <c r="F530" s="169" t="s">
        <v>344</v>
      </c>
      <c r="G530" s="169" t="s">
        <v>1088</v>
      </c>
      <c r="H530" s="169" t="s">
        <v>1089</v>
      </c>
      <c r="I530" s="125" t="s">
        <v>1091</v>
      </c>
      <c r="J530" s="99" t="s">
        <v>1098</v>
      </c>
      <c r="K530" s="213" t="s">
        <v>1122</v>
      </c>
      <c r="L530" s="128" t="s">
        <v>482</v>
      </c>
      <c r="M530" s="129">
        <v>44736</v>
      </c>
      <c r="N530" s="135" t="s">
        <v>409</v>
      </c>
      <c r="O530" s="128" t="s">
        <v>482</v>
      </c>
      <c r="P530" s="149">
        <v>44749</v>
      </c>
    </row>
    <row r="531" spans="1:16" ht="22.5">
      <c r="A531" s="121"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COUNTA(INDIRECT("I"&amp;_xlpm.直近で観点が空でないセルの行番号):I531),
_xlpm.テスト内容数（テスト内容が空の場合は1）, IF(_xlpm.テスト内容数=0,1,_xlpm.テスト内容数),
_xlpm.詳細項目数&amp;"-"&amp;_xlpm.観点数&amp;"-"&amp;_xlpm.テスト内容数（テスト内容が空の場合は1）
)</f>
        <v>117-1-1</v>
      </c>
      <c r="B531" s="133"/>
      <c r="C531" s="162"/>
      <c r="D531" s="123" t="s">
        <v>144</v>
      </c>
      <c r="E531" s="123" t="s">
        <v>76</v>
      </c>
      <c r="F531" s="123" t="s">
        <v>345</v>
      </c>
      <c r="G531" s="169" t="s">
        <v>1168</v>
      </c>
      <c r="H531" s="169" t="s">
        <v>507</v>
      </c>
      <c r="I531" s="169" t="s">
        <v>925</v>
      </c>
      <c r="J531" s="121" t="s">
        <v>860</v>
      </c>
      <c r="K531" s="170" t="s">
        <v>413</v>
      </c>
      <c r="L531" s="128" t="s">
        <v>482</v>
      </c>
      <c r="M531" s="129">
        <v>44736</v>
      </c>
      <c r="N531" s="135" t="s">
        <v>409</v>
      </c>
      <c r="O531" s="128" t="s">
        <v>482</v>
      </c>
      <c r="P531" s="149">
        <v>44749</v>
      </c>
    </row>
    <row r="532" spans="1:16" ht="22.5">
      <c r="A532" s="121"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COUNTA(INDIRECT("I"&amp;_xlpm.直近で観点が空でないセルの行番号):I532),
_xlpm.テスト内容数（テスト内容が空の場合は1）, IF(_xlpm.テスト内容数=0,1,_xlpm.テスト内容数),
_xlpm.詳細項目数&amp;"-"&amp;_xlpm.観点数&amp;"-"&amp;_xlpm.テスト内容数（テスト内容が空の場合は1）
)</f>
        <v>117-1-2</v>
      </c>
      <c r="B532" s="163"/>
      <c r="C532" s="162"/>
      <c r="D532" s="124"/>
      <c r="E532" s="124"/>
      <c r="F532" s="124"/>
      <c r="G532" s="169" t="s">
        <v>1168</v>
      </c>
      <c r="H532" s="169" t="s">
        <v>507</v>
      </c>
      <c r="I532" s="169" t="s">
        <v>934</v>
      </c>
      <c r="J532" s="121" t="s">
        <v>860</v>
      </c>
      <c r="K532" s="170" t="s">
        <v>416</v>
      </c>
      <c r="L532" s="128" t="s">
        <v>482</v>
      </c>
      <c r="M532" s="129">
        <v>44736</v>
      </c>
      <c r="N532" s="135" t="s">
        <v>409</v>
      </c>
      <c r="O532" s="128" t="s">
        <v>482</v>
      </c>
      <c r="P532" s="149">
        <v>44749</v>
      </c>
    </row>
    <row r="533" spans="1:16" ht="22.5">
      <c r="A533" s="121"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COUNTA(INDIRECT("I"&amp;_xlpm.直近で観点が空でないセルの行番号):I533),
_xlpm.テスト内容数（テスト内容が空の場合は1）, IF(_xlpm.テスト内容数=0,1,_xlpm.テスト内容数),
_xlpm.詳細項目数&amp;"-"&amp;_xlpm.観点数&amp;"-"&amp;_xlpm.テスト内容数（テスト内容が空の場合は1）
)</f>
        <v>117-1-3</v>
      </c>
      <c r="B533" s="163"/>
      <c r="C533" s="162"/>
      <c r="D533" s="132"/>
      <c r="E533" s="132"/>
      <c r="F533" s="132"/>
      <c r="G533" s="169" t="s">
        <v>1168</v>
      </c>
      <c r="H533" s="169" t="s">
        <v>507</v>
      </c>
      <c r="I533" s="169" t="s">
        <v>935</v>
      </c>
      <c r="J533" s="121" t="s">
        <v>860</v>
      </c>
      <c r="K533" s="170" t="s">
        <v>407</v>
      </c>
      <c r="L533" s="128" t="s">
        <v>482</v>
      </c>
      <c r="M533" s="129">
        <v>44736</v>
      </c>
      <c r="N533" s="135" t="s">
        <v>409</v>
      </c>
      <c r="O533" s="128" t="s">
        <v>482</v>
      </c>
      <c r="P533" s="149">
        <v>44749</v>
      </c>
    </row>
    <row r="534" spans="1:16" ht="22.5">
      <c r="A534" s="121"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COUNTA(INDIRECT("I"&amp;_xlpm.直近で観点が空でないセルの行番号):I534),
_xlpm.テスト内容数（テスト内容が空の場合は1）, IF(_xlpm.テスト内容数=0,1,_xlpm.テスト内容数),
_xlpm.詳細項目数&amp;"-"&amp;_xlpm.観点数&amp;"-"&amp;_xlpm.テスト内容数（テスト内容が空の場合は1）
)</f>
        <v>118-1-1</v>
      </c>
      <c r="B534" s="190"/>
      <c r="C534" s="155"/>
      <c r="D534" s="169" t="s">
        <v>145</v>
      </c>
      <c r="E534" s="169" t="s">
        <v>76</v>
      </c>
      <c r="F534" s="169" t="s">
        <v>346</v>
      </c>
      <c r="G534" s="169" t="s">
        <v>1168</v>
      </c>
      <c r="H534" s="169" t="s">
        <v>1083</v>
      </c>
      <c r="I534" s="169" t="s">
        <v>925</v>
      </c>
      <c r="J534" s="121" t="s">
        <v>1084</v>
      </c>
      <c r="K534" s="170" t="s">
        <v>1121</v>
      </c>
      <c r="L534" s="128" t="s">
        <v>478</v>
      </c>
      <c r="M534" s="129">
        <v>44741</v>
      </c>
      <c r="N534" s="135" t="s">
        <v>408</v>
      </c>
      <c r="O534" s="128" t="s">
        <v>482</v>
      </c>
      <c r="P534" s="149">
        <v>44749</v>
      </c>
    </row>
    <row r="535" spans="1:16" ht="45">
      <c r="A535" s="121"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COUNTA(INDIRECT("I"&amp;_xlpm.直近で観点が空でないセルの行番号):I535),
_xlpm.テスト内容数（テスト内容が空の場合は1）, IF(_xlpm.テスト内容数=0,1,_xlpm.テスト内容数),
_xlpm.詳細項目数&amp;"-"&amp;_xlpm.観点数&amp;"-"&amp;_xlpm.テスト内容数（テスト内容が空の場合は1）
)</f>
        <v>119-1-1</v>
      </c>
      <c r="B535" s="131" t="s">
        <v>146</v>
      </c>
      <c r="C535" s="124" t="s">
        <v>147</v>
      </c>
      <c r="D535" s="124" t="s">
        <v>148</v>
      </c>
      <c r="E535" s="124" t="s">
        <v>76</v>
      </c>
      <c r="F535" s="169" t="s">
        <v>347</v>
      </c>
      <c r="G535" s="169" t="s">
        <v>428</v>
      </c>
      <c r="H535" s="169" t="s">
        <v>440</v>
      </c>
      <c r="I535" s="169" t="s">
        <v>1015</v>
      </c>
      <c r="J535" s="121" t="s">
        <v>1016</v>
      </c>
      <c r="K535" s="170" t="s">
        <v>417</v>
      </c>
      <c r="L535" s="128" t="s">
        <v>482</v>
      </c>
      <c r="M535" s="129">
        <v>44736</v>
      </c>
      <c r="N535" s="135" t="s">
        <v>409</v>
      </c>
      <c r="O535" s="128" t="s">
        <v>482</v>
      </c>
      <c r="P535" s="149">
        <v>44749</v>
      </c>
    </row>
    <row r="536" spans="1:16" ht="22.5">
      <c r="A536" s="121"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COUNTA(INDIRECT("I"&amp;_xlpm.直近で観点が空でないセルの行番号):I536),
_xlpm.テスト内容数（テスト内容が空の場合は1）, IF(_xlpm.テスト内容数=0,1,_xlpm.テスト内容数),
_xlpm.詳細項目数&amp;"-"&amp;_xlpm.観点数&amp;"-"&amp;_xlpm.テスト内容数（テスト内容が空の場合は1）
)</f>
        <v>119-2-1</v>
      </c>
      <c r="B536" s="158"/>
      <c r="C536" s="155"/>
      <c r="D536" s="132"/>
      <c r="E536" s="132"/>
      <c r="F536" s="169" t="s">
        <v>348</v>
      </c>
      <c r="G536" s="169" t="s">
        <v>428</v>
      </c>
      <c r="H536" s="169" t="s">
        <v>1014</v>
      </c>
      <c r="I536" s="169" t="s">
        <v>1017</v>
      </c>
      <c r="J536" s="121" t="s">
        <v>1002</v>
      </c>
      <c r="K536" s="170" t="s">
        <v>417</v>
      </c>
      <c r="L536" s="128" t="s">
        <v>482</v>
      </c>
      <c r="M536" s="129">
        <v>44736</v>
      </c>
      <c r="N536" s="135" t="s">
        <v>409</v>
      </c>
      <c r="O536" s="128" t="s">
        <v>482</v>
      </c>
      <c r="P536" s="149">
        <v>44749</v>
      </c>
    </row>
  </sheetData>
  <autoFilter ref="A10:P536" xr:uid="{AFA0ACE4-D39C-4CBE-BED6-630633A04B19}"/>
  <sortState xmlns:xlrd2="http://schemas.microsoft.com/office/spreadsheetml/2017/richdata2" ref="A45:P58">
    <sortCondition descending="1" ref="F45:F58"/>
  </sortState>
  <mergeCells count="2">
    <mergeCell ref="B173:B174"/>
    <mergeCell ref="B193:B194"/>
  </mergeCells>
  <phoneticPr fontId="4"/>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&amp;C&amp;"ＭＳ 明朝,標準"&amp;9- &amp;P -</oddFooter>
  </headerFooter>
  <rowBreaks count="1" manualBreakCount="1">
    <brk id="84"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06B87-30FA-4C43-8F67-12EA77CE46DE}">
  <sheetPr codeName="Sheet6">
    <pageSetUpPr fitToPage="1"/>
  </sheetPr>
  <dimension ref="A1:P384"/>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7" customWidth="1"/>
    <col min="10" max="10" width="32.875" style="39" customWidth="1"/>
    <col min="11" max="11" width="32.875" style="83" customWidth="1"/>
    <col min="12" max="12" width="8.625" style="93" customWidth="1"/>
    <col min="13" max="13" width="10.25" style="93" customWidth="1"/>
    <col min="14" max="14" width="9" style="93"/>
    <col min="15" max="16384" width="9" style="25"/>
  </cols>
  <sheetData>
    <row r="1" spans="1:16">
      <c r="A1" s="25" t="s">
        <v>459</v>
      </c>
    </row>
    <row r="2" spans="1:16">
      <c r="A2" s="25" t="s">
        <v>4</v>
      </c>
    </row>
    <row r="4" spans="1:16">
      <c r="A4" s="25" t="s">
        <v>449</v>
      </c>
    </row>
    <row r="5" spans="1:16">
      <c r="A5" s="25" t="s">
        <v>450</v>
      </c>
    </row>
    <row r="6" spans="1:16">
      <c r="A6" s="25" t="s">
        <v>451</v>
      </c>
      <c r="I6" s="25" t="s">
        <v>461</v>
      </c>
      <c r="J6" s="25" t="s">
        <v>0</v>
      </c>
    </row>
    <row r="7" spans="1:16">
      <c r="A7" s="25" t="s">
        <v>14</v>
      </c>
      <c r="I7" s="25" t="s">
        <v>488</v>
      </c>
      <c r="J7" s="25" t="s">
        <v>1</v>
      </c>
    </row>
    <row r="8" spans="1:16" ht="12" thickBot="1">
      <c r="A8" s="27" t="s">
        <v>454</v>
      </c>
      <c r="B8" s="27"/>
      <c r="C8" s="27"/>
      <c r="D8" s="28"/>
      <c r="E8" s="27"/>
      <c r="F8" s="27"/>
      <c r="G8" s="27"/>
      <c r="H8" s="27"/>
      <c r="I8" s="38"/>
      <c r="J8" s="40"/>
      <c r="K8" s="84"/>
      <c r="L8" s="94"/>
      <c r="M8" s="94"/>
      <c r="N8" s="94"/>
      <c r="O8" s="27"/>
      <c r="P8" s="27"/>
    </row>
    <row r="9" spans="1:16" ht="12" thickTop="1"/>
    <row r="10" spans="1:16" s="31" customFormat="1">
      <c r="A10" s="32" t="s">
        <v>17</v>
      </c>
      <c r="B10" s="29" t="s">
        <v>444</v>
      </c>
      <c r="C10" s="29" t="s">
        <v>445</v>
      </c>
      <c r="D10" s="29" t="s">
        <v>446</v>
      </c>
      <c r="E10" s="29" t="s">
        <v>447</v>
      </c>
      <c r="F10" s="43" t="s">
        <v>349</v>
      </c>
      <c r="G10" s="43" t="s">
        <v>10</v>
      </c>
      <c r="H10" s="43" t="s">
        <v>398</v>
      </c>
      <c r="I10" s="41" t="s">
        <v>2</v>
      </c>
      <c r="J10" s="42" t="s">
        <v>3</v>
      </c>
      <c r="K10" s="85" t="s">
        <v>397</v>
      </c>
      <c r="L10" s="95" t="s">
        <v>5</v>
      </c>
      <c r="M10" s="95" t="s">
        <v>13</v>
      </c>
      <c r="N10" s="95" t="s">
        <v>6</v>
      </c>
      <c r="O10" s="36" t="s">
        <v>7</v>
      </c>
      <c r="P10" s="36" t="s">
        <v>8</v>
      </c>
    </row>
    <row r="11" spans="1:16" s="150" customFormat="1" ht="22.5">
      <c r="A11" s="12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79" t="s">
        <v>70</v>
      </c>
      <c r="C11" s="180" t="s">
        <v>71</v>
      </c>
      <c r="D11" s="151" t="s">
        <v>72</v>
      </c>
      <c r="E11" s="136" t="s">
        <v>73</v>
      </c>
      <c r="F11" s="136" t="s">
        <v>149</v>
      </c>
      <c r="G11" s="136"/>
      <c r="H11" s="136"/>
      <c r="I11" s="137" t="s">
        <v>406</v>
      </c>
      <c r="J11" s="137"/>
      <c r="K11" s="137"/>
      <c r="L11" s="144"/>
      <c r="M11" s="145"/>
      <c r="N11" s="146"/>
      <c r="O11" s="144"/>
      <c r="P11" s="145"/>
    </row>
    <row r="12" spans="1:16" s="150" customFormat="1" ht="22.5">
      <c r="A12" s="12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175"/>
      <c r="C12" s="175"/>
      <c r="D12" s="154"/>
      <c r="E12" s="154" t="s">
        <v>74</v>
      </c>
      <c r="F12" s="136" t="s">
        <v>150</v>
      </c>
      <c r="G12" s="136"/>
      <c r="H12" s="136"/>
      <c r="I12" s="137" t="s">
        <v>406</v>
      </c>
      <c r="J12" s="137"/>
      <c r="K12" s="137"/>
      <c r="L12" s="144"/>
      <c r="M12" s="145"/>
      <c r="N12" s="146"/>
      <c r="O12" s="144"/>
      <c r="P12" s="145"/>
    </row>
    <row r="13" spans="1:16" s="66" customFormat="1" ht="22.5">
      <c r="A13" s="12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175"/>
      <c r="C13" s="175"/>
      <c r="D13" s="151" t="s">
        <v>75</v>
      </c>
      <c r="E13" s="151" t="s">
        <v>76</v>
      </c>
      <c r="F13" s="136" t="s">
        <v>151</v>
      </c>
      <c r="G13" s="136"/>
      <c r="H13" s="136"/>
      <c r="I13" s="137" t="s">
        <v>406</v>
      </c>
      <c r="J13" s="137"/>
      <c r="K13" s="137"/>
      <c r="L13" s="139"/>
      <c r="M13" s="140"/>
      <c r="N13" s="141"/>
      <c r="O13" s="142"/>
      <c r="P13" s="140"/>
    </row>
    <row r="14" spans="1:16" s="66" customFormat="1">
      <c r="A14" s="12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175"/>
      <c r="C14" s="175"/>
      <c r="D14" s="151"/>
      <c r="E14" s="151"/>
      <c r="F14" s="136" t="s">
        <v>152</v>
      </c>
      <c r="G14" s="136"/>
      <c r="H14" s="136"/>
      <c r="I14" s="137" t="s">
        <v>406</v>
      </c>
      <c r="J14" s="137"/>
      <c r="K14" s="137"/>
      <c r="L14" s="139"/>
      <c r="M14" s="140"/>
      <c r="N14" s="141"/>
      <c r="O14" s="142"/>
      <c r="P14" s="140"/>
    </row>
    <row r="15" spans="1:16" s="66" customFormat="1">
      <c r="A15" s="12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175"/>
      <c r="C15" s="175"/>
      <c r="D15" s="151"/>
      <c r="E15" s="151"/>
      <c r="F15" s="136" t="s">
        <v>153</v>
      </c>
      <c r="G15" s="136"/>
      <c r="H15" s="136"/>
      <c r="I15" s="137" t="s">
        <v>406</v>
      </c>
      <c r="J15" s="137"/>
      <c r="K15" s="137"/>
      <c r="L15" s="139"/>
      <c r="M15" s="140"/>
      <c r="N15" s="141"/>
      <c r="O15" s="142"/>
      <c r="P15" s="140"/>
    </row>
    <row r="16" spans="1:16" s="66" customFormat="1">
      <c r="A16" s="12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175"/>
      <c r="C16" s="175"/>
      <c r="D16" s="151"/>
      <c r="E16" s="151"/>
      <c r="F16" s="136" t="s">
        <v>154</v>
      </c>
      <c r="G16" s="136"/>
      <c r="H16" s="136"/>
      <c r="I16" s="137" t="s">
        <v>406</v>
      </c>
      <c r="J16" s="137"/>
      <c r="K16" s="137"/>
      <c r="L16" s="144"/>
      <c r="M16" s="145"/>
      <c r="N16" s="146"/>
      <c r="O16" s="144"/>
      <c r="P16" s="145"/>
    </row>
    <row r="17" spans="1:16" s="66" customFormat="1" ht="22.5">
      <c r="A17" s="12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175"/>
      <c r="C17" s="175"/>
      <c r="D17" s="159"/>
      <c r="E17" s="154"/>
      <c r="F17" s="136" t="s">
        <v>155</v>
      </c>
      <c r="G17" s="136"/>
      <c r="H17" s="136"/>
      <c r="I17" s="137" t="s">
        <v>406</v>
      </c>
      <c r="J17" s="137"/>
      <c r="K17" s="67"/>
      <c r="L17" s="144"/>
      <c r="M17" s="145"/>
      <c r="N17" s="146"/>
      <c r="O17" s="144"/>
      <c r="P17" s="145"/>
    </row>
    <row r="18" spans="1:16" s="150" customFormat="1" ht="22.5">
      <c r="A18" s="12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175"/>
      <c r="C18" s="175"/>
      <c r="D18" s="157" t="s">
        <v>77</v>
      </c>
      <c r="E18" s="151" t="s">
        <v>78</v>
      </c>
      <c r="F18" s="136" t="s">
        <v>156</v>
      </c>
      <c r="G18" s="136"/>
      <c r="H18" s="136"/>
      <c r="I18" s="137" t="s">
        <v>406</v>
      </c>
      <c r="J18" s="137"/>
      <c r="K18" s="137"/>
      <c r="L18" s="144"/>
      <c r="M18" s="145"/>
      <c r="N18" s="146"/>
      <c r="O18" s="144"/>
      <c r="P18" s="145"/>
    </row>
    <row r="19" spans="1:16" s="150" customFormat="1" ht="22.5">
      <c r="A19" s="12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175"/>
      <c r="C19" s="175"/>
      <c r="D19" s="157"/>
      <c r="E19" s="151"/>
      <c r="F19" s="136" t="s">
        <v>157</v>
      </c>
      <c r="G19" s="136"/>
      <c r="H19" s="136"/>
      <c r="I19" s="137" t="s">
        <v>406</v>
      </c>
      <c r="J19" s="137"/>
      <c r="K19" s="137"/>
      <c r="L19" s="144"/>
      <c r="M19" s="145"/>
      <c r="N19" s="146"/>
      <c r="O19" s="144"/>
      <c r="P19" s="145"/>
    </row>
    <row r="20" spans="1:16" s="150" customFormat="1" ht="22.5">
      <c r="A20" s="12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175"/>
      <c r="C20" s="175"/>
      <c r="D20" s="157"/>
      <c r="E20" s="154"/>
      <c r="F20" s="136" t="s">
        <v>158</v>
      </c>
      <c r="G20" s="136"/>
      <c r="H20" s="136"/>
      <c r="I20" s="137" t="s">
        <v>406</v>
      </c>
      <c r="J20" s="137"/>
      <c r="K20" s="137"/>
      <c r="L20" s="144"/>
      <c r="M20" s="145"/>
      <c r="N20" s="146"/>
      <c r="O20" s="144"/>
      <c r="P20" s="145"/>
    </row>
    <row r="21" spans="1:16" s="150" customFormat="1" ht="22.5">
      <c r="A21" s="12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175"/>
      <c r="C21" s="175"/>
      <c r="D21" s="157"/>
      <c r="E21" s="151" t="s">
        <v>79</v>
      </c>
      <c r="F21" s="136" t="s">
        <v>159</v>
      </c>
      <c r="G21" s="136"/>
      <c r="H21" s="136"/>
      <c r="I21" s="137" t="s">
        <v>406</v>
      </c>
      <c r="J21" s="137"/>
      <c r="K21" s="137"/>
      <c r="L21" s="144"/>
      <c r="M21" s="145"/>
      <c r="N21" s="146"/>
      <c r="O21" s="144"/>
      <c r="P21" s="145"/>
    </row>
    <row r="22" spans="1:16" s="150" customFormat="1">
      <c r="A22" s="12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175"/>
      <c r="C22" s="175"/>
      <c r="D22" s="157"/>
      <c r="E22" s="151"/>
      <c r="F22" s="136" t="s">
        <v>160</v>
      </c>
      <c r="G22" s="136"/>
      <c r="H22" s="136"/>
      <c r="I22" s="137" t="s">
        <v>406</v>
      </c>
      <c r="J22" s="137"/>
      <c r="K22" s="137"/>
      <c r="L22" s="144"/>
      <c r="M22" s="145"/>
      <c r="N22" s="146"/>
      <c r="O22" s="144"/>
      <c r="P22" s="145"/>
    </row>
    <row r="23" spans="1:16" s="150" customFormat="1" ht="22.5">
      <c r="A23" s="12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175"/>
      <c r="C23" s="175"/>
      <c r="D23" s="157"/>
      <c r="E23" s="151"/>
      <c r="F23" s="136" t="s">
        <v>161</v>
      </c>
      <c r="G23" s="136"/>
      <c r="H23" s="136"/>
      <c r="I23" s="137" t="s">
        <v>406</v>
      </c>
      <c r="J23" s="137"/>
      <c r="K23" s="137"/>
      <c r="L23" s="144"/>
      <c r="M23" s="145"/>
      <c r="N23" s="146"/>
      <c r="O23" s="144"/>
      <c r="P23" s="145"/>
    </row>
    <row r="24" spans="1:16" s="150" customFormat="1">
      <c r="A24" s="12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175"/>
      <c r="C24" s="175"/>
      <c r="D24" s="159"/>
      <c r="E24" s="154"/>
      <c r="F24" s="136" t="s">
        <v>727</v>
      </c>
      <c r="G24" s="136"/>
      <c r="H24" s="136"/>
      <c r="I24" s="137" t="s">
        <v>406</v>
      </c>
      <c r="J24" s="137"/>
      <c r="K24" s="137"/>
      <c r="L24" s="144"/>
      <c r="M24" s="145"/>
      <c r="N24" s="146"/>
      <c r="O24" s="144"/>
      <c r="P24" s="145"/>
    </row>
    <row r="25" spans="1:16" s="66" customFormat="1" ht="22.5">
      <c r="A25" s="12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175"/>
      <c r="C25" s="175"/>
      <c r="D25" s="157" t="s">
        <v>80</v>
      </c>
      <c r="E25" s="157" t="s">
        <v>76</v>
      </c>
      <c r="F25" s="136" t="s">
        <v>162</v>
      </c>
      <c r="G25" s="136"/>
      <c r="H25" s="136"/>
      <c r="I25" s="137" t="s">
        <v>406</v>
      </c>
      <c r="J25" s="137"/>
      <c r="K25" s="137"/>
      <c r="L25" s="139"/>
      <c r="M25" s="140"/>
      <c r="N25" s="141"/>
      <c r="O25" s="142"/>
      <c r="P25" s="140"/>
    </row>
    <row r="26" spans="1:16" s="66" customFormat="1">
      <c r="A26" s="12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175"/>
      <c r="C26" s="175"/>
      <c r="D26" s="159"/>
      <c r="E26" s="154"/>
      <c r="F26" s="136" t="s">
        <v>163</v>
      </c>
      <c r="G26" s="136"/>
      <c r="H26" s="136"/>
      <c r="I26" s="137" t="s">
        <v>406</v>
      </c>
      <c r="J26" s="137"/>
      <c r="K26" s="137"/>
      <c r="L26" s="139"/>
      <c r="M26" s="140"/>
      <c r="N26" s="141"/>
      <c r="O26" s="142"/>
      <c r="P26" s="140"/>
    </row>
    <row r="27" spans="1:16" s="66" customFormat="1" ht="22.5">
      <c r="A27" s="12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175"/>
      <c r="C27" s="175"/>
      <c r="D27" s="157" t="s">
        <v>81</v>
      </c>
      <c r="E27" s="151" t="s">
        <v>82</v>
      </c>
      <c r="F27" s="136" t="s">
        <v>164</v>
      </c>
      <c r="G27" s="136"/>
      <c r="H27" s="136"/>
      <c r="I27" s="137" t="s">
        <v>406</v>
      </c>
      <c r="J27" s="137"/>
      <c r="K27" s="137"/>
      <c r="L27" s="139"/>
      <c r="M27" s="140"/>
      <c r="N27" s="141"/>
      <c r="O27" s="142"/>
      <c r="P27" s="140"/>
    </row>
    <row r="28" spans="1:16" s="66" customFormat="1" ht="22.5">
      <c r="A28" s="12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175"/>
      <c r="C28" s="175"/>
      <c r="D28" s="157"/>
      <c r="E28" s="154"/>
      <c r="F28" s="136" t="s">
        <v>165</v>
      </c>
      <c r="G28" s="136"/>
      <c r="H28" s="136"/>
      <c r="I28" s="137" t="s">
        <v>406</v>
      </c>
      <c r="J28" s="137"/>
      <c r="K28" s="137"/>
      <c r="L28" s="139"/>
      <c r="M28" s="140"/>
      <c r="N28" s="141"/>
      <c r="O28" s="142"/>
      <c r="P28" s="140"/>
    </row>
    <row r="29" spans="1:16" s="150" customFormat="1">
      <c r="A29" s="12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175"/>
      <c r="C29" s="175"/>
      <c r="D29" s="151"/>
      <c r="E29" s="151" t="s">
        <v>83</v>
      </c>
      <c r="F29" s="136" t="s">
        <v>166</v>
      </c>
      <c r="G29" s="136"/>
      <c r="H29" s="136"/>
      <c r="I29" s="137" t="s">
        <v>406</v>
      </c>
      <c r="J29" s="137"/>
      <c r="K29" s="137"/>
      <c r="L29" s="153"/>
      <c r="M29" s="145"/>
      <c r="N29" s="153"/>
      <c r="O29" s="153"/>
      <c r="P29" s="145"/>
    </row>
    <row r="30" spans="1:16" s="150" customFormat="1">
      <c r="A30" s="12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175"/>
      <c r="C30" s="175"/>
      <c r="D30" s="157"/>
      <c r="E30" s="151"/>
      <c r="F30" s="136" t="s">
        <v>167</v>
      </c>
      <c r="G30" s="136"/>
      <c r="H30" s="136"/>
      <c r="I30" s="137" t="s">
        <v>406</v>
      </c>
      <c r="J30" s="137"/>
      <c r="K30" s="137"/>
      <c r="L30" s="153"/>
      <c r="M30" s="145"/>
      <c r="N30" s="153"/>
      <c r="O30" s="153"/>
      <c r="P30" s="145"/>
    </row>
    <row r="31" spans="1:16" s="150" customFormat="1">
      <c r="A31" s="12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175"/>
      <c r="C31" s="175"/>
      <c r="D31" s="157"/>
      <c r="E31" s="151"/>
      <c r="F31" s="136" t="s">
        <v>168</v>
      </c>
      <c r="G31" s="136"/>
      <c r="H31" s="136"/>
      <c r="I31" s="137" t="s">
        <v>406</v>
      </c>
      <c r="J31" s="137"/>
      <c r="K31" s="137"/>
      <c r="L31" s="153"/>
      <c r="M31" s="145"/>
      <c r="N31" s="153"/>
      <c r="O31" s="153"/>
      <c r="P31" s="145"/>
    </row>
    <row r="32" spans="1:16" s="150" customFormat="1">
      <c r="A32" s="12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175"/>
      <c r="C32" s="175"/>
      <c r="D32" s="157"/>
      <c r="E32" s="154"/>
      <c r="F32" s="136" t="s">
        <v>169</v>
      </c>
      <c r="G32" s="136"/>
      <c r="H32" s="136"/>
      <c r="I32" s="137" t="s">
        <v>406</v>
      </c>
      <c r="J32" s="137"/>
      <c r="K32" s="137"/>
      <c r="L32" s="153"/>
      <c r="M32" s="145"/>
      <c r="N32" s="153"/>
      <c r="O32" s="153"/>
      <c r="P32" s="145"/>
    </row>
    <row r="33" spans="1:16" s="150" customFormat="1" ht="22.5">
      <c r="A33" s="12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175"/>
      <c r="C33" s="175"/>
      <c r="D33" s="157"/>
      <c r="E33" s="151" t="s">
        <v>84</v>
      </c>
      <c r="F33" s="136" t="s">
        <v>170</v>
      </c>
      <c r="G33" s="136"/>
      <c r="H33" s="136"/>
      <c r="I33" s="137" t="s">
        <v>406</v>
      </c>
      <c r="J33" s="137"/>
      <c r="K33" s="137"/>
      <c r="L33" s="153"/>
      <c r="M33" s="145"/>
      <c r="N33" s="153"/>
      <c r="O33" s="153"/>
      <c r="P33" s="145"/>
    </row>
    <row r="34" spans="1:16" s="150" customFormat="1">
      <c r="A34" s="12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175"/>
      <c r="C34" s="175"/>
      <c r="D34" s="157"/>
      <c r="E34" s="154"/>
      <c r="F34" s="136" t="s">
        <v>171</v>
      </c>
      <c r="G34" s="136"/>
      <c r="H34" s="136"/>
      <c r="I34" s="137" t="s">
        <v>406</v>
      </c>
      <c r="J34" s="137"/>
      <c r="K34" s="137"/>
      <c r="L34" s="153"/>
      <c r="M34" s="145"/>
      <c r="N34" s="153"/>
      <c r="O34" s="153"/>
      <c r="P34" s="145"/>
    </row>
    <row r="35" spans="1:16" s="150" customFormat="1" ht="22.5">
      <c r="A35" s="12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175"/>
      <c r="C35" s="174"/>
      <c r="D35" s="159"/>
      <c r="E35" s="154" t="s">
        <v>85</v>
      </c>
      <c r="F35" s="136" t="s">
        <v>172</v>
      </c>
      <c r="G35" s="136"/>
      <c r="H35" s="136"/>
      <c r="I35" s="137" t="s">
        <v>406</v>
      </c>
      <c r="J35" s="137"/>
      <c r="K35" s="152"/>
      <c r="L35" s="153"/>
      <c r="M35" s="145"/>
      <c r="N35" s="153"/>
      <c r="O35" s="153"/>
      <c r="P35" s="145"/>
    </row>
    <row r="36" spans="1:16" s="150" customFormat="1" ht="22.5">
      <c r="A36" s="12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175"/>
      <c r="C36" s="157" t="s">
        <v>86</v>
      </c>
      <c r="D36" s="157" t="s">
        <v>76</v>
      </c>
      <c r="E36" s="151" t="s">
        <v>76</v>
      </c>
      <c r="F36" s="136" t="s">
        <v>173</v>
      </c>
      <c r="G36" s="136"/>
      <c r="H36" s="136"/>
      <c r="I36" s="137" t="s">
        <v>406</v>
      </c>
      <c r="J36" s="137"/>
      <c r="K36" s="152"/>
      <c r="L36" s="153"/>
      <c r="M36" s="145"/>
      <c r="N36" s="153"/>
      <c r="O36" s="153"/>
      <c r="P36" s="145"/>
    </row>
    <row r="37" spans="1:16" s="150" customFormat="1" ht="22.5">
      <c r="A37" s="12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175"/>
      <c r="C37" s="175"/>
      <c r="D37" s="157"/>
      <c r="E37" s="151"/>
      <c r="F37" s="136" t="s">
        <v>174</v>
      </c>
      <c r="G37" s="136"/>
      <c r="H37" s="136"/>
      <c r="I37" s="137" t="s">
        <v>406</v>
      </c>
      <c r="J37" s="137"/>
      <c r="K37" s="152"/>
      <c r="L37" s="153"/>
      <c r="M37" s="145"/>
      <c r="N37" s="153"/>
      <c r="O37" s="153"/>
      <c r="P37" s="145"/>
    </row>
    <row r="38" spans="1:16" s="150" customFormat="1" ht="22.5">
      <c r="A38" s="12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175"/>
      <c r="C38" s="175"/>
      <c r="D38" s="157"/>
      <c r="E38" s="151"/>
      <c r="F38" s="136" t="s">
        <v>175</v>
      </c>
      <c r="G38" s="136"/>
      <c r="H38" s="136"/>
      <c r="I38" s="137" t="s">
        <v>406</v>
      </c>
      <c r="J38" s="137"/>
      <c r="K38" s="137"/>
      <c r="L38" s="153"/>
      <c r="M38" s="145"/>
      <c r="N38" s="153"/>
      <c r="O38" s="153"/>
      <c r="P38" s="145"/>
    </row>
    <row r="39" spans="1:16" s="66" customFormat="1" ht="22.5">
      <c r="A39" s="12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175"/>
      <c r="C39" s="175"/>
      <c r="D39" s="159"/>
      <c r="E39" s="154"/>
      <c r="F39" s="136" t="s">
        <v>176</v>
      </c>
      <c r="G39" s="136"/>
      <c r="H39" s="136"/>
      <c r="I39" s="137" t="s">
        <v>406</v>
      </c>
      <c r="J39" s="137"/>
      <c r="K39" s="137"/>
      <c r="L39" s="144"/>
      <c r="M39" s="145"/>
      <c r="N39" s="146"/>
      <c r="O39" s="144"/>
      <c r="P39" s="145"/>
    </row>
    <row r="40" spans="1:16" s="66" customFormat="1" ht="22.5">
      <c r="A40" s="12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175"/>
      <c r="C40" s="175"/>
      <c r="D40" s="157" t="s">
        <v>87</v>
      </c>
      <c r="E40" s="151" t="s">
        <v>76</v>
      </c>
      <c r="F40" s="136" t="s">
        <v>177</v>
      </c>
      <c r="G40" s="136"/>
      <c r="H40" s="136"/>
      <c r="I40" s="137" t="s">
        <v>406</v>
      </c>
      <c r="J40" s="67"/>
      <c r="K40" s="67"/>
      <c r="L40" s="144"/>
      <c r="M40" s="145"/>
      <c r="N40" s="146"/>
      <c r="O40" s="144"/>
      <c r="P40" s="145"/>
    </row>
    <row r="41" spans="1:16" s="66" customFormat="1">
      <c r="A41" s="12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178"/>
      <c r="C41" s="178"/>
      <c r="D41" s="159"/>
      <c r="E41" s="154"/>
      <c r="F41" s="136" t="s">
        <v>178</v>
      </c>
      <c r="G41" s="136"/>
      <c r="H41" s="136"/>
      <c r="I41" s="137" t="s">
        <v>406</v>
      </c>
      <c r="J41" s="67"/>
      <c r="K41" s="67"/>
      <c r="L41" s="144"/>
      <c r="M41" s="145"/>
      <c r="N41" s="146"/>
      <c r="O41" s="144"/>
      <c r="P41" s="145"/>
    </row>
    <row r="42" spans="1:16" s="66" customFormat="1" ht="22.5">
      <c r="A42" s="12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181" t="s">
        <v>88</v>
      </c>
      <c r="C42" s="161" t="s">
        <v>89</v>
      </c>
      <c r="D42" s="161" t="s">
        <v>90</v>
      </c>
      <c r="E42" s="161" t="s">
        <v>91</v>
      </c>
      <c r="F42" s="136" t="s">
        <v>179</v>
      </c>
      <c r="G42" s="136"/>
      <c r="H42" s="136"/>
      <c r="I42" s="67" t="s">
        <v>708</v>
      </c>
      <c r="J42" s="67"/>
      <c r="K42" s="67"/>
      <c r="L42" s="144"/>
      <c r="M42" s="145"/>
      <c r="N42" s="146"/>
      <c r="O42" s="144"/>
      <c r="P42" s="145"/>
    </row>
    <row r="43" spans="1:16" s="66" customFormat="1" ht="22.5">
      <c r="A43" s="12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175"/>
      <c r="C43" s="176"/>
      <c r="D43" s="151"/>
      <c r="E43" s="151"/>
      <c r="F43" s="136" t="s">
        <v>180</v>
      </c>
      <c r="G43" s="136"/>
      <c r="H43" s="136"/>
      <c r="I43" s="67" t="s">
        <v>708</v>
      </c>
      <c r="J43" s="67"/>
      <c r="K43" s="67"/>
      <c r="L43" s="144"/>
      <c r="M43" s="145"/>
      <c r="N43" s="146"/>
      <c r="O43" s="144"/>
      <c r="P43" s="145"/>
    </row>
    <row r="44" spans="1:16" s="66" customFormat="1" ht="22.5">
      <c r="A44" s="12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175"/>
      <c r="C44" s="176"/>
      <c r="D44" s="151"/>
      <c r="E44" s="154"/>
      <c r="F44" s="136" t="s">
        <v>181</v>
      </c>
      <c r="G44" s="136"/>
      <c r="H44" s="136"/>
      <c r="I44" s="67" t="s">
        <v>708</v>
      </c>
      <c r="J44" s="67"/>
      <c r="K44" s="67"/>
      <c r="L44" s="144"/>
      <c r="M44" s="145"/>
      <c r="N44" s="146"/>
      <c r="O44" s="144"/>
      <c r="P44" s="145"/>
    </row>
    <row r="45" spans="1:16" s="66" customFormat="1" ht="22.5">
      <c r="A45" s="12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175"/>
      <c r="C45" s="176"/>
      <c r="D45" s="151"/>
      <c r="E45" s="151" t="s">
        <v>92</v>
      </c>
      <c r="F45" s="136" t="s">
        <v>182</v>
      </c>
      <c r="G45" s="136"/>
      <c r="H45" s="136"/>
      <c r="I45" s="67" t="s">
        <v>708</v>
      </c>
      <c r="J45" s="67"/>
      <c r="K45" s="67"/>
      <c r="L45" s="144"/>
      <c r="M45" s="145"/>
      <c r="N45" s="146"/>
      <c r="O45" s="144"/>
      <c r="P45" s="145"/>
    </row>
    <row r="46" spans="1:16" s="66" customFormat="1" ht="22.5">
      <c r="A46" s="12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175"/>
      <c r="C46" s="176"/>
      <c r="D46" s="151"/>
      <c r="E46" s="151"/>
      <c r="F46" s="136" t="s">
        <v>183</v>
      </c>
      <c r="G46" s="136"/>
      <c r="H46" s="136"/>
      <c r="I46" s="67" t="s">
        <v>708</v>
      </c>
      <c r="J46" s="67"/>
      <c r="K46" s="67"/>
      <c r="L46" s="144"/>
      <c r="M46" s="145"/>
      <c r="N46" s="146"/>
      <c r="O46" s="144"/>
      <c r="P46" s="145"/>
    </row>
    <row r="47" spans="1:16" s="66" customFormat="1" ht="22.5">
      <c r="A47" s="12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175"/>
      <c r="C47" s="176"/>
      <c r="D47" s="151"/>
      <c r="E47" s="154"/>
      <c r="F47" s="136" t="s">
        <v>181</v>
      </c>
      <c r="G47" s="136"/>
      <c r="H47" s="136"/>
      <c r="I47" s="67" t="s">
        <v>708</v>
      </c>
      <c r="J47" s="67"/>
      <c r="K47" s="67"/>
      <c r="L47" s="144"/>
      <c r="M47" s="145"/>
      <c r="N47" s="146"/>
      <c r="O47" s="144"/>
      <c r="P47" s="145"/>
    </row>
    <row r="48" spans="1:16" s="66" customFormat="1" ht="22.5">
      <c r="A48" s="12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175"/>
      <c r="C48" s="176"/>
      <c r="D48" s="151"/>
      <c r="E48" s="151" t="s">
        <v>93</v>
      </c>
      <c r="F48" s="136" t="s">
        <v>184</v>
      </c>
      <c r="G48" s="136"/>
      <c r="H48" s="136"/>
      <c r="I48" s="67" t="s">
        <v>708</v>
      </c>
      <c r="J48" s="67"/>
      <c r="K48" s="67"/>
      <c r="L48" s="144"/>
      <c r="M48" s="145"/>
      <c r="N48" s="146"/>
      <c r="O48" s="144"/>
      <c r="P48" s="145"/>
    </row>
    <row r="49" spans="1:16" s="66" customFormat="1" ht="22.5">
      <c r="A49" s="12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175"/>
      <c r="C49" s="176"/>
      <c r="D49" s="151"/>
      <c r="E49" s="154"/>
      <c r="F49" s="136" t="s">
        <v>185</v>
      </c>
      <c r="G49" s="136"/>
      <c r="H49" s="136"/>
      <c r="I49" s="67" t="s">
        <v>708</v>
      </c>
      <c r="J49" s="67"/>
      <c r="K49" s="67"/>
      <c r="L49" s="144"/>
      <c r="M49" s="145"/>
      <c r="N49" s="146"/>
      <c r="O49" s="144"/>
      <c r="P49" s="145"/>
    </row>
    <row r="50" spans="1:16" s="66" customFormat="1" ht="22.5">
      <c r="A50" s="12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175"/>
      <c r="C50" s="176"/>
      <c r="D50" s="151"/>
      <c r="E50" s="151" t="s">
        <v>94</v>
      </c>
      <c r="F50" s="136" t="s">
        <v>186</v>
      </c>
      <c r="G50" s="136"/>
      <c r="H50" s="136"/>
      <c r="I50" s="67" t="s">
        <v>708</v>
      </c>
      <c r="J50" s="67"/>
      <c r="K50" s="67"/>
      <c r="L50" s="144"/>
      <c r="M50" s="145"/>
      <c r="N50" s="146"/>
      <c r="O50" s="144"/>
      <c r="P50" s="145"/>
    </row>
    <row r="51" spans="1:16" s="66" customFormat="1" ht="22.5">
      <c r="A51" s="12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175"/>
      <c r="C51" s="176"/>
      <c r="D51" s="151"/>
      <c r="E51" s="151"/>
      <c r="F51" s="136" t="s">
        <v>187</v>
      </c>
      <c r="G51" s="136"/>
      <c r="H51" s="136"/>
      <c r="I51" s="67" t="s">
        <v>708</v>
      </c>
      <c r="J51" s="67"/>
      <c r="K51" s="67"/>
      <c r="L51" s="144"/>
      <c r="M51" s="145"/>
      <c r="N51" s="146"/>
      <c r="O51" s="144"/>
      <c r="P51" s="145"/>
    </row>
    <row r="52" spans="1:16" s="66" customFormat="1" ht="22.5">
      <c r="A52" s="12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175"/>
      <c r="C52" s="176"/>
      <c r="D52" s="151"/>
      <c r="E52" s="151"/>
      <c r="F52" s="136" t="s">
        <v>188</v>
      </c>
      <c r="G52" s="136"/>
      <c r="H52" s="136"/>
      <c r="I52" s="67" t="s">
        <v>708</v>
      </c>
      <c r="J52" s="67"/>
      <c r="K52" s="67"/>
      <c r="L52" s="144"/>
      <c r="M52" s="145"/>
      <c r="N52" s="146"/>
      <c r="O52" s="144"/>
      <c r="P52" s="145"/>
    </row>
    <row r="53" spans="1:16" s="66" customFormat="1" ht="22.5">
      <c r="A53" s="12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175"/>
      <c r="C53" s="176"/>
      <c r="D53" s="151"/>
      <c r="E53" s="151"/>
      <c r="F53" s="136" t="s">
        <v>189</v>
      </c>
      <c r="G53" s="136"/>
      <c r="H53" s="136"/>
      <c r="I53" s="67" t="s">
        <v>708</v>
      </c>
      <c r="J53" s="67"/>
      <c r="K53" s="67"/>
      <c r="L53" s="144"/>
      <c r="M53" s="145"/>
      <c r="N53" s="146"/>
      <c r="O53" s="144"/>
      <c r="P53" s="145"/>
    </row>
    <row r="54" spans="1:16" s="66" customFormat="1" ht="22.5">
      <c r="A54" s="12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175"/>
      <c r="C54" s="176"/>
      <c r="D54" s="151"/>
      <c r="E54" s="151"/>
      <c r="F54" s="136" t="s">
        <v>190</v>
      </c>
      <c r="G54" s="136"/>
      <c r="H54" s="136"/>
      <c r="I54" s="67" t="s">
        <v>708</v>
      </c>
      <c r="J54" s="67"/>
      <c r="K54" s="67"/>
      <c r="L54" s="144"/>
      <c r="M54" s="145"/>
      <c r="N54" s="146"/>
      <c r="O54" s="144"/>
      <c r="P54" s="145"/>
    </row>
    <row r="55" spans="1:16" s="66" customFormat="1" ht="22.5">
      <c r="A55" s="12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175"/>
      <c r="C55" s="176"/>
      <c r="D55" s="151"/>
      <c r="E55" s="154"/>
      <c r="F55" s="136" t="s">
        <v>191</v>
      </c>
      <c r="G55" s="136"/>
      <c r="H55" s="136"/>
      <c r="I55" s="67" t="s">
        <v>708</v>
      </c>
      <c r="J55" s="67"/>
      <c r="K55" s="67"/>
      <c r="L55" s="144"/>
      <c r="M55" s="145"/>
      <c r="N55" s="146"/>
      <c r="O55" s="144"/>
      <c r="P55" s="145"/>
    </row>
    <row r="56" spans="1:16" s="66" customFormat="1" ht="33.75">
      <c r="A56" s="12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175"/>
      <c r="C56" s="176"/>
      <c r="D56" s="151"/>
      <c r="E56" s="154" t="s">
        <v>95</v>
      </c>
      <c r="F56" s="136" t="s">
        <v>192</v>
      </c>
      <c r="G56" s="136"/>
      <c r="H56" s="136"/>
      <c r="I56" s="67" t="s">
        <v>708</v>
      </c>
      <c r="J56" s="67"/>
      <c r="K56" s="67"/>
      <c r="L56" s="144"/>
      <c r="M56" s="145"/>
      <c r="N56" s="146"/>
      <c r="O56" s="144"/>
      <c r="P56" s="145"/>
    </row>
    <row r="57" spans="1:16" s="66" customFormat="1" ht="22.5">
      <c r="A57" s="12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175"/>
      <c r="C57" s="176"/>
      <c r="D57" s="151"/>
      <c r="E57" s="154" t="s">
        <v>96</v>
      </c>
      <c r="F57" s="136" t="s">
        <v>193</v>
      </c>
      <c r="G57" s="136"/>
      <c r="H57" s="136"/>
      <c r="I57" s="67" t="s">
        <v>708</v>
      </c>
      <c r="J57" s="67"/>
      <c r="K57" s="67"/>
      <c r="L57" s="144"/>
      <c r="M57" s="145"/>
      <c r="N57" s="146"/>
      <c r="O57" s="144"/>
      <c r="P57" s="145"/>
    </row>
    <row r="58" spans="1:16" s="66" customFormat="1" ht="22.5">
      <c r="A58" s="12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175"/>
      <c r="C58" s="176"/>
      <c r="D58" s="154"/>
      <c r="E58" s="154" t="s">
        <v>97</v>
      </c>
      <c r="F58" s="136" t="s">
        <v>194</v>
      </c>
      <c r="G58" s="136"/>
      <c r="H58" s="136"/>
      <c r="I58" s="67" t="s">
        <v>708</v>
      </c>
      <c r="J58" s="67"/>
      <c r="K58" s="67"/>
      <c r="L58" s="144"/>
      <c r="M58" s="145"/>
      <c r="N58" s="146"/>
      <c r="O58" s="144"/>
      <c r="P58" s="145"/>
    </row>
    <row r="59" spans="1:16" s="66" customFormat="1">
      <c r="A59" s="12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175"/>
      <c r="C59" s="176"/>
      <c r="D59" s="151" t="s">
        <v>98</v>
      </c>
      <c r="E59" s="151" t="s">
        <v>76</v>
      </c>
      <c r="F59" s="136" t="s">
        <v>195</v>
      </c>
      <c r="G59" s="136"/>
      <c r="H59" s="136"/>
      <c r="I59" s="67" t="s">
        <v>708</v>
      </c>
      <c r="J59" s="67"/>
      <c r="K59" s="67"/>
      <c r="L59" s="144"/>
      <c r="M59" s="145"/>
      <c r="N59" s="146"/>
      <c r="O59" s="144"/>
      <c r="P59" s="145"/>
    </row>
    <row r="60" spans="1:16" s="66" customFormat="1" ht="22.5">
      <c r="A60" s="12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175"/>
      <c r="C60" s="175"/>
      <c r="D60" s="151"/>
      <c r="E60" s="151"/>
      <c r="F60" s="136" t="s">
        <v>196</v>
      </c>
      <c r="G60" s="136"/>
      <c r="H60" s="136"/>
      <c r="I60" s="67" t="s">
        <v>708</v>
      </c>
      <c r="J60" s="67"/>
      <c r="K60" s="67"/>
      <c r="L60" s="144"/>
      <c r="M60" s="145"/>
      <c r="N60" s="146"/>
      <c r="O60" s="144"/>
      <c r="P60" s="145"/>
    </row>
    <row r="61" spans="1:16" s="66" customFormat="1">
      <c r="A61" s="12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175"/>
      <c r="C61" s="175"/>
      <c r="D61" s="151"/>
      <c r="E61" s="151"/>
      <c r="F61" s="136" t="s">
        <v>197</v>
      </c>
      <c r="G61" s="136"/>
      <c r="H61" s="136"/>
      <c r="I61" s="67" t="s">
        <v>708</v>
      </c>
      <c r="J61" s="67"/>
      <c r="K61" s="67"/>
      <c r="L61" s="144"/>
      <c r="M61" s="145"/>
      <c r="N61" s="146"/>
      <c r="O61" s="144"/>
      <c r="P61" s="145"/>
    </row>
    <row r="62" spans="1:16" s="66" customFormat="1" ht="22.5">
      <c r="A62" s="12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175"/>
      <c r="C62" s="175"/>
      <c r="D62" s="151"/>
      <c r="E62" s="151"/>
      <c r="F62" s="136" t="s">
        <v>198</v>
      </c>
      <c r="G62" s="136"/>
      <c r="H62" s="136"/>
      <c r="I62" s="67" t="s">
        <v>708</v>
      </c>
      <c r="J62" s="67"/>
      <c r="K62" s="67"/>
      <c r="L62" s="144"/>
      <c r="M62" s="145"/>
      <c r="N62" s="146"/>
      <c r="O62" s="144"/>
      <c r="P62" s="145"/>
    </row>
    <row r="63" spans="1:16" s="66" customFormat="1" ht="22.5">
      <c r="A63" s="12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175"/>
      <c r="C63" s="175"/>
      <c r="D63" s="151"/>
      <c r="E63" s="154"/>
      <c r="F63" s="136" t="s">
        <v>199</v>
      </c>
      <c r="G63" s="136"/>
      <c r="H63" s="136"/>
      <c r="I63" s="67" t="s">
        <v>708</v>
      </c>
      <c r="J63" s="67"/>
      <c r="K63" s="67"/>
      <c r="L63" s="144"/>
      <c r="M63" s="145"/>
      <c r="N63" s="146"/>
      <c r="O63" s="144"/>
      <c r="P63" s="145"/>
    </row>
    <row r="64" spans="1:16" s="66" customFormat="1" ht="33.75">
      <c r="A64" s="12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175"/>
      <c r="C64" s="175"/>
      <c r="D64" s="151"/>
      <c r="E64" s="151" t="s">
        <v>99</v>
      </c>
      <c r="F64" s="136" t="s">
        <v>200</v>
      </c>
      <c r="G64" s="136"/>
      <c r="H64" s="136"/>
      <c r="I64" s="67" t="s">
        <v>708</v>
      </c>
      <c r="J64" s="67"/>
      <c r="K64" s="67"/>
      <c r="L64" s="144"/>
      <c r="M64" s="145"/>
      <c r="N64" s="146"/>
      <c r="O64" s="144"/>
      <c r="P64" s="145"/>
    </row>
    <row r="65" spans="1:16" s="66" customFormat="1" ht="33.75">
      <c r="A65" s="12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175"/>
      <c r="C65" s="175"/>
      <c r="D65" s="151"/>
      <c r="E65" s="151"/>
      <c r="F65" s="136" t="s">
        <v>201</v>
      </c>
      <c r="G65" s="136"/>
      <c r="H65" s="136"/>
      <c r="I65" s="67" t="s">
        <v>708</v>
      </c>
      <c r="J65" s="67"/>
      <c r="K65" s="67"/>
      <c r="L65" s="144"/>
      <c r="M65" s="145"/>
      <c r="N65" s="146"/>
      <c r="O65" s="144"/>
      <c r="P65" s="145"/>
    </row>
    <row r="66" spans="1:16" s="66" customFormat="1" ht="33.75">
      <c r="A66" s="12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175"/>
      <c r="C66" s="175"/>
      <c r="D66" s="151"/>
      <c r="E66" s="151"/>
      <c r="F66" s="136" t="s">
        <v>202</v>
      </c>
      <c r="G66" s="136"/>
      <c r="H66" s="136"/>
      <c r="I66" s="67" t="s">
        <v>708</v>
      </c>
      <c r="J66" s="67"/>
      <c r="K66" s="67"/>
      <c r="L66" s="144"/>
      <c r="M66" s="145"/>
      <c r="N66" s="146"/>
      <c r="O66" s="144"/>
      <c r="P66" s="145"/>
    </row>
    <row r="67" spans="1:16" s="66" customFormat="1" ht="33.75">
      <c r="A67" s="12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175"/>
      <c r="C67" s="175"/>
      <c r="D67" s="151"/>
      <c r="E67" s="151"/>
      <c r="F67" s="136" t="s">
        <v>203</v>
      </c>
      <c r="G67" s="136"/>
      <c r="H67" s="136"/>
      <c r="I67" s="67" t="s">
        <v>708</v>
      </c>
      <c r="J67" s="67"/>
      <c r="K67" s="67"/>
      <c r="L67" s="144"/>
      <c r="M67" s="145"/>
      <c r="N67" s="146"/>
      <c r="O67" s="144"/>
      <c r="P67" s="145"/>
    </row>
    <row r="68" spans="1:16" s="66" customFormat="1" ht="33.75">
      <c r="A68" s="12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175"/>
      <c r="C68" s="175"/>
      <c r="D68" s="151"/>
      <c r="E68" s="151"/>
      <c r="F68" s="136" t="s">
        <v>204</v>
      </c>
      <c r="G68" s="136"/>
      <c r="H68" s="136"/>
      <c r="I68" s="67" t="s">
        <v>708</v>
      </c>
      <c r="J68" s="67"/>
      <c r="K68" s="67"/>
      <c r="L68" s="144"/>
      <c r="M68" s="145"/>
      <c r="N68" s="146"/>
      <c r="O68" s="144"/>
      <c r="P68" s="145"/>
    </row>
    <row r="69" spans="1:16" s="66" customFormat="1" ht="22.5">
      <c r="A69" s="12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175"/>
      <c r="C69" s="175"/>
      <c r="D69" s="151"/>
      <c r="E69" s="151"/>
      <c r="F69" s="136" t="s">
        <v>205</v>
      </c>
      <c r="G69" s="136"/>
      <c r="H69" s="136"/>
      <c r="I69" s="67" t="s">
        <v>708</v>
      </c>
      <c r="J69" s="67"/>
      <c r="K69" s="67"/>
      <c r="L69" s="144"/>
      <c r="M69" s="145"/>
      <c r="N69" s="146"/>
      <c r="O69" s="144"/>
      <c r="P69" s="145"/>
    </row>
    <row r="70" spans="1:16" s="66" customFormat="1" ht="22.5">
      <c r="A70" s="12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175"/>
      <c r="C70" s="175"/>
      <c r="D70" s="151"/>
      <c r="E70" s="151"/>
      <c r="F70" s="136" t="s">
        <v>206</v>
      </c>
      <c r="G70" s="136"/>
      <c r="H70" s="136"/>
      <c r="I70" s="67" t="s">
        <v>708</v>
      </c>
      <c r="J70" s="67"/>
      <c r="K70" s="67"/>
      <c r="L70" s="144"/>
      <c r="M70" s="145"/>
      <c r="N70" s="146"/>
      <c r="O70" s="144"/>
      <c r="P70" s="145"/>
    </row>
    <row r="71" spans="1:16" s="66" customFormat="1" ht="22.5">
      <c r="A71" s="12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175"/>
      <c r="C71" s="175"/>
      <c r="D71" s="151"/>
      <c r="E71" s="154"/>
      <c r="F71" s="136" t="s">
        <v>207</v>
      </c>
      <c r="G71" s="136"/>
      <c r="H71" s="136"/>
      <c r="I71" s="67" t="s">
        <v>708</v>
      </c>
      <c r="J71" s="67"/>
      <c r="K71" s="67"/>
      <c r="L71" s="144"/>
      <c r="M71" s="145"/>
      <c r="N71" s="146"/>
      <c r="O71" s="144"/>
      <c r="P71" s="145"/>
    </row>
    <row r="72" spans="1:16" s="66" customFormat="1">
      <c r="A72" s="12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175"/>
      <c r="C72" s="175"/>
      <c r="D72" s="151"/>
      <c r="E72" s="154" t="s">
        <v>100</v>
      </c>
      <c r="F72" s="136" t="s">
        <v>208</v>
      </c>
      <c r="G72" s="136"/>
      <c r="H72" s="136"/>
      <c r="I72" s="67" t="s">
        <v>708</v>
      </c>
      <c r="J72" s="67"/>
      <c r="K72" s="67"/>
      <c r="L72" s="144"/>
      <c r="M72" s="145"/>
      <c r="N72" s="146"/>
      <c r="O72" s="144"/>
      <c r="P72" s="145"/>
    </row>
    <row r="73" spans="1:16" s="66" customFormat="1">
      <c r="A73" s="12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175"/>
      <c r="C73" s="196"/>
      <c r="D73" s="151"/>
      <c r="E73" s="151" t="s">
        <v>101</v>
      </c>
      <c r="F73" s="136" t="s">
        <v>209</v>
      </c>
      <c r="G73" s="136"/>
      <c r="H73" s="136"/>
      <c r="I73" s="67" t="s">
        <v>708</v>
      </c>
      <c r="J73" s="67"/>
      <c r="K73" s="67"/>
      <c r="L73" s="144"/>
      <c r="M73" s="145"/>
      <c r="N73" s="146"/>
      <c r="O73" s="144"/>
      <c r="P73" s="145"/>
    </row>
    <row r="74" spans="1:16" s="66" customFormat="1">
      <c r="A74" s="12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175"/>
      <c r="C74" s="196"/>
      <c r="D74" s="151"/>
      <c r="E74" s="151"/>
      <c r="F74" s="136" t="s">
        <v>210</v>
      </c>
      <c r="G74" s="136"/>
      <c r="H74" s="136"/>
      <c r="I74" s="67" t="s">
        <v>708</v>
      </c>
      <c r="J74" s="67"/>
      <c r="K74" s="67"/>
      <c r="L74" s="144"/>
      <c r="M74" s="145"/>
      <c r="N74" s="146"/>
      <c r="O74" s="144"/>
      <c r="P74" s="145"/>
    </row>
    <row r="75" spans="1:16" s="150" customFormat="1">
      <c r="A75" s="12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175"/>
      <c r="C75" s="196"/>
      <c r="D75" s="151"/>
      <c r="E75" s="151"/>
      <c r="F75" s="136" t="s">
        <v>211</v>
      </c>
      <c r="G75" s="136"/>
      <c r="H75" s="136"/>
      <c r="I75" s="67" t="s">
        <v>708</v>
      </c>
      <c r="J75" s="82"/>
      <c r="K75" s="82"/>
      <c r="L75" s="165"/>
      <c r="M75" s="165"/>
      <c r="N75" s="165"/>
      <c r="O75" s="166"/>
      <c r="P75" s="166"/>
    </row>
    <row r="76" spans="1:16" s="150" customFormat="1">
      <c r="A76" s="12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175"/>
      <c r="C76" s="196"/>
      <c r="D76" s="151"/>
      <c r="E76" s="151"/>
      <c r="F76" s="136" t="s">
        <v>212</v>
      </c>
      <c r="G76" s="136"/>
      <c r="H76" s="136"/>
      <c r="I76" s="67" t="s">
        <v>708</v>
      </c>
      <c r="J76" s="82"/>
      <c r="K76" s="82"/>
      <c r="L76" s="165"/>
      <c r="M76" s="165"/>
      <c r="N76" s="165"/>
      <c r="O76" s="166"/>
      <c r="P76" s="166"/>
    </row>
    <row r="77" spans="1:16" s="150" customFormat="1" ht="22.5">
      <c r="A77" s="197"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176"/>
      <c r="C77" s="198"/>
      <c r="D77" s="154"/>
      <c r="E77" s="154"/>
      <c r="F77" s="136" t="s">
        <v>213</v>
      </c>
      <c r="G77" s="136"/>
      <c r="H77" s="136"/>
      <c r="I77" s="67" t="s">
        <v>708</v>
      </c>
      <c r="J77" s="82"/>
      <c r="K77" s="82"/>
      <c r="L77" s="165"/>
      <c r="M77" s="165"/>
      <c r="N77" s="165"/>
      <c r="O77" s="166"/>
      <c r="P77" s="166"/>
    </row>
    <row r="78" spans="1:16" s="150" customFormat="1" ht="22.5">
      <c r="A78" s="197"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176"/>
      <c r="C78" s="199" t="s">
        <v>102</v>
      </c>
      <c r="D78" s="180" t="s">
        <v>21</v>
      </c>
      <c r="E78" s="180" t="s">
        <v>76</v>
      </c>
      <c r="F78" s="136" t="s">
        <v>214</v>
      </c>
      <c r="G78" s="136"/>
      <c r="H78" s="136"/>
      <c r="I78" s="67" t="s">
        <v>708</v>
      </c>
      <c r="J78" s="82"/>
      <c r="K78" s="82"/>
      <c r="L78" s="165"/>
      <c r="M78" s="165"/>
      <c r="N78" s="165"/>
      <c r="O78" s="166"/>
      <c r="P78" s="166"/>
    </row>
    <row r="79" spans="1:16" s="150" customFormat="1" ht="22.5">
      <c r="A79" s="12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24-2-1</v>
      </c>
      <c r="B79" s="175"/>
      <c r="C79" s="173"/>
      <c r="D79" s="151"/>
      <c r="E79" s="154"/>
      <c r="F79" s="136" t="s">
        <v>215</v>
      </c>
      <c r="G79" s="136"/>
      <c r="H79" s="136"/>
      <c r="I79" s="67" t="s">
        <v>708</v>
      </c>
      <c r="J79" s="82"/>
      <c r="K79" s="82"/>
      <c r="L79" s="165"/>
      <c r="M79" s="165"/>
      <c r="N79" s="165"/>
      <c r="O79" s="166"/>
      <c r="P79" s="166"/>
    </row>
    <row r="80" spans="1:16" s="150" customFormat="1">
      <c r="A80" s="12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25-1-1</v>
      </c>
      <c r="B80" s="175"/>
      <c r="C80" s="173"/>
      <c r="D80" s="151"/>
      <c r="E80" s="136" t="s">
        <v>103</v>
      </c>
      <c r="F80" s="136" t="s">
        <v>216</v>
      </c>
      <c r="G80" s="136"/>
      <c r="H80" s="136"/>
      <c r="I80" s="67" t="s">
        <v>708</v>
      </c>
      <c r="J80" s="82"/>
      <c r="K80" s="82"/>
      <c r="L80" s="165"/>
      <c r="M80" s="165"/>
      <c r="N80" s="165"/>
      <c r="O80" s="166"/>
      <c r="P80" s="166"/>
    </row>
    <row r="81" spans="1:16" s="150" customFormat="1" ht="33.75">
      <c r="A81" s="12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26-1-1</v>
      </c>
      <c r="B81" s="175"/>
      <c r="C81" s="173"/>
      <c r="D81" s="151"/>
      <c r="E81" s="151" t="s">
        <v>104</v>
      </c>
      <c r="F81" s="136" t="s">
        <v>217</v>
      </c>
      <c r="G81" s="136"/>
      <c r="H81" s="136"/>
      <c r="I81" s="67" t="s">
        <v>708</v>
      </c>
      <c r="J81" s="82"/>
      <c r="K81" s="82"/>
      <c r="L81" s="165"/>
      <c r="M81" s="165"/>
      <c r="N81" s="165"/>
      <c r="O81" s="166"/>
      <c r="P81" s="166"/>
    </row>
    <row r="82" spans="1:16" s="150" customFormat="1" ht="33.75">
      <c r="A82" s="12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26-2-1</v>
      </c>
      <c r="B82" s="175"/>
      <c r="C82" s="173"/>
      <c r="D82" s="151"/>
      <c r="E82" s="154"/>
      <c r="F82" s="136" t="s">
        <v>218</v>
      </c>
      <c r="G82" s="136"/>
      <c r="H82" s="136"/>
      <c r="I82" s="67" t="s">
        <v>708</v>
      </c>
      <c r="J82" s="82"/>
      <c r="K82" s="82"/>
      <c r="L82" s="165"/>
      <c r="M82" s="165"/>
      <c r="N82" s="165"/>
      <c r="O82" s="166"/>
      <c r="P82" s="166"/>
    </row>
    <row r="83" spans="1:16" s="150" customFormat="1">
      <c r="A83" s="12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27-1-1</v>
      </c>
      <c r="B83" s="175"/>
      <c r="C83" s="173"/>
      <c r="D83" s="151"/>
      <c r="E83" s="136" t="s">
        <v>105</v>
      </c>
      <c r="F83" s="136" t="s">
        <v>219</v>
      </c>
      <c r="G83" s="136"/>
      <c r="H83" s="136"/>
      <c r="I83" s="67" t="s">
        <v>708</v>
      </c>
      <c r="J83" s="82"/>
      <c r="K83" s="82"/>
      <c r="L83" s="165"/>
      <c r="M83" s="165"/>
      <c r="N83" s="165"/>
      <c r="O83" s="166"/>
      <c r="P83" s="166"/>
    </row>
    <row r="84" spans="1:16" s="150" customFormat="1">
      <c r="A84" s="12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28-1-1</v>
      </c>
      <c r="B84" s="175"/>
      <c r="C84" s="198"/>
      <c r="D84" s="154"/>
      <c r="E84" s="154" t="s">
        <v>106</v>
      </c>
      <c r="F84" s="136" t="s">
        <v>220</v>
      </c>
      <c r="G84" s="136"/>
      <c r="H84" s="136"/>
      <c r="I84" s="67" t="s">
        <v>708</v>
      </c>
      <c r="J84" s="82"/>
      <c r="K84" s="82"/>
      <c r="L84" s="165"/>
      <c r="M84" s="165"/>
      <c r="N84" s="165"/>
      <c r="O84" s="166"/>
      <c r="P84" s="166"/>
    </row>
    <row r="85" spans="1:16" s="150" customFormat="1">
      <c r="A85" s="12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29-1-1</v>
      </c>
      <c r="B85" s="175"/>
      <c r="C85" s="151" t="s">
        <v>107</v>
      </c>
      <c r="D85" s="151" t="s">
        <v>21</v>
      </c>
      <c r="E85" s="136" t="s">
        <v>76</v>
      </c>
      <c r="F85" s="136" t="s">
        <v>221</v>
      </c>
      <c r="G85" s="136"/>
      <c r="H85" s="136"/>
      <c r="I85" s="67" t="s">
        <v>708</v>
      </c>
      <c r="J85" s="67"/>
      <c r="K85" s="67"/>
      <c r="L85" s="165"/>
      <c r="M85" s="165"/>
      <c r="N85" s="165"/>
      <c r="O85" s="166"/>
      <c r="P85" s="166"/>
    </row>
    <row r="86" spans="1:16" s="150" customFormat="1">
      <c r="A86" s="12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30-1-1</v>
      </c>
      <c r="B86" s="175"/>
      <c r="C86" s="173"/>
      <c r="D86" s="151"/>
      <c r="E86" s="154" t="s">
        <v>103</v>
      </c>
      <c r="F86" s="136" t="s">
        <v>222</v>
      </c>
      <c r="G86" s="136"/>
      <c r="H86" s="136"/>
      <c r="I86" s="67" t="s">
        <v>708</v>
      </c>
      <c r="J86" s="82"/>
      <c r="K86" s="82"/>
      <c r="L86" s="165"/>
      <c r="M86" s="165"/>
      <c r="N86" s="165"/>
      <c r="O86" s="166"/>
      <c r="P86" s="166"/>
    </row>
    <row r="87" spans="1:16" s="150" customFormat="1" ht="22.5">
      <c r="A87" s="12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31-1-1</v>
      </c>
      <c r="B87" s="175"/>
      <c r="C87" s="174"/>
      <c r="D87" s="154"/>
      <c r="E87" s="154" t="s">
        <v>108</v>
      </c>
      <c r="F87" s="136" t="s">
        <v>223</v>
      </c>
      <c r="G87" s="136"/>
      <c r="H87" s="136"/>
      <c r="I87" s="67" t="s">
        <v>708</v>
      </c>
      <c r="J87" s="82"/>
      <c r="K87" s="82"/>
      <c r="L87" s="165"/>
      <c r="M87" s="165"/>
      <c r="N87" s="165"/>
      <c r="O87" s="166"/>
      <c r="P87" s="166"/>
    </row>
    <row r="88" spans="1:16" s="150" customFormat="1" ht="22.5">
      <c r="A88" s="12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32-1-1</v>
      </c>
      <c r="B88" s="175"/>
      <c r="C88" s="157" t="s">
        <v>109</v>
      </c>
      <c r="D88" s="151" t="s">
        <v>21</v>
      </c>
      <c r="E88" s="151" t="s">
        <v>76</v>
      </c>
      <c r="F88" s="136" t="s">
        <v>224</v>
      </c>
      <c r="G88" s="136"/>
      <c r="H88" s="136"/>
      <c r="I88" s="67" t="s">
        <v>708</v>
      </c>
      <c r="J88" s="82"/>
      <c r="K88" s="82"/>
      <c r="L88" s="165"/>
      <c r="M88" s="165"/>
      <c r="N88" s="165"/>
      <c r="O88" s="166"/>
      <c r="P88" s="166"/>
    </row>
    <row r="89" spans="1:16" s="150" customFormat="1" ht="22.5">
      <c r="A89" s="12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32-2-1</v>
      </c>
      <c r="B89" s="175"/>
      <c r="C89" s="173"/>
      <c r="D89" s="151"/>
      <c r="E89" s="154"/>
      <c r="F89" s="136" t="s">
        <v>225</v>
      </c>
      <c r="G89" s="136"/>
      <c r="H89" s="136"/>
      <c r="I89" s="67" t="s">
        <v>708</v>
      </c>
      <c r="J89" s="82"/>
      <c r="K89" s="82"/>
      <c r="L89" s="165"/>
      <c r="M89" s="165"/>
      <c r="N89" s="165"/>
      <c r="O89" s="166"/>
      <c r="P89" s="166"/>
    </row>
    <row r="90" spans="1:16" s="150" customFormat="1">
      <c r="A90" s="12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33-1-1</v>
      </c>
      <c r="B90" s="175"/>
      <c r="C90" s="173"/>
      <c r="D90" s="151"/>
      <c r="E90" s="136" t="s">
        <v>103</v>
      </c>
      <c r="F90" s="136" t="s">
        <v>226</v>
      </c>
      <c r="G90" s="136"/>
      <c r="H90" s="136"/>
      <c r="I90" s="67" t="s">
        <v>708</v>
      </c>
      <c r="J90" s="82"/>
      <c r="K90" s="82"/>
      <c r="L90" s="165"/>
      <c r="M90" s="165"/>
      <c r="N90" s="165"/>
      <c r="O90" s="166"/>
      <c r="P90" s="166"/>
    </row>
    <row r="91" spans="1:16" s="150" customFormat="1" ht="33.75">
      <c r="A91" s="12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34-1-1</v>
      </c>
      <c r="B91" s="175"/>
      <c r="C91" s="173"/>
      <c r="D91" s="151"/>
      <c r="E91" s="151" t="s">
        <v>104</v>
      </c>
      <c r="F91" s="136" t="s">
        <v>227</v>
      </c>
      <c r="G91" s="136"/>
      <c r="H91" s="136"/>
      <c r="I91" s="67" t="s">
        <v>708</v>
      </c>
      <c r="J91" s="82"/>
      <c r="K91" s="82"/>
      <c r="L91" s="165"/>
      <c r="M91" s="165"/>
      <c r="N91" s="165"/>
      <c r="O91" s="166"/>
      <c r="P91" s="166"/>
    </row>
    <row r="92" spans="1:16" s="150" customFormat="1" ht="33.75">
      <c r="A92" s="12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34-2-1</v>
      </c>
      <c r="B92" s="175"/>
      <c r="C92" s="173"/>
      <c r="D92" s="151"/>
      <c r="E92" s="154"/>
      <c r="F92" s="136" t="s">
        <v>228</v>
      </c>
      <c r="G92" s="136"/>
      <c r="H92" s="136"/>
      <c r="I92" s="67" t="s">
        <v>708</v>
      </c>
      <c r="J92" s="82"/>
      <c r="K92" s="82"/>
      <c r="L92" s="165"/>
      <c r="M92" s="165"/>
      <c r="N92" s="165"/>
      <c r="O92" s="166"/>
      <c r="P92" s="166"/>
    </row>
    <row r="93" spans="1:16" s="150" customFormat="1" ht="22.5">
      <c r="A93" s="12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35-1-1</v>
      </c>
      <c r="B93" s="175"/>
      <c r="C93" s="174"/>
      <c r="D93" s="154"/>
      <c r="E93" s="154" t="s">
        <v>108</v>
      </c>
      <c r="F93" s="136" t="s">
        <v>229</v>
      </c>
      <c r="G93" s="136"/>
      <c r="H93" s="136"/>
      <c r="I93" s="67" t="s">
        <v>708</v>
      </c>
      <c r="J93" s="82"/>
      <c r="K93" s="82"/>
      <c r="L93" s="165"/>
      <c r="M93" s="165"/>
      <c r="N93" s="165"/>
      <c r="O93" s="166"/>
      <c r="P93" s="166"/>
    </row>
    <row r="94" spans="1:16" s="150" customFormat="1" ht="22.5">
      <c r="A94" s="12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36-1-1</v>
      </c>
      <c r="B94" s="175"/>
      <c r="C94" s="151" t="s">
        <v>110</v>
      </c>
      <c r="D94" s="151" t="s">
        <v>21</v>
      </c>
      <c r="E94" s="151" t="s">
        <v>111</v>
      </c>
      <c r="F94" s="136" t="s">
        <v>230</v>
      </c>
      <c r="G94" s="136"/>
      <c r="H94" s="136"/>
      <c r="I94" s="67" t="s">
        <v>708</v>
      </c>
      <c r="J94" s="82"/>
      <c r="K94" s="82"/>
      <c r="L94" s="165"/>
      <c r="M94" s="165"/>
      <c r="N94" s="165"/>
      <c r="O94" s="166"/>
      <c r="P94" s="166"/>
    </row>
    <row r="95" spans="1:16" s="150" customFormat="1" ht="22.5">
      <c r="A95" s="12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36-2-1</v>
      </c>
      <c r="B95" s="175"/>
      <c r="C95" s="175"/>
      <c r="D95" s="151"/>
      <c r="E95" s="151"/>
      <c r="F95" s="136" t="s">
        <v>231</v>
      </c>
      <c r="G95" s="136"/>
      <c r="H95" s="136"/>
      <c r="I95" s="67" t="s">
        <v>708</v>
      </c>
      <c r="J95" s="82"/>
      <c r="K95" s="82"/>
      <c r="L95" s="165"/>
      <c r="M95" s="165"/>
      <c r="N95" s="165"/>
      <c r="O95" s="166"/>
      <c r="P95" s="166"/>
    </row>
    <row r="96" spans="1:16" s="150" customFormat="1">
      <c r="A96" s="12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36-3-1</v>
      </c>
      <c r="B96" s="175"/>
      <c r="C96" s="175"/>
      <c r="D96" s="151"/>
      <c r="E96" s="151"/>
      <c r="F96" s="136" t="s">
        <v>232</v>
      </c>
      <c r="G96" s="136"/>
      <c r="H96" s="136"/>
      <c r="I96" s="67" t="s">
        <v>708</v>
      </c>
      <c r="J96" s="82"/>
      <c r="K96" s="82"/>
      <c r="L96" s="165"/>
      <c r="M96" s="165"/>
      <c r="N96" s="165"/>
      <c r="O96" s="166"/>
      <c r="P96" s="166"/>
    </row>
    <row r="97" spans="1:16" s="150" customFormat="1" ht="33.75">
      <c r="A97" s="12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36-4-1</v>
      </c>
      <c r="B97" s="175"/>
      <c r="C97" s="173"/>
      <c r="D97" s="151"/>
      <c r="E97" s="151"/>
      <c r="F97" s="136" t="s">
        <v>233</v>
      </c>
      <c r="G97" s="136"/>
      <c r="H97" s="136"/>
      <c r="I97" s="67" t="s">
        <v>708</v>
      </c>
      <c r="J97" s="82"/>
      <c r="K97" s="82"/>
      <c r="L97" s="165"/>
      <c r="M97" s="165"/>
      <c r="N97" s="165"/>
      <c r="O97" s="166"/>
      <c r="P97" s="166"/>
    </row>
    <row r="98" spans="1:16" s="150" customFormat="1" ht="33.75">
      <c r="A98" s="12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36-5-1</v>
      </c>
      <c r="B98" s="175"/>
      <c r="C98" s="173"/>
      <c r="D98" s="151"/>
      <c r="E98" s="154"/>
      <c r="F98" s="136" t="s">
        <v>234</v>
      </c>
      <c r="G98" s="136"/>
      <c r="H98" s="136"/>
      <c r="I98" s="67" t="s">
        <v>708</v>
      </c>
      <c r="J98" s="82"/>
      <c r="K98" s="82"/>
      <c r="L98" s="165"/>
      <c r="M98" s="165"/>
      <c r="N98" s="165"/>
      <c r="O98" s="166"/>
      <c r="P98" s="166"/>
    </row>
    <row r="99" spans="1:16" s="150" customFormat="1" ht="22.5">
      <c r="A99" s="12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37-1-1</v>
      </c>
      <c r="B99" s="175"/>
      <c r="C99" s="175"/>
      <c r="D99" s="151"/>
      <c r="E99" s="151" t="s">
        <v>112</v>
      </c>
      <c r="F99" s="136" t="s">
        <v>235</v>
      </c>
      <c r="G99" s="136"/>
      <c r="H99" s="136"/>
      <c r="I99" s="67" t="s">
        <v>708</v>
      </c>
      <c r="J99" s="82"/>
      <c r="K99" s="82"/>
      <c r="L99" s="165"/>
      <c r="M99" s="165"/>
      <c r="N99" s="165"/>
      <c r="O99" s="166"/>
      <c r="P99" s="166"/>
    </row>
    <row r="100" spans="1:16" s="150" customFormat="1" ht="22.5">
      <c r="A100" s="12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37-2-1</v>
      </c>
      <c r="B100" s="196"/>
      <c r="C100" s="176"/>
      <c r="D100" s="151"/>
      <c r="E100" s="151"/>
      <c r="F100" s="136" t="s">
        <v>236</v>
      </c>
      <c r="G100" s="136"/>
      <c r="H100" s="136"/>
      <c r="I100" s="67" t="s">
        <v>708</v>
      </c>
      <c r="J100" s="82"/>
      <c r="K100" s="82"/>
      <c r="L100" s="165"/>
      <c r="M100" s="165"/>
      <c r="N100" s="165"/>
      <c r="O100" s="166"/>
      <c r="P100" s="166"/>
    </row>
    <row r="101" spans="1:16" s="150" customFormat="1">
      <c r="A101" s="12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37-3-1</v>
      </c>
      <c r="B101" s="196"/>
      <c r="C101" s="176"/>
      <c r="D101" s="151"/>
      <c r="E101" s="151"/>
      <c r="F101" s="136" t="s">
        <v>237</v>
      </c>
      <c r="G101" s="136"/>
      <c r="H101" s="136"/>
      <c r="I101" s="67" t="s">
        <v>708</v>
      </c>
      <c r="J101" s="82"/>
      <c r="K101" s="82"/>
      <c r="L101" s="165"/>
      <c r="M101" s="165"/>
      <c r="N101" s="165"/>
      <c r="O101" s="166"/>
      <c r="P101" s="166"/>
    </row>
    <row r="102" spans="1:16" s="150" customFormat="1" ht="33.75">
      <c r="A102" s="12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37-4-1</v>
      </c>
      <c r="B102" s="175"/>
      <c r="C102" s="173"/>
      <c r="D102" s="151"/>
      <c r="E102" s="151"/>
      <c r="F102" s="136" t="s">
        <v>238</v>
      </c>
      <c r="G102" s="136"/>
      <c r="H102" s="136"/>
      <c r="I102" s="67" t="s">
        <v>708</v>
      </c>
      <c r="J102" s="82"/>
      <c r="K102" s="82"/>
      <c r="L102" s="165"/>
      <c r="M102" s="165"/>
      <c r="N102" s="165"/>
      <c r="O102" s="166"/>
      <c r="P102" s="166"/>
    </row>
    <row r="103" spans="1:16" s="150" customFormat="1" ht="33.75">
      <c r="A103" s="12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37-5-1</v>
      </c>
      <c r="B103" s="175"/>
      <c r="C103" s="173"/>
      <c r="D103" s="151"/>
      <c r="E103" s="154"/>
      <c r="F103" s="136" t="s">
        <v>239</v>
      </c>
      <c r="G103" s="136"/>
      <c r="H103" s="136"/>
      <c r="I103" s="67" t="s">
        <v>708</v>
      </c>
      <c r="J103" s="82"/>
      <c r="K103" s="82"/>
      <c r="L103" s="165"/>
      <c r="M103" s="165"/>
      <c r="N103" s="165"/>
      <c r="O103" s="166"/>
      <c r="P103" s="166"/>
    </row>
    <row r="104" spans="1:16" s="150" customFormat="1" ht="22.5">
      <c r="A104" s="12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38-1-1</v>
      </c>
      <c r="B104" s="196"/>
      <c r="C104" s="174"/>
      <c r="D104" s="151"/>
      <c r="E104" s="154" t="s">
        <v>108</v>
      </c>
      <c r="F104" s="136" t="s">
        <v>240</v>
      </c>
      <c r="G104" s="136"/>
      <c r="H104" s="136"/>
      <c r="I104" s="67" t="s">
        <v>708</v>
      </c>
      <c r="J104" s="82"/>
      <c r="K104" s="82"/>
      <c r="L104" s="165"/>
      <c r="M104" s="165"/>
      <c r="N104" s="165"/>
      <c r="O104" s="166"/>
      <c r="P104" s="166"/>
    </row>
    <row r="105" spans="1:16" s="150" customFormat="1" ht="33.75">
      <c r="A105" s="12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39-1-1</v>
      </c>
      <c r="B105" s="177" t="s">
        <v>113</v>
      </c>
      <c r="C105" s="136" t="s">
        <v>114</v>
      </c>
      <c r="D105" s="136" t="s">
        <v>76</v>
      </c>
      <c r="E105" s="154" t="s">
        <v>76</v>
      </c>
      <c r="F105" s="136" t="s">
        <v>241</v>
      </c>
      <c r="G105" s="136"/>
      <c r="H105" s="136"/>
      <c r="I105" s="67" t="s">
        <v>708</v>
      </c>
      <c r="J105" s="82"/>
      <c r="K105" s="82"/>
      <c r="L105" s="165"/>
      <c r="M105" s="165"/>
      <c r="N105" s="165"/>
      <c r="O105" s="166"/>
      <c r="P105" s="166"/>
    </row>
    <row r="106" spans="1:16" s="150" customFormat="1">
      <c r="A106" s="12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40-1-1</v>
      </c>
      <c r="B106" s="175"/>
      <c r="C106" s="151" t="s">
        <v>115</v>
      </c>
      <c r="D106" s="151" t="s">
        <v>76</v>
      </c>
      <c r="E106" s="151" t="s">
        <v>76</v>
      </c>
      <c r="F106" s="136" t="s">
        <v>242</v>
      </c>
      <c r="G106" s="136"/>
      <c r="H106" s="136"/>
      <c r="I106" s="67" t="s">
        <v>708</v>
      </c>
      <c r="J106" s="82"/>
      <c r="K106" s="82"/>
      <c r="L106" s="165"/>
      <c r="M106" s="165"/>
      <c r="N106" s="165"/>
      <c r="O106" s="166"/>
      <c r="P106" s="166"/>
    </row>
    <row r="107" spans="1:16" s="150" customFormat="1">
      <c r="A107" s="12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40-2-1</v>
      </c>
      <c r="B107" s="175"/>
      <c r="C107" s="154"/>
      <c r="D107" s="154"/>
      <c r="E107" s="154"/>
      <c r="F107" s="136" t="s">
        <v>243</v>
      </c>
      <c r="G107" s="136"/>
      <c r="H107" s="136"/>
      <c r="I107" s="67" t="s">
        <v>708</v>
      </c>
      <c r="J107" s="82"/>
      <c r="K107" s="82"/>
      <c r="L107" s="165"/>
      <c r="M107" s="165"/>
      <c r="N107" s="165"/>
      <c r="O107" s="166"/>
      <c r="P107" s="166"/>
    </row>
    <row r="108" spans="1:16" s="150" customFormat="1">
      <c r="A108" s="12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41-1-1</v>
      </c>
      <c r="B108" s="175"/>
      <c r="C108" s="154" t="s">
        <v>116</v>
      </c>
      <c r="D108" s="154" t="s">
        <v>76</v>
      </c>
      <c r="E108" s="154" t="s">
        <v>76</v>
      </c>
      <c r="F108" s="136" t="s">
        <v>244</v>
      </c>
      <c r="G108" s="136"/>
      <c r="H108" s="136"/>
      <c r="I108" s="67" t="s">
        <v>708</v>
      </c>
      <c r="J108" s="82"/>
      <c r="K108" s="82"/>
      <c r="L108" s="165"/>
      <c r="M108" s="165"/>
      <c r="N108" s="165"/>
      <c r="O108" s="166"/>
      <c r="P108" s="166"/>
    </row>
    <row r="109" spans="1:16" s="150" customFormat="1">
      <c r="A109" s="12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42-1-1</v>
      </c>
      <c r="B109" s="175"/>
      <c r="C109" s="151" t="s">
        <v>117</v>
      </c>
      <c r="D109" s="151" t="s">
        <v>76</v>
      </c>
      <c r="E109" s="151" t="s">
        <v>76</v>
      </c>
      <c r="F109" s="136" t="s">
        <v>245</v>
      </c>
      <c r="G109" s="136"/>
      <c r="H109" s="136"/>
      <c r="I109" s="67" t="s">
        <v>708</v>
      </c>
      <c r="J109" s="82"/>
      <c r="K109" s="82"/>
      <c r="L109" s="165"/>
      <c r="M109" s="165"/>
      <c r="N109" s="165"/>
      <c r="O109" s="166"/>
      <c r="P109" s="166"/>
    </row>
    <row r="110" spans="1:16" s="150" customFormat="1">
      <c r="A110" s="12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42-2-1</v>
      </c>
      <c r="B110" s="178"/>
      <c r="C110" s="154"/>
      <c r="D110" s="154"/>
      <c r="E110" s="154"/>
      <c r="F110" s="136" t="s">
        <v>246</v>
      </c>
      <c r="G110" s="136"/>
      <c r="H110" s="136"/>
      <c r="I110" s="82" t="s">
        <v>405</v>
      </c>
      <c r="J110" s="82"/>
      <c r="K110" s="82"/>
      <c r="L110" s="165"/>
      <c r="M110" s="165"/>
      <c r="N110" s="165"/>
      <c r="O110" s="166"/>
      <c r="P110" s="166"/>
    </row>
    <row r="111" spans="1:16" s="150" customFormat="1" ht="22.5">
      <c r="A111" s="12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43-1-1</v>
      </c>
      <c r="B111" s="179" t="s">
        <v>508</v>
      </c>
      <c r="C111" s="180" t="s">
        <v>509</v>
      </c>
      <c r="D111" s="180" t="s">
        <v>76</v>
      </c>
      <c r="E111" s="179" t="s">
        <v>76</v>
      </c>
      <c r="F111" s="136" t="s">
        <v>510</v>
      </c>
      <c r="G111" s="136"/>
      <c r="H111" s="136"/>
      <c r="I111" s="82" t="s">
        <v>709</v>
      </c>
      <c r="J111" s="82"/>
      <c r="K111" s="82"/>
      <c r="L111" s="165"/>
      <c r="M111" s="165"/>
      <c r="N111" s="165"/>
      <c r="O111" s="166"/>
      <c r="P111" s="166"/>
    </row>
    <row r="112" spans="1:16" s="150" customFormat="1">
      <c r="A112" s="12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43-2-1</v>
      </c>
      <c r="B112" s="297" t="s">
        <v>511</v>
      </c>
      <c r="C112" s="157"/>
      <c r="D112" s="151"/>
      <c r="E112" s="181"/>
      <c r="F112" s="136" t="s">
        <v>512</v>
      </c>
      <c r="G112" s="136"/>
      <c r="H112" s="136"/>
      <c r="I112" s="82" t="s">
        <v>709</v>
      </c>
      <c r="J112" s="82"/>
      <c r="K112" s="82"/>
      <c r="L112" s="165"/>
      <c r="M112" s="165"/>
      <c r="N112" s="165"/>
      <c r="O112" s="166"/>
      <c r="P112" s="166"/>
    </row>
    <row r="113" spans="1:16" s="150" customFormat="1" ht="22.5">
      <c r="A113" s="12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43-3-1</v>
      </c>
      <c r="B113" s="297"/>
      <c r="C113" s="157"/>
      <c r="D113" s="151"/>
      <c r="E113" s="181"/>
      <c r="F113" s="136" t="s">
        <v>513</v>
      </c>
      <c r="G113" s="136"/>
      <c r="H113" s="136"/>
      <c r="I113" s="82" t="s">
        <v>709</v>
      </c>
      <c r="J113" s="82"/>
      <c r="K113" s="82"/>
      <c r="L113" s="165"/>
      <c r="M113" s="165"/>
      <c r="N113" s="165"/>
      <c r="O113" s="166"/>
      <c r="P113" s="166"/>
    </row>
    <row r="114" spans="1:16" s="150" customFormat="1" ht="22.5">
      <c r="A114" s="12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43-4-1</v>
      </c>
      <c r="B114" s="181"/>
      <c r="C114" s="157"/>
      <c r="D114" s="151"/>
      <c r="E114" s="154"/>
      <c r="F114" s="136" t="s">
        <v>514</v>
      </c>
      <c r="G114" s="136"/>
      <c r="H114" s="136"/>
      <c r="I114" s="82" t="s">
        <v>709</v>
      </c>
      <c r="J114" s="82"/>
      <c r="K114" s="82"/>
      <c r="L114" s="165"/>
      <c r="M114" s="165"/>
      <c r="N114" s="165"/>
      <c r="O114" s="166"/>
      <c r="P114" s="166"/>
    </row>
    <row r="115" spans="1:16" s="150" customFormat="1" ht="22.5">
      <c r="A115" s="12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44-1-1</v>
      </c>
      <c r="B115" s="181"/>
      <c r="C115" s="157"/>
      <c r="D115" s="151"/>
      <c r="E115" s="151" t="s">
        <v>101</v>
      </c>
      <c r="F115" s="136" t="s">
        <v>515</v>
      </c>
      <c r="G115" s="136"/>
      <c r="H115" s="136"/>
      <c r="I115" s="82" t="s">
        <v>709</v>
      </c>
      <c r="J115" s="82"/>
      <c r="K115" s="82"/>
      <c r="L115" s="165"/>
      <c r="M115" s="165"/>
      <c r="N115" s="165"/>
      <c r="O115" s="166"/>
      <c r="P115" s="166"/>
    </row>
    <row r="116" spans="1:16" s="150" customFormat="1" ht="22.5">
      <c r="A116" s="12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44-2-1</v>
      </c>
      <c r="B116" s="181"/>
      <c r="C116" s="157"/>
      <c r="D116" s="151"/>
      <c r="E116" s="151"/>
      <c r="F116" s="136" t="s">
        <v>516</v>
      </c>
      <c r="G116" s="136"/>
      <c r="H116" s="136"/>
      <c r="I116" s="82" t="s">
        <v>709</v>
      </c>
      <c r="J116" s="82"/>
      <c r="K116" s="82"/>
      <c r="L116" s="165"/>
      <c r="M116" s="165"/>
      <c r="N116" s="165"/>
      <c r="O116" s="166"/>
      <c r="P116" s="166"/>
    </row>
    <row r="117" spans="1:16" s="150" customFormat="1" ht="22.5">
      <c r="A117" s="12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44-3-1</v>
      </c>
      <c r="B117" s="181"/>
      <c r="C117" s="157"/>
      <c r="D117" s="151"/>
      <c r="E117" s="151"/>
      <c r="F117" s="136" t="s">
        <v>517</v>
      </c>
      <c r="G117" s="136"/>
      <c r="H117" s="136"/>
      <c r="I117" s="82" t="s">
        <v>709</v>
      </c>
      <c r="J117" s="82"/>
      <c r="K117" s="82"/>
      <c r="L117" s="165"/>
      <c r="M117" s="165"/>
      <c r="N117" s="165"/>
      <c r="O117" s="166"/>
      <c r="P117" s="166"/>
    </row>
    <row r="118" spans="1:16" s="150" customFormat="1" ht="22.5">
      <c r="A118" s="12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44-4-1</v>
      </c>
      <c r="B118" s="181"/>
      <c r="C118" s="157"/>
      <c r="D118" s="151"/>
      <c r="E118" s="151"/>
      <c r="F118" s="136" t="s">
        <v>518</v>
      </c>
      <c r="G118" s="136"/>
      <c r="H118" s="136"/>
      <c r="I118" s="82" t="s">
        <v>709</v>
      </c>
      <c r="J118" s="82"/>
      <c r="K118" s="82"/>
      <c r="L118" s="165"/>
      <c r="M118" s="165"/>
      <c r="N118" s="165"/>
      <c r="O118" s="166"/>
      <c r="P118" s="166"/>
    </row>
    <row r="119" spans="1:16" s="150" customFormat="1" ht="22.5">
      <c r="A119" s="12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44-5-1</v>
      </c>
      <c r="B119" s="181"/>
      <c r="C119" s="157"/>
      <c r="D119" s="151"/>
      <c r="E119" s="154"/>
      <c r="F119" s="136" t="s">
        <v>519</v>
      </c>
      <c r="G119" s="136"/>
      <c r="H119" s="136"/>
      <c r="I119" s="82" t="s">
        <v>709</v>
      </c>
      <c r="J119" s="82"/>
      <c r="K119" s="82"/>
      <c r="L119" s="165"/>
      <c r="M119" s="165"/>
      <c r="N119" s="165"/>
      <c r="O119" s="166"/>
      <c r="P119" s="166"/>
    </row>
    <row r="120" spans="1:16" s="150" customFormat="1" ht="22.5">
      <c r="A120" s="12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45-1-1</v>
      </c>
      <c r="B120" s="181"/>
      <c r="C120" s="157"/>
      <c r="D120" s="151"/>
      <c r="E120" s="151" t="s">
        <v>520</v>
      </c>
      <c r="F120" s="136" t="s">
        <v>521</v>
      </c>
      <c r="G120" s="136"/>
      <c r="H120" s="136"/>
      <c r="I120" s="82" t="s">
        <v>709</v>
      </c>
      <c r="J120" s="82"/>
      <c r="K120" s="82"/>
      <c r="L120" s="165"/>
      <c r="M120" s="165"/>
      <c r="N120" s="165"/>
      <c r="O120" s="166"/>
      <c r="P120" s="166"/>
    </row>
    <row r="121" spans="1:16" s="150" customFormat="1" ht="33.75">
      <c r="A121" s="12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45-2-1</v>
      </c>
      <c r="B121" s="181"/>
      <c r="C121" s="157"/>
      <c r="D121" s="151"/>
      <c r="E121" s="151"/>
      <c r="F121" s="136" t="s">
        <v>522</v>
      </c>
      <c r="G121" s="136"/>
      <c r="H121" s="136"/>
      <c r="I121" s="82" t="s">
        <v>709</v>
      </c>
      <c r="J121" s="82"/>
      <c r="K121" s="82"/>
      <c r="L121" s="165"/>
      <c r="M121" s="165"/>
      <c r="N121" s="165"/>
      <c r="O121" s="166"/>
      <c r="P121" s="166"/>
    </row>
    <row r="122" spans="1:16" s="150" customFormat="1" ht="33.75">
      <c r="A122" s="12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45-3-1</v>
      </c>
      <c r="B122" s="181"/>
      <c r="C122" s="157"/>
      <c r="D122" s="151"/>
      <c r="E122" s="151"/>
      <c r="F122" s="136" t="s">
        <v>523</v>
      </c>
      <c r="G122" s="136"/>
      <c r="H122" s="136"/>
      <c r="I122" s="82" t="s">
        <v>709</v>
      </c>
      <c r="J122" s="82"/>
      <c r="K122" s="82"/>
      <c r="L122" s="165"/>
      <c r="M122" s="165"/>
      <c r="N122" s="165"/>
      <c r="O122" s="166"/>
      <c r="P122" s="166"/>
    </row>
    <row r="123" spans="1:16" s="150" customFormat="1" ht="33.75">
      <c r="A123" s="12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45-4-1</v>
      </c>
      <c r="B123" s="181"/>
      <c r="C123" s="157"/>
      <c r="D123" s="151"/>
      <c r="E123" s="151"/>
      <c r="F123" s="136" t="s">
        <v>524</v>
      </c>
      <c r="G123" s="136"/>
      <c r="H123" s="136"/>
      <c r="I123" s="82" t="s">
        <v>709</v>
      </c>
      <c r="J123" s="82"/>
      <c r="K123" s="82"/>
      <c r="L123" s="165"/>
      <c r="M123" s="165"/>
      <c r="N123" s="165"/>
      <c r="O123" s="166"/>
      <c r="P123" s="166"/>
    </row>
    <row r="124" spans="1:16" s="150" customFormat="1" ht="33.75">
      <c r="A124" s="12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45-5-1</v>
      </c>
      <c r="B124" s="181"/>
      <c r="C124" s="157"/>
      <c r="D124" s="151"/>
      <c r="E124" s="154"/>
      <c r="F124" s="136" t="s">
        <v>525</v>
      </c>
      <c r="G124" s="136"/>
      <c r="H124" s="136"/>
      <c r="I124" s="82" t="s">
        <v>709</v>
      </c>
      <c r="J124" s="82"/>
      <c r="K124" s="82"/>
      <c r="L124" s="165"/>
      <c r="M124" s="165"/>
      <c r="N124" s="165"/>
      <c r="O124" s="166"/>
      <c r="P124" s="166"/>
    </row>
    <row r="125" spans="1:16" s="150" customFormat="1" ht="22.5">
      <c r="A125" s="12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46-1-1</v>
      </c>
      <c r="B125" s="181"/>
      <c r="C125" s="157"/>
      <c r="D125" s="154"/>
      <c r="E125" s="154" t="s">
        <v>526</v>
      </c>
      <c r="F125" s="136" t="s">
        <v>527</v>
      </c>
      <c r="G125" s="136"/>
      <c r="H125" s="136"/>
      <c r="I125" s="82" t="s">
        <v>709</v>
      </c>
      <c r="J125" s="82"/>
      <c r="K125" s="82"/>
      <c r="L125" s="165"/>
      <c r="M125" s="165"/>
      <c r="N125" s="165"/>
      <c r="O125" s="166"/>
      <c r="P125" s="166"/>
    </row>
    <row r="126" spans="1:16" s="150" customFormat="1" ht="22.5">
      <c r="A126" s="12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47-1-1</v>
      </c>
      <c r="B126" s="181"/>
      <c r="C126" s="159"/>
      <c r="D126" s="154" t="s">
        <v>108</v>
      </c>
      <c r="E126" s="154" t="s">
        <v>76</v>
      </c>
      <c r="F126" s="136" t="s">
        <v>528</v>
      </c>
      <c r="G126" s="136"/>
      <c r="H126" s="136"/>
      <c r="I126" s="82" t="s">
        <v>709</v>
      </c>
      <c r="J126" s="82"/>
      <c r="K126" s="82"/>
      <c r="L126" s="165"/>
      <c r="M126" s="165"/>
      <c r="N126" s="165"/>
      <c r="O126" s="166"/>
      <c r="P126" s="166"/>
    </row>
    <row r="127" spans="1:16" s="150" customFormat="1" ht="33.75">
      <c r="A127" s="12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48-1-1</v>
      </c>
      <c r="B127" s="181"/>
      <c r="C127" s="151" t="s">
        <v>70</v>
      </c>
      <c r="D127" s="151" t="s">
        <v>121</v>
      </c>
      <c r="E127" s="136" t="s">
        <v>529</v>
      </c>
      <c r="F127" s="136" t="s">
        <v>530</v>
      </c>
      <c r="G127" s="136"/>
      <c r="H127" s="136"/>
      <c r="I127" s="82" t="s">
        <v>709</v>
      </c>
      <c r="J127" s="82"/>
      <c r="K127" s="82"/>
      <c r="L127" s="165"/>
      <c r="M127" s="165"/>
      <c r="N127" s="165"/>
      <c r="O127" s="166"/>
      <c r="P127" s="166"/>
    </row>
    <row r="128" spans="1:16" s="150" customFormat="1" ht="22.5">
      <c r="A128" s="12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49-1-1</v>
      </c>
      <c r="B128" s="181"/>
      <c r="C128" s="151"/>
      <c r="D128" s="151"/>
      <c r="E128" s="151" t="s">
        <v>531</v>
      </c>
      <c r="F128" s="136" t="s">
        <v>532</v>
      </c>
      <c r="G128" s="136"/>
      <c r="H128" s="136"/>
      <c r="I128" s="82" t="s">
        <v>709</v>
      </c>
      <c r="J128" s="82"/>
      <c r="K128" s="82"/>
      <c r="L128" s="165"/>
      <c r="M128" s="165"/>
      <c r="N128" s="165"/>
      <c r="O128" s="166"/>
      <c r="P128" s="166"/>
    </row>
    <row r="129" spans="1:16" s="150" customFormat="1" ht="22.5">
      <c r="A129" s="12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49-2-1</v>
      </c>
      <c r="B129" s="181"/>
      <c r="C129" s="151"/>
      <c r="D129" s="151"/>
      <c r="E129" s="151"/>
      <c r="F129" s="136" t="s">
        <v>533</v>
      </c>
      <c r="G129" s="136"/>
      <c r="H129" s="136"/>
      <c r="I129" s="82" t="s">
        <v>709</v>
      </c>
      <c r="J129" s="82"/>
      <c r="K129" s="82"/>
      <c r="L129" s="165"/>
      <c r="M129" s="165"/>
      <c r="N129" s="165"/>
      <c r="O129" s="166"/>
      <c r="P129" s="166"/>
    </row>
    <row r="130" spans="1:16" s="150" customFormat="1" ht="33.75">
      <c r="A130" s="12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49-3-1</v>
      </c>
      <c r="B130" s="182"/>
      <c r="C130" s="154"/>
      <c r="D130" s="154"/>
      <c r="E130" s="154"/>
      <c r="F130" s="136" t="s">
        <v>534</v>
      </c>
      <c r="G130" s="136"/>
      <c r="H130" s="136"/>
      <c r="I130" s="82" t="s">
        <v>709</v>
      </c>
      <c r="J130" s="82"/>
      <c r="K130" s="82"/>
      <c r="L130" s="165"/>
      <c r="M130" s="165"/>
      <c r="N130" s="165"/>
      <c r="O130" s="166"/>
      <c r="P130" s="166"/>
    </row>
    <row r="131" spans="1:16" s="150" customFormat="1" ht="22.5">
      <c r="A131" s="12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50-1-1</v>
      </c>
      <c r="B131" s="179" t="s">
        <v>535</v>
      </c>
      <c r="C131" s="180" t="s">
        <v>509</v>
      </c>
      <c r="D131" s="180" t="s">
        <v>76</v>
      </c>
      <c r="E131" s="179" t="s">
        <v>76</v>
      </c>
      <c r="F131" s="136" t="s">
        <v>536</v>
      </c>
      <c r="G131" s="136"/>
      <c r="H131" s="136"/>
      <c r="I131" s="82" t="s">
        <v>704</v>
      </c>
      <c r="J131" s="82"/>
      <c r="K131" s="82"/>
      <c r="L131" s="165"/>
      <c r="M131" s="165"/>
      <c r="N131" s="165"/>
      <c r="O131" s="166"/>
      <c r="P131" s="166"/>
    </row>
    <row r="132" spans="1:16" s="150" customFormat="1">
      <c r="A132" s="12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50-2-1</v>
      </c>
      <c r="B132" s="297" t="s">
        <v>537</v>
      </c>
      <c r="C132" s="157"/>
      <c r="D132" s="151"/>
      <c r="E132" s="151"/>
      <c r="F132" s="136" t="s">
        <v>538</v>
      </c>
      <c r="G132" s="136"/>
      <c r="H132" s="136"/>
      <c r="I132" s="82" t="s">
        <v>704</v>
      </c>
      <c r="J132" s="82"/>
      <c r="K132" s="82"/>
      <c r="L132" s="165"/>
      <c r="M132" s="165"/>
      <c r="N132" s="165"/>
      <c r="O132" s="166"/>
      <c r="P132" s="166"/>
    </row>
    <row r="133" spans="1:16" s="150" customFormat="1" ht="22.5">
      <c r="A133" s="12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50-3-1</v>
      </c>
      <c r="B133" s="297"/>
      <c r="C133" s="157"/>
      <c r="D133" s="151"/>
      <c r="E133" s="151"/>
      <c r="F133" s="136" t="s">
        <v>539</v>
      </c>
      <c r="G133" s="136"/>
      <c r="H133" s="136"/>
      <c r="I133" s="82" t="s">
        <v>704</v>
      </c>
      <c r="J133" s="82"/>
      <c r="K133" s="82"/>
      <c r="L133" s="165"/>
      <c r="M133" s="165"/>
      <c r="N133" s="165"/>
      <c r="O133" s="166"/>
      <c r="P133" s="166"/>
    </row>
    <row r="134" spans="1:16" s="150" customFormat="1" ht="22.5">
      <c r="A134" s="12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50-4-1</v>
      </c>
      <c r="B134" s="181"/>
      <c r="C134" s="157"/>
      <c r="D134" s="151"/>
      <c r="E134" s="154"/>
      <c r="F134" s="136" t="s">
        <v>540</v>
      </c>
      <c r="G134" s="136"/>
      <c r="H134" s="136"/>
      <c r="I134" s="82" t="s">
        <v>704</v>
      </c>
      <c r="J134" s="82"/>
      <c r="K134" s="82"/>
      <c r="L134" s="165"/>
      <c r="M134" s="165"/>
      <c r="N134" s="165"/>
      <c r="O134" s="166"/>
      <c r="P134" s="166"/>
    </row>
    <row r="135" spans="1:16" s="150" customFormat="1" ht="22.5">
      <c r="A135" s="12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51-1-1</v>
      </c>
      <c r="B135" s="181"/>
      <c r="C135" s="157"/>
      <c r="D135" s="151"/>
      <c r="E135" s="151" t="s">
        <v>541</v>
      </c>
      <c r="F135" s="136" t="s">
        <v>542</v>
      </c>
      <c r="G135" s="136"/>
      <c r="H135" s="136"/>
      <c r="I135" s="82" t="s">
        <v>704</v>
      </c>
      <c r="J135" s="82"/>
      <c r="K135" s="82"/>
      <c r="L135" s="165"/>
      <c r="M135" s="165"/>
      <c r="N135" s="165"/>
      <c r="O135" s="166"/>
      <c r="P135" s="166"/>
    </row>
    <row r="136" spans="1:16" s="150" customFormat="1" ht="33.75">
      <c r="A136" s="12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51-2-1</v>
      </c>
      <c r="B136" s="181"/>
      <c r="C136" s="157"/>
      <c r="D136" s="154"/>
      <c r="E136" s="154"/>
      <c r="F136" s="136" t="s">
        <v>543</v>
      </c>
      <c r="G136" s="136"/>
      <c r="H136" s="136"/>
      <c r="I136" s="82" t="s">
        <v>704</v>
      </c>
      <c r="J136" s="82"/>
      <c r="K136" s="82"/>
      <c r="L136" s="165"/>
      <c r="M136" s="165"/>
      <c r="N136" s="165"/>
      <c r="O136" s="166"/>
      <c r="P136" s="166"/>
    </row>
    <row r="137" spans="1:16" s="150" customFormat="1" ht="22.5">
      <c r="A137" s="12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52-1-1</v>
      </c>
      <c r="B137" s="181"/>
      <c r="C137" s="159"/>
      <c r="D137" s="154" t="s">
        <v>108</v>
      </c>
      <c r="E137" s="154" t="s">
        <v>76</v>
      </c>
      <c r="F137" s="136" t="s">
        <v>544</v>
      </c>
      <c r="G137" s="136"/>
      <c r="H137" s="136"/>
      <c r="I137" s="82" t="s">
        <v>704</v>
      </c>
      <c r="J137" s="82"/>
      <c r="K137" s="82"/>
      <c r="L137" s="165"/>
      <c r="M137" s="165"/>
      <c r="N137" s="165"/>
      <c r="O137" s="166"/>
      <c r="P137" s="166"/>
    </row>
    <row r="138" spans="1:16" s="150" customFormat="1" ht="22.5">
      <c r="A138" s="12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53-1-1</v>
      </c>
      <c r="B138" s="181"/>
      <c r="C138" s="157" t="s">
        <v>545</v>
      </c>
      <c r="D138" s="151" t="s">
        <v>121</v>
      </c>
      <c r="E138" s="136" t="s">
        <v>122</v>
      </c>
      <c r="F138" s="136" t="s">
        <v>546</v>
      </c>
      <c r="G138" s="136"/>
      <c r="H138" s="136"/>
      <c r="I138" s="82" t="s">
        <v>704</v>
      </c>
      <c r="J138" s="82"/>
      <c r="K138" s="82"/>
      <c r="L138" s="165"/>
      <c r="M138" s="165"/>
      <c r="N138" s="165"/>
      <c r="O138" s="166"/>
      <c r="P138" s="166"/>
    </row>
    <row r="139" spans="1:16" s="150" customFormat="1" ht="22.5">
      <c r="A139" s="12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54-1-1</v>
      </c>
      <c r="B139" s="181"/>
      <c r="C139" s="157"/>
      <c r="D139" s="151"/>
      <c r="E139" s="136" t="s">
        <v>123</v>
      </c>
      <c r="F139" s="136" t="s">
        <v>547</v>
      </c>
      <c r="G139" s="136"/>
      <c r="H139" s="136"/>
      <c r="I139" s="82" t="s">
        <v>704</v>
      </c>
      <c r="J139" s="82"/>
      <c r="K139" s="82"/>
      <c r="L139" s="165"/>
      <c r="M139" s="165"/>
      <c r="N139" s="165"/>
      <c r="O139" s="166"/>
      <c r="P139" s="166"/>
    </row>
    <row r="140" spans="1:16" s="150" customFormat="1" ht="22.5">
      <c r="A140" s="12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55-1-1</v>
      </c>
      <c r="B140" s="181"/>
      <c r="C140" s="157"/>
      <c r="D140" s="151"/>
      <c r="E140" s="136" t="s">
        <v>124</v>
      </c>
      <c r="F140" s="136" t="s">
        <v>548</v>
      </c>
      <c r="G140" s="136"/>
      <c r="H140" s="136"/>
      <c r="I140" s="82" t="s">
        <v>704</v>
      </c>
      <c r="J140" s="82"/>
      <c r="K140" s="82"/>
      <c r="L140" s="165"/>
      <c r="M140" s="165"/>
      <c r="N140" s="165"/>
      <c r="O140" s="166"/>
      <c r="P140" s="166"/>
    </row>
    <row r="141" spans="1:16" s="150" customFormat="1" ht="33.75">
      <c r="A141" s="12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56-1-1</v>
      </c>
      <c r="B141" s="181"/>
      <c r="C141" s="157"/>
      <c r="D141" s="151"/>
      <c r="E141" s="136" t="s">
        <v>529</v>
      </c>
      <c r="F141" s="136" t="s">
        <v>549</v>
      </c>
      <c r="G141" s="136"/>
      <c r="H141" s="136"/>
      <c r="I141" s="82" t="s">
        <v>704</v>
      </c>
      <c r="J141" s="82"/>
      <c r="K141" s="82"/>
      <c r="L141" s="165"/>
      <c r="M141" s="165"/>
      <c r="N141" s="165"/>
      <c r="O141" s="166"/>
      <c r="P141" s="166"/>
    </row>
    <row r="142" spans="1:16" s="150" customFormat="1" ht="22.5">
      <c r="A142" s="12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57-1-1</v>
      </c>
      <c r="B142" s="181"/>
      <c r="C142" s="157"/>
      <c r="D142" s="151"/>
      <c r="E142" s="136" t="s">
        <v>550</v>
      </c>
      <c r="F142" s="136" t="s">
        <v>551</v>
      </c>
      <c r="G142" s="136"/>
      <c r="H142" s="136"/>
      <c r="I142" s="82" t="s">
        <v>704</v>
      </c>
      <c r="J142" s="82"/>
      <c r="K142" s="82"/>
      <c r="L142" s="165"/>
      <c r="M142" s="165"/>
      <c r="N142" s="165"/>
      <c r="O142" s="166"/>
      <c r="P142" s="166"/>
    </row>
    <row r="143" spans="1:16" s="150" customFormat="1" ht="22.5">
      <c r="A143" s="12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58-1-1</v>
      </c>
      <c r="B143" s="181"/>
      <c r="C143" s="157"/>
      <c r="D143" s="151"/>
      <c r="E143" s="181" t="s">
        <v>552</v>
      </c>
      <c r="F143" s="136" t="s">
        <v>553</v>
      </c>
      <c r="G143" s="136"/>
      <c r="H143" s="136"/>
      <c r="I143" s="82" t="s">
        <v>704</v>
      </c>
      <c r="J143" s="82"/>
      <c r="K143" s="82"/>
      <c r="L143" s="165"/>
      <c r="M143" s="165"/>
      <c r="N143" s="165"/>
      <c r="O143" s="166"/>
      <c r="P143" s="166"/>
    </row>
    <row r="144" spans="1:16" s="150" customFormat="1">
      <c r="A144" s="12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58-2-1</v>
      </c>
      <c r="B144" s="181"/>
      <c r="C144" s="157"/>
      <c r="D144" s="151"/>
      <c r="E144" s="181"/>
      <c r="F144" s="136" t="s">
        <v>554</v>
      </c>
      <c r="G144" s="136"/>
      <c r="H144" s="136"/>
      <c r="I144" s="82" t="s">
        <v>704</v>
      </c>
      <c r="J144" s="82"/>
      <c r="K144" s="82"/>
      <c r="L144" s="165"/>
      <c r="M144" s="165"/>
      <c r="N144" s="165"/>
      <c r="O144" s="166"/>
      <c r="P144" s="166"/>
    </row>
    <row r="145" spans="1:16" s="150" customFormat="1">
      <c r="A145" s="12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58-3-1</v>
      </c>
      <c r="B145" s="181"/>
      <c r="C145" s="157"/>
      <c r="D145" s="151"/>
      <c r="E145" s="181"/>
      <c r="F145" s="136" t="s">
        <v>555</v>
      </c>
      <c r="G145" s="136"/>
      <c r="H145" s="136"/>
      <c r="I145" s="82" t="s">
        <v>704</v>
      </c>
      <c r="J145" s="82"/>
      <c r="K145" s="82"/>
      <c r="L145" s="165"/>
      <c r="M145" s="165"/>
      <c r="N145" s="165"/>
      <c r="O145" s="166"/>
      <c r="P145" s="166"/>
    </row>
    <row r="146" spans="1:16" s="150" customFormat="1">
      <c r="A146" s="12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58-4-1</v>
      </c>
      <c r="B146" s="181"/>
      <c r="C146" s="157"/>
      <c r="D146" s="151"/>
      <c r="E146" s="181"/>
      <c r="F146" s="136" t="s">
        <v>556</v>
      </c>
      <c r="G146" s="136"/>
      <c r="H146" s="136"/>
      <c r="I146" s="82" t="s">
        <v>704</v>
      </c>
      <c r="J146" s="82"/>
      <c r="K146" s="82"/>
      <c r="L146" s="165"/>
      <c r="M146" s="165"/>
      <c r="N146" s="165"/>
      <c r="O146" s="166"/>
      <c r="P146" s="166"/>
    </row>
    <row r="147" spans="1:16" s="150" customFormat="1" ht="22.5">
      <c r="A147" s="12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58-5-1</v>
      </c>
      <c r="B147" s="181"/>
      <c r="C147" s="157"/>
      <c r="D147" s="151"/>
      <c r="E147" s="181"/>
      <c r="F147" s="136" t="s">
        <v>557</v>
      </c>
      <c r="G147" s="136"/>
      <c r="H147" s="136"/>
      <c r="I147" s="82" t="s">
        <v>704</v>
      </c>
      <c r="J147" s="82"/>
      <c r="K147" s="82"/>
      <c r="L147" s="165"/>
      <c r="M147" s="165"/>
      <c r="N147" s="165"/>
      <c r="O147" s="166"/>
      <c r="P147" s="166"/>
    </row>
    <row r="148" spans="1:16" s="150" customFormat="1">
      <c r="A148" s="12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58-6-1</v>
      </c>
      <c r="B148" s="181"/>
      <c r="C148" s="157"/>
      <c r="D148" s="154"/>
      <c r="E148" s="182"/>
      <c r="F148" s="136" t="s">
        <v>558</v>
      </c>
      <c r="G148" s="136"/>
      <c r="H148" s="136"/>
      <c r="I148" s="82" t="s">
        <v>704</v>
      </c>
      <c r="J148" s="82"/>
      <c r="K148" s="82"/>
      <c r="L148" s="165"/>
      <c r="M148" s="165"/>
      <c r="N148" s="165"/>
      <c r="O148" s="166"/>
      <c r="P148" s="166"/>
    </row>
    <row r="149" spans="1:16" s="150" customFormat="1">
      <c r="A149" s="12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59-1-1</v>
      </c>
      <c r="B149" s="181"/>
      <c r="C149" s="157"/>
      <c r="D149" s="151" t="s">
        <v>559</v>
      </c>
      <c r="E149" s="181" t="s">
        <v>76</v>
      </c>
      <c r="F149" s="136" t="s">
        <v>560</v>
      </c>
      <c r="G149" s="136"/>
      <c r="H149" s="136"/>
      <c r="I149" s="82" t="s">
        <v>704</v>
      </c>
      <c r="J149" s="82"/>
      <c r="K149" s="82"/>
      <c r="L149" s="165"/>
      <c r="M149" s="165"/>
      <c r="N149" s="165"/>
      <c r="O149" s="166"/>
      <c r="P149" s="166"/>
    </row>
    <row r="150" spans="1:16" s="150" customFormat="1">
      <c r="A150" s="12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59-2-1</v>
      </c>
      <c r="B150" s="181"/>
      <c r="C150" s="157"/>
      <c r="D150" s="151"/>
      <c r="E150" s="154"/>
      <c r="F150" s="136" t="s">
        <v>561</v>
      </c>
      <c r="G150" s="136"/>
      <c r="H150" s="136"/>
      <c r="I150" s="82" t="s">
        <v>704</v>
      </c>
      <c r="J150" s="82"/>
      <c r="K150" s="82"/>
      <c r="L150" s="165"/>
      <c r="M150" s="165"/>
      <c r="N150" s="165"/>
      <c r="O150" s="166"/>
      <c r="P150" s="166"/>
    </row>
    <row r="151" spans="1:16" s="150" customFormat="1" ht="22.5">
      <c r="A151" s="12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60-1-1</v>
      </c>
      <c r="B151" s="181"/>
      <c r="C151" s="157"/>
      <c r="D151" s="151"/>
      <c r="E151" s="151" t="s">
        <v>99</v>
      </c>
      <c r="F151" s="136" t="s">
        <v>562</v>
      </c>
      <c r="G151" s="136"/>
      <c r="H151" s="136"/>
      <c r="I151" s="82" t="s">
        <v>704</v>
      </c>
      <c r="J151" s="82"/>
      <c r="K151" s="82"/>
      <c r="L151" s="165"/>
      <c r="M151" s="165"/>
      <c r="N151" s="165"/>
      <c r="O151" s="166"/>
      <c r="P151" s="166"/>
    </row>
    <row r="152" spans="1:16" s="150" customFormat="1" ht="33.75">
      <c r="A152" s="12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60-2-1</v>
      </c>
      <c r="B152" s="181"/>
      <c r="C152" s="157"/>
      <c r="D152" s="151"/>
      <c r="E152" s="181"/>
      <c r="F152" s="136" t="s">
        <v>258</v>
      </c>
      <c r="G152" s="136"/>
      <c r="H152" s="136"/>
      <c r="I152" s="82" t="s">
        <v>704</v>
      </c>
      <c r="J152" s="82"/>
      <c r="K152" s="82"/>
      <c r="L152" s="165"/>
      <c r="M152" s="165"/>
      <c r="N152" s="165"/>
      <c r="O152" s="166"/>
      <c r="P152" s="166"/>
    </row>
    <row r="153" spans="1:16" s="150" customFormat="1" ht="33.75">
      <c r="A153" s="12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60-3-1</v>
      </c>
      <c r="B153" s="181"/>
      <c r="C153" s="157"/>
      <c r="D153" s="151"/>
      <c r="E153" s="181"/>
      <c r="F153" s="136" t="s">
        <v>259</v>
      </c>
      <c r="G153" s="136"/>
      <c r="H153" s="136"/>
      <c r="I153" s="82" t="s">
        <v>704</v>
      </c>
      <c r="J153" s="82"/>
      <c r="K153" s="82"/>
      <c r="L153" s="165"/>
      <c r="M153" s="165"/>
      <c r="N153" s="165"/>
      <c r="O153" s="166"/>
      <c r="P153" s="166"/>
    </row>
    <row r="154" spans="1:16" s="150" customFormat="1" ht="33.75">
      <c r="A154" s="12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60-4-1</v>
      </c>
      <c r="B154" s="181"/>
      <c r="C154" s="157"/>
      <c r="D154" s="151"/>
      <c r="E154" s="181"/>
      <c r="F154" s="136" t="s">
        <v>260</v>
      </c>
      <c r="G154" s="136"/>
      <c r="H154" s="136"/>
      <c r="I154" s="82" t="s">
        <v>704</v>
      </c>
      <c r="J154" s="82"/>
      <c r="K154" s="82"/>
      <c r="L154" s="165"/>
      <c r="M154" s="165"/>
      <c r="N154" s="165"/>
      <c r="O154" s="166"/>
      <c r="P154" s="166"/>
    </row>
    <row r="155" spans="1:16" s="150" customFormat="1" ht="22.5">
      <c r="A155" s="12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60-5-1</v>
      </c>
      <c r="B155" s="181"/>
      <c r="C155" s="157"/>
      <c r="D155" s="151"/>
      <c r="E155" s="181"/>
      <c r="F155" s="136" t="s">
        <v>563</v>
      </c>
      <c r="G155" s="136"/>
      <c r="H155" s="136"/>
      <c r="I155" s="82" t="s">
        <v>704</v>
      </c>
      <c r="J155" s="82"/>
      <c r="K155" s="82"/>
      <c r="L155" s="165"/>
      <c r="M155" s="165"/>
      <c r="N155" s="165"/>
      <c r="O155" s="166"/>
      <c r="P155" s="166"/>
    </row>
    <row r="156" spans="1:16" s="150" customFormat="1" ht="22.5">
      <c r="A156" s="12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60-6-1</v>
      </c>
      <c r="B156" s="181"/>
      <c r="C156" s="157"/>
      <c r="D156" s="151"/>
      <c r="E156" s="181"/>
      <c r="F156" s="136" t="s">
        <v>564</v>
      </c>
      <c r="G156" s="136"/>
      <c r="H156" s="136"/>
      <c r="I156" s="82" t="s">
        <v>704</v>
      </c>
      <c r="J156" s="82"/>
      <c r="K156" s="82"/>
      <c r="L156" s="165"/>
      <c r="M156" s="165"/>
      <c r="N156" s="165"/>
      <c r="O156" s="166"/>
      <c r="P156" s="166"/>
    </row>
    <row r="157" spans="1:16" s="150" customFormat="1" ht="22.5">
      <c r="A157" s="12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60-7-1</v>
      </c>
      <c r="B157" s="181"/>
      <c r="C157" s="157"/>
      <c r="D157" s="151"/>
      <c r="E157" s="181"/>
      <c r="F157" s="136" t="s">
        <v>565</v>
      </c>
      <c r="G157" s="136"/>
      <c r="H157" s="136"/>
      <c r="I157" s="82" t="s">
        <v>704</v>
      </c>
      <c r="J157" s="82"/>
      <c r="K157" s="82"/>
      <c r="L157" s="165"/>
      <c r="M157" s="165"/>
      <c r="N157" s="165"/>
      <c r="O157" s="166"/>
      <c r="P157" s="166"/>
    </row>
    <row r="158" spans="1:16" s="150" customFormat="1" ht="22.5">
      <c r="A158" s="12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60-8-1</v>
      </c>
      <c r="B158" s="181"/>
      <c r="C158" s="157"/>
      <c r="D158" s="151"/>
      <c r="E158" s="181"/>
      <c r="F158" s="136" t="s">
        <v>566</v>
      </c>
      <c r="G158" s="136"/>
      <c r="H158" s="136"/>
      <c r="I158" s="82" t="s">
        <v>704</v>
      </c>
      <c r="J158" s="82"/>
      <c r="K158" s="82"/>
      <c r="L158" s="165"/>
      <c r="M158" s="165"/>
      <c r="N158" s="165"/>
      <c r="O158" s="166"/>
      <c r="P158" s="166"/>
    </row>
    <row r="159" spans="1:16" s="150" customFormat="1" ht="33.75">
      <c r="A159" s="12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60-9-1</v>
      </c>
      <c r="B159" s="181"/>
      <c r="C159" s="157"/>
      <c r="D159" s="151"/>
      <c r="E159" s="181"/>
      <c r="F159" s="136" t="s">
        <v>567</v>
      </c>
      <c r="G159" s="136"/>
      <c r="H159" s="136"/>
      <c r="I159" s="82" t="s">
        <v>704</v>
      </c>
      <c r="J159" s="82"/>
      <c r="K159" s="82"/>
      <c r="L159" s="165"/>
      <c r="M159" s="165"/>
      <c r="N159" s="165"/>
      <c r="O159" s="166"/>
      <c r="P159" s="166"/>
    </row>
    <row r="160" spans="1:16" s="150" customFormat="1" ht="33.75">
      <c r="A160" s="12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60-10-1</v>
      </c>
      <c r="B160" s="181"/>
      <c r="C160" s="157"/>
      <c r="D160" s="151"/>
      <c r="E160" s="181"/>
      <c r="F160" s="136" t="s">
        <v>568</v>
      </c>
      <c r="G160" s="136"/>
      <c r="H160" s="136"/>
      <c r="I160" s="82" t="s">
        <v>704</v>
      </c>
      <c r="J160" s="82"/>
      <c r="K160" s="82"/>
      <c r="L160" s="165"/>
      <c r="M160" s="165"/>
      <c r="N160" s="165"/>
      <c r="O160" s="166"/>
      <c r="P160" s="166"/>
    </row>
    <row r="161" spans="1:16" s="150" customFormat="1" ht="33.75">
      <c r="A161" s="12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60-11-1</v>
      </c>
      <c r="B161" s="181"/>
      <c r="C161" s="157"/>
      <c r="D161" s="151"/>
      <c r="E161" s="154"/>
      <c r="F161" s="136" t="s">
        <v>569</v>
      </c>
      <c r="G161" s="136"/>
      <c r="H161" s="136"/>
      <c r="I161" s="82" t="s">
        <v>704</v>
      </c>
      <c r="J161" s="82"/>
      <c r="K161" s="82"/>
      <c r="L161" s="165"/>
      <c r="M161" s="165"/>
      <c r="N161" s="165"/>
      <c r="O161" s="166"/>
      <c r="P161" s="166"/>
    </row>
    <row r="162" spans="1:16" s="150" customFormat="1">
      <c r="A162" s="12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61-1-1</v>
      </c>
      <c r="B162" s="181"/>
      <c r="C162" s="157"/>
      <c r="D162" s="151"/>
      <c r="E162" s="151" t="s">
        <v>78</v>
      </c>
      <c r="F162" s="136" t="s">
        <v>570</v>
      </c>
      <c r="G162" s="136"/>
      <c r="H162" s="136"/>
      <c r="I162" s="82" t="s">
        <v>704</v>
      </c>
      <c r="J162" s="82"/>
      <c r="K162" s="82"/>
      <c r="L162" s="165"/>
      <c r="M162" s="165"/>
      <c r="N162" s="165"/>
      <c r="O162" s="166"/>
      <c r="P162" s="166"/>
    </row>
    <row r="163" spans="1:16" s="150" customFormat="1">
      <c r="A163" s="12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61-2-1</v>
      </c>
      <c r="B163" s="181"/>
      <c r="C163" s="157"/>
      <c r="D163" s="151"/>
      <c r="E163" s="151"/>
      <c r="F163" s="136" t="s">
        <v>571</v>
      </c>
      <c r="G163" s="136"/>
      <c r="H163" s="136"/>
      <c r="I163" s="82" t="s">
        <v>704</v>
      </c>
      <c r="J163" s="82"/>
      <c r="K163" s="82"/>
      <c r="L163" s="165"/>
      <c r="M163" s="165"/>
      <c r="N163" s="165"/>
      <c r="O163" s="166"/>
      <c r="P163" s="166"/>
    </row>
    <row r="164" spans="1:16" s="150" customFormat="1" ht="22.5">
      <c r="A164" s="12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61-3-1</v>
      </c>
      <c r="B164" s="181"/>
      <c r="C164" s="157"/>
      <c r="D164" s="151"/>
      <c r="E164" s="151"/>
      <c r="F164" s="136" t="s">
        <v>572</v>
      </c>
      <c r="G164" s="136"/>
      <c r="H164" s="136"/>
      <c r="I164" s="82" t="s">
        <v>704</v>
      </c>
      <c r="J164" s="82"/>
      <c r="K164" s="82"/>
      <c r="L164" s="165"/>
      <c r="M164" s="165"/>
      <c r="N164" s="165"/>
      <c r="O164" s="166"/>
      <c r="P164" s="166"/>
    </row>
    <row r="165" spans="1:16" s="150" customFormat="1">
      <c r="A165" s="12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61-4-1</v>
      </c>
      <c r="B165" s="181"/>
      <c r="C165" s="157"/>
      <c r="D165" s="151"/>
      <c r="E165" s="151"/>
      <c r="F165" s="136" t="s">
        <v>573</v>
      </c>
      <c r="G165" s="136"/>
      <c r="H165" s="136"/>
      <c r="I165" s="82" t="s">
        <v>704</v>
      </c>
      <c r="J165" s="82"/>
      <c r="K165" s="82"/>
      <c r="L165" s="165"/>
      <c r="M165" s="165"/>
      <c r="N165" s="165"/>
      <c r="O165" s="166"/>
      <c r="P165" s="166"/>
    </row>
    <row r="166" spans="1:16" s="150" customFormat="1">
      <c r="A166" s="12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61-5-1</v>
      </c>
      <c r="B166" s="181"/>
      <c r="C166" s="157"/>
      <c r="D166" s="151"/>
      <c r="E166" s="151"/>
      <c r="F166" s="136" t="s">
        <v>574</v>
      </c>
      <c r="G166" s="136"/>
      <c r="H166" s="136"/>
      <c r="I166" s="82" t="s">
        <v>704</v>
      </c>
      <c r="J166" s="82"/>
      <c r="K166" s="82"/>
      <c r="L166" s="165"/>
      <c r="M166" s="165"/>
      <c r="N166" s="165"/>
      <c r="O166" s="166"/>
      <c r="P166" s="166"/>
    </row>
    <row r="167" spans="1:16" s="150" customFormat="1" ht="22.5">
      <c r="A167" s="12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61-6-1</v>
      </c>
      <c r="B167" s="181"/>
      <c r="C167" s="157"/>
      <c r="D167" s="151"/>
      <c r="E167" s="151"/>
      <c r="F167" s="136" t="s">
        <v>575</v>
      </c>
      <c r="G167" s="136"/>
      <c r="H167" s="136"/>
      <c r="I167" s="82" t="s">
        <v>704</v>
      </c>
      <c r="J167" s="82"/>
      <c r="K167" s="82"/>
      <c r="L167" s="165"/>
      <c r="M167" s="165"/>
      <c r="N167" s="165"/>
      <c r="O167" s="166"/>
      <c r="P167" s="166"/>
    </row>
    <row r="168" spans="1:16" s="150" customFormat="1">
      <c r="A168" s="12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61-7-1</v>
      </c>
      <c r="B168" s="151"/>
      <c r="C168" s="157"/>
      <c r="D168" s="151"/>
      <c r="E168" s="154"/>
      <c r="F168" s="136" t="s">
        <v>576</v>
      </c>
      <c r="G168" s="136"/>
      <c r="H168" s="136"/>
      <c r="I168" s="82" t="s">
        <v>704</v>
      </c>
      <c r="J168" s="82"/>
      <c r="K168" s="82"/>
      <c r="L168" s="165"/>
      <c r="M168" s="165"/>
      <c r="N168" s="165"/>
      <c r="O168" s="166"/>
      <c r="P168" s="166"/>
    </row>
    <row r="169" spans="1:16" s="150" customFormat="1">
      <c r="A169" s="12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62-1-1</v>
      </c>
      <c r="B169" s="151"/>
      <c r="C169" s="157"/>
      <c r="D169" s="151"/>
      <c r="E169" s="180" t="s">
        <v>520</v>
      </c>
      <c r="F169" s="136" t="s">
        <v>577</v>
      </c>
      <c r="G169" s="136"/>
      <c r="H169" s="136"/>
      <c r="I169" s="82" t="s">
        <v>704</v>
      </c>
      <c r="J169" s="82"/>
      <c r="K169" s="82"/>
      <c r="L169" s="165"/>
      <c r="M169" s="165"/>
      <c r="N169" s="165"/>
      <c r="O169" s="166"/>
      <c r="P169" s="166"/>
    </row>
    <row r="170" spans="1:16" s="150" customFormat="1" ht="33.75">
      <c r="A170" s="12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62-2-1</v>
      </c>
      <c r="B170" s="181"/>
      <c r="C170" s="157"/>
      <c r="D170" s="151"/>
      <c r="E170" s="151"/>
      <c r="F170" s="136" t="s">
        <v>578</v>
      </c>
      <c r="G170" s="136"/>
      <c r="H170" s="136"/>
      <c r="I170" s="82" t="s">
        <v>704</v>
      </c>
      <c r="J170" s="82"/>
      <c r="K170" s="82"/>
      <c r="L170" s="165"/>
      <c r="M170" s="165"/>
      <c r="N170" s="165"/>
      <c r="O170" s="166"/>
      <c r="P170" s="166"/>
    </row>
    <row r="171" spans="1:16" s="150" customFormat="1" ht="22.5">
      <c r="A171" s="12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62-3-1</v>
      </c>
      <c r="B171" s="181"/>
      <c r="C171" s="157"/>
      <c r="D171" s="151"/>
      <c r="E171" s="151"/>
      <c r="F171" s="136" t="s">
        <v>579</v>
      </c>
      <c r="G171" s="136"/>
      <c r="H171" s="136"/>
      <c r="I171" s="82" t="s">
        <v>704</v>
      </c>
      <c r="J171" s="82"/>
      <c r="K171" s="82"/>
      <c r="L171" s="165"/>
      <c r="M171" s="165"/>
      <c r="N171" s="165"/>
      <c r="O171" s="166"/>
      <c r="P171" s="166"/>
    </row>
    <row r="172" spans="1:16" s="150" customFormat="1" ht="33.75">
      <c r="A172" s="12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62-4-1</v>
      </c>
      <c r="B172" s="181"/>
      <c r="C172" s="157"/>
      <c r="D172" s="151"/>
      <c r="E172" s="151"/>
      <c r="F172" s="136" t="s">
        <v>580</v>
      </c>
      <c r="G172" s="136"/>
      <c r="H172" s="136"/>
      <c r="I172" s="82" t="s">
        <v>704</v>
      </c>
      <c r="J172" s="82"/>
      <c r="K172" s="82"/>
      <c r="L172" s="165"/>
      <c r="M172" s="165"/>
      <c r="N172" s="165"/>
      <c r="O172" s="166"/>
      <c r="P172" s="166"/>
    </row>
    <row r="173" spans="1:16" s="150" customFormat="1" ht="33.75">
      <c r="A173" s="12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62-5-1</v>
      </c>
      <c r="B173" s="181"/>
      <c r="C173" s="157"/>
      <c r="D173" s="151"/>
      <c r="E173" s="151"/>
      <c r="F173" s="136" t="s">
        <v>581</v>
      </c>
      <c r="G173" s="136"/>
      <c r="H173" s="136"/>
      <c r="I173" s="82" t="s">
        <v>704</v>
      </c>
      <c r="J173" s="82"/>
      <c r="K173" s="82"/>
      <c r="L173" s="165"/>
      <c r="M173" s="165"/>
      <c r="N173" s="165"/>
      <c r="O173" s="166"/>
      <c r="P173" s="166"/>
    </row>
    <row r="174" spans="1:16" s="150" customFormat="1" ht="22.5">
      <c r="A174" s="12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62-6-1</v>
      </c>
      <c r="B174" s="181"/>
      <c r="C174" s="157"/>
      <c r="D174" s="151"/>
      <c r="E174" s="151"/>
      <c r="F174" s="136" t="s">
        <v>582</v>
      </c>
      <c r="G174" s="136"/>
      <c r="H174" s="136"/>
      <c r="I174" s="82" t="s">
        <v>704</v>
      </c>
      <c r="J174" s="82"/>
      <c r="K174" s="82"/>
      <c r="L174" s="165"/>
      <c r="M174" s="165"/>
      <c r="N174" s="165"/>
      <c r="O174" s="166"/>
      <c r="P174" s="166"/>
    </row>
    <row r="175" spans="1:16" s="150" customFormat="1" ht="33.75">
      <c r="A175" s="12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62-7-1</v>
      </c>
      <c r="B175" s="181"/>
      <c r="C175" s="157"/>
      <c r="D175" s="151"/>
      <c r="E175" s="151"/>
      <c r="F175" s="136" t="s">
        <v>583</v>
      </c>
      <c r="G175" s="136"/>
      <c r="H175" s="136"/>
      <c r="I175" s="82" t="s">
        <v>704</v>
      </c>
      <c r="J175" s="82"/>
      <c r="K175" s="82"/>
      <c r="L175" s="165"/>
      <c r="M175" s="165"/>
      <c r="N175" s="165"/>
      <c r="O175" s="166"/>
      <c r="P175" s="166"/>
    </row>
    <row r="176" spans="1:16" s="150" customFormat="1" ht="33.75">
      <c r="A176" s="12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62-8-1</v>
      </c>
      <c r="B176" s="181"/>
      <c r="C176" s="157"/>
      <c r="D176" s="151"/>
      <c r="E176" s="151"/>
      <c r="F176" s="136" t="s">
        <v>584</v>
      </c>
      <c r="G176" s="136"/>
      <c r="H176" s="136"/>
      <c r="I176" s="82" t="s">
        <v>704</v>
      </c>
      <c r="J176" s="82"/>
      <c r="K176" s="82"/>
      <c r="L176" s="165"/>
      <c r="M176" s="165"/>
      <c r="N176" s="165"/>
      <c r="O176" s="166"/>
      <c r="P176" s="166"/>
    </row>
    <row r="177" spans="1:16" s="150" customFormat="1" ht="22.5">
      <c r="A177" s="12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62-9-1</v>
      </c>
      <c r="B177" s="181"/>
      <c r="C177" s="157"/>
      <c r="D177" s="151"/>
      <c r="E177" s="154"/>
      <c r="F177" s="136" t="s">
        <v>585</v>
      </c>
      <c r="G177" s="136"/>
      <c r="H177" s="136"/>
      <c r="I177" s="82" t="s">
        <v>704</v>
      </c>
      <c r="J177" s="82"/>
      <c r="K177" s="82"/>
      <c r="L177" s="165"/>
      <c r="M177" s="165"/>
      <c r="N177" s="165"/>
      <c r="O177" s="166"/>
      <c r="P177" s="166"/>
    </row>
    <row r="178" spans="1:16" s="150" customFormat="1" ht="22.5">
      <c r="A178" s="12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63-1-1</v>
      </c>
      <c r="B178" s="181"/>
      <c r="C178" s="157"/>
      <c r="D178" s="151"/>
      <c r="E178" s="136" t="s">
        <v>550</v>
      </c>
      <c r="F178" s="136" t="s">
        <v>586</v>
      </c>
      <c r="G178" s="136"/>
      <c r="H178" s="136"/>
      <c r="I178" s="82" t="s">
        <v>704</v>
      </c>
      <c r="J178" s="82"/>
      <c r="K178" s="82"/>
      <c r="L178" s="165"/>
      <c r="M178" s="165"/>
      <c r="N178" s="165"/>
      <c r="O178" s="166"/>
      <c r="P178" s="166"/>
    </row>
    <row r="179" spans="1:16" s="150" customFormat="1" ht="22.5">
      <c r="A179" s="12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64-1-1</v>
      </c>
      <c r="B179" s="154"/>
      <c r="C179" s="159"/>
      <c r="D179" s="154"/>
      <c r="E179" s="159" t="s">
        <v>587</v>
      </c>
      <c r="F179" s="136" t="s">
        <v>588</v>
      </c>
      <c r="G179" s="136"/>
      <c r="H179" s="136"/>
      <c r="I179" s="82" t="s">
        <v>704</v>
      </c>
      <c r="J179" s="82"/>
      <c r="K179" s="82"/>
      <c r="L179" s="165"/>
      <c r="M179" s="165"/>
      <c r="N179" s="165"/>
      <c r="O179" s="166"/>
      <c r="P179" s="166"/>
    </row>
    <row r="180" spans="1:16" s="150" customFormat="1" ht="22.5">
      <c r="A180" s="12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65-1-1</v>
      </c>
      <c r="B180" s="180" t="s">
        <v>589</v>
      </c>
      <c r="C180" s="180" t="s">
        <v>509</v>
      </c>
      <c r="D180" s="183" t="s">
        <v>590</v>
      </c>
      <c r="E180" s="136" t="s">
        <v>76</v>
      </c>
      <c r="F180" s="136" t="s">
        <v>591</v>
      </c>
      <c r="G180" s="136"/>
      <c r="H180" s="136"/>
      <c r="I180" s="82" t="s">
        <v>705</v>
      </c>
      <c r="J180" s="82"/>
      <c r="K180" s="82"/>
      <c r="L180" s="165"/>
      <c r="M180" s="165"/>
      <c r="N180" s="165"/>
      <c r="O180" s="166"/>
      <c r="P180" s="166"/>
    </row>
    <row r="181" spans="1:16" s="150" customFormat="1" ht="22.5">
      <c r="A181" s="12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66-1-1</v>
      </c>
      <c r="B181" s="151"/>
      <c r="C181" s="157"/>
      <c r="D181" s="183" t="s">
        <v>592</v>
      </c>
      <c r="E181" s="136" t="s">
        <v>76</v>
      </c>
      <c r="F181" s="136" t="s">
        <v>593</v>
      </c>
      <c r="G181" s="136"/>
      <c r="H181" s="136"/>
      <c r="I181" s="82" t="s">
        <v>705</v>
      </c>
      <c r="J181" s="82"/>
      <c r="K181" s="82"/>
      <c r="L181" s="165"/>
      <c r="M181" s="165"/>
      <c r="N181" s="165"/>
      <c r="O181" s="166"/>
      <c r="P181" s="166"/>
    </row>
    <row r="182" spans="1:16" s="150" customFormat="1">
      <c r="A182" s="12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67-1-1</v>
      </c>
      <c r="B182" s="154"/>
      <c r="C182" s="159"/>
      <c r="D182" s="159" t="s">
        <v>594</v>
      </c>
      <c r="E182" s="159" t="s">
        <v>76</v>
      </c>
      <c r="F182" s="136" t="s">
        <v>595</v>
      </c>
      <c r="G182" s="136"/>
      <c r="H182" s="136"/>
      <c r="I182" s="82" t="s">
        <v>705</v>
      </c>
      <c r="J182" s="82"/>
      <c r="K182" s="82"/>
      <c r="L182" s="165"/>
      <c r="M182" s="165"/>
      <c r="N182" s="165"/>
      <c r="O182" s="166"/>
      <c r="P182" s="166"/>
    </row>
    <row r="183" spans="1:16" s="150" customFormat="1">
      <c r="A183" s="12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68-1-1</v>
      </c>
      <c r="B183" s="180" t="s">
        <v>596</v>
      </c>
      <c r="C183" s="180" t="s">
        <v>509</v>
      </c>
      <c r="D183" s="180" t="s">
        <v>76</v>
      </c>
      <c r="E183" s="136" t="s">
        <v>597</v>
      </c>
      <c r="F183" s="136" t="s">
        <v>598</v>
      </c>
      <c r="G183" s="136"/>
      <c r="H183" s="136"/>
      <c r="I183" s="82" t="s">
        <v>706</v>
      </c>
      <c r="J183" s="82"/>
      <c r="K183" s="82"/>
      <c r="L183" s="165"/>
      <c r="M183" s="165"/>
      <c r="N183" s="165"/>
      <c r="O183" s="166"/>
      <c r="P183" s="166"/>
    </row>
    <row r="184" spans="1:16" s="150" customFormat="1" ht="22.5">
      <c r="A184" s="12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69-1-1</v>
      </c>
      <c r="B184" s="181"/>
      <c r="C184" s="181"/>
      <c r="D184" s="151"/>
      <c r="E184" s="151" t="s">
        <v>78</v>
      </c>
      <c r="F184" s="136" t="s">
        <v>599</v>
      </c>
      <c r="G184" s="136"/>
      <c r="H184" s="136"/>
      <c r="I184" s="82" t="s">
        <v>706</v>
      </c>
      <c r="J184" s="82"/>
      <c r="K184" s="82"/>
      <c r="L184" s="165"/>
      <c r="M184" s="165"/>
      <c r="N184" s="165"/>
      <c r="O184" s="166"/>
      <c r="P184" s="166"/>
    </row>
    <row r="185" spans="1:16" s="150" customFormat="1">
      <c r="A185" s="12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69-2-1</v>
      </c>
      <c r="B185" s="181"/>
      <c r="C185" s="184"/>
      <c r="D185" s="151"/>
      <c r="E185" s="154"/>
      <c r="F185" s="136" t="s">
        <v>600</v>
      </c>
      <c r="G185" s="136"/>
      <c r="H185" s="136"/>
      <c r="I185" s="82" t="s">
        <v>706</v>
      </c>
      <c r="J185" s="82"/>
      <c r="K185" s="82"/>
      <c r="L185" s="165"/>
      <c r="M185" s="165"/>
      <c r="N185" s="165"/>
      <c r="O185" s="166"/>
      <c r="P185" s="166"/>
    </row>
    <row r="186" spans="1:16" s="150" customFormat="1" ht="22.5">
      <c r="A186" s="12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70-1-1</v>
      </c>
      <c r="B186" s="181"/>
      <c r="C186" s="157"/>
      <c r="D186" s="151"/>
      <c r="E186" s="151" t="s">
        <v>601</v>
      </c>
      <c r="F186" s="136" t="s">
        <v>602</v>
      </c>
      <c r="G186" s="136"/>
      <c r="H186" s="136"/>
      <c r="I186" s="82" t="s">
        <v>706</v>
      </c>
      <c r="J186" s="82"/>
      <c r="K186" s="82"/>
      <c r="L186" s="165"/>
      <c r="M186" s="165"/>
      <c r="N186" s="165"/>
      <c r="O186" s="166"/>
      <c r="P186" s="166"/>
    </row>
    <row r="187" spans="1:16" s="150" customFormat="1" ht="22.5">
      <c r="A187" s="12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70-2-1</v>
      </c>
      <c r="B187" s="181"/>
      <c r="C187" s="157"/>
      <c r="D187" s="185"/>
      <c r="E187" s="154"/>
      <c r="F187" s="136" t="s">
        <v>603</v>
      </c>
      <c r="G187" s="136"/>
      <c r="H187" s="136"/>
      <c r="I187" s="82" t="s">
        <v>706</v>
      </c>
      <c r="J187" s="82"/>
      <c r="K187" s="82"/>
      <c r="L187" s="165"/>
      <c r="M187" s="165"/>
      <c r="N187" s="165"/>
      <c r="O187" s="166"/>
      <c r="P187" s="166"/>
    </row>
    <row r="188" spans="1:16" s="150" customFormat="1" ht="22.5">
      <c r="A188" s="12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71-1-1</v>
      </c>
      <c r="B188" s="181"/>
      <c r="C188" s="159"/>
      <c r="D188" s="154" t="s">
        <v>108</v>
      </c>
      <c r="E188" s="154" t="s">
        <v>76</v>
      </c>
      <c r="F188" s="136" t="s">
        <v>604</v>
      </c>
      <c r="G188" s="136"/>
      <c r="H188" s="136"/>
      <c r="I188" s="82" t="s">
        <v>706</v>
      </c>
      <c r="J188" s="82"/>
      <c r="K188" s="82"/>
      <c r="L188" s="165"/>
      <c r="M188" s="165"/>
      <c r="N188" s="165"/>
      <c r="O188" s="166"/>
      <c r="P188" s="166"/>
    </row>
    <row r="189" spans="1:16" s="150" customFormat="1" ht="22.5">
      <c r="A189" s="12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72-1-1</v>
      </c>
      <c r="B189" s="181"/>
      <c r="C189" s="157" t="s">
        <v>605</v>
      </c>
      <c r="D189" s="151" t="s">
        <v>606</v>
      </c>
      <c r="E189" s="151" t="s">
        <v>607</v>
      </c>
      <c r="F189" s="136" t="s">
        <v>608</v>
      </c>
      <c r="G189" s="136"/>
      <c r="H189" s="136"/>
      <c r="I189" s="82" t="s">
        <v>706</v>
      </c>
      <c r="J189" s="82"/>
      <c r="K189" s="82"/>
      <c r="L189" s="165"/>
      <c r="M189" s="165"/>
      <c r="N189" s="165"/>
      <c r="O189" s="166"/>
      <c r="P189" s="166"/>
    </row>
    <row r="190" spans="1:16" s="150" customFormat="1" ht="22.5">
      <c r="A190" s="12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72-2-1</v>
      </c>
      <c r="B190" s="181"/>
      <c r="C190" s="184"/>
      <c r="D190" s="151"/>
      <c r="E190" s="151"/>
      <c r="F190" s="136" t="s">
        <v>609</v>
      </c>
      <c r="G190" s="136"/>
      <c r="H190" s="136"/>
      <c r="I190" s="82" t="s">
        <v>706</v>
      </c>
      <c r="J190" s="82"/>
      <c r="K190" s="82"/>
      <c r="L190" s="165"/>
      <c r="M190" s="165"/>
      <c r="N190" s="165"/>
      <c r="O190" s="166"/>
      <c r="P190" s="166"/>
    </row>
    <row r="191" spans="1:16" s="150" customFormat="1" ht="22.5">
      <c r="A191" s="12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72-3-1</v>
      </c>
      <c r="B191" s="181"/>
      <c r="C191" s="184"/>
      <c r="D191" s="151"/>
      <c r="E191" s="151"/>
      <c r="F191" s="136" t="s">
        <v>610</v>
      </c>
      <c r="G191" s="136"/>
      <c r="H191" s="136"/>
      <c r="I191" s="82" t="s">
        <v>706</v>
      </c>
      <c r="J191" s="82"/>
      <c r="K191" s="82"/>
      <c r="L191" s="165"/>
      <c r="M191" s="165"/>
      <c r="N191" s="165"/>
      <c r="O191" s="166"/>
      <c r="P191" s="166"/>
    </row>
    <row r="192" spans="1:16" s="150" customFormat="1" ht="22.5">
      <c r="A192" s="12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72-4-1</v>
      </c>
      <c r="B192" s="181"/>
      <c r="C192" s="184"/>
      <c r="D192" s="151"/>
      <c r="E192" s="151"/>
      <c r="F192" s="136" t="s">
        <v>611</v>
      </c>
      <c r="G192" s="136"/>
      <c r="H192" s="136"/>
      <c r="I192" s="82" t="s">
        <v>706</v>
      </c>
      <c r="J192" s="82"/>
      <c r="K192" s="82"/>
      <c r="L192" s="165"/>
      <c r="M192" s="165"/>
      <c r="N192" s="165"/>
      <c r="O192" s="166"/>
      <c r="P192" s="166"/>
    </row>
    <row r="193" spans="1:16" s="150" customFormat="1" ht="22.5">
      <c r="A193" s="12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72-5-1</v>
      </c>
      <c r="B193" s="181"/>
      <c r="C193" s="184"/>
      <c r="D193" s="151"/>
      <c r="E193" s="151"/>
      <c r="F193" s="136" t="s">
        <v>612</v>
      </c>
      <c r="G193" s="136"/>
      <c r="H193" s="136"/>
      <c r="I193" s="82" t="s">
        <v>706</v>
      </c>
      <c r="J193" s="82"/>
      <c r="K193" s="82"/>
      <c r="L193" s="165"/>
      <c r="M193" s="165"/>
      <c r="N193" s="165"/>
      <c r="O193" s="166"/>
      <c r="P193" s="166"/>
    </row>
    <row r="194" spans="1:16" s="150" customFormat="1" ht="22.5">
      <c r="A194" s="12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72-6-1</v>
      </c>
      <c r="B194" s="181"/>
      <c r="C194" s="184"/>
      <c r="D194" s="151"/>
      <c r="E194" s="151"/>
      <c r="F194" s="136" t="s">
        <v>613</v>
      </c>
      <c r="G194" s="136"/>
      <c r="H194" s="136"/>
      <c r="I194" s="82" t="s">
        <v>706</v>
      </c>
      <c r="J194" s="82"/>
      <c r="K194" s="82"/>
      <c r="L194" s="165"/>
      <c r="M194" s="165"/>
      <c r="N194" s="165"/>
      <c r="O194" s="166"/>
      <c r="P194" s="166"/>
    </row>
    <row r="195" spans="1:16" s="150" customFormat="1" ht="22.5">
      <c r="A195" s="12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72-7-1</v>
      </c>
      <c r="B195" s="181"/>
      <c r="C195" s="184"/>
      <c r="D195" s="151"/>
      <c r="E195" s="154"/>
      <c r="F195" s="136" t="s">
        <v>614</v>
      </c>
      <c r="G195" s="136"/>
      <c r="H195" s="136"/>
      <c r="I195" s="82" t="s">
        <v>706</v>
      </c>
      <c r="J195" s="82"/>
      <c r="K195" s="82"/>
      <c r="L195" s="165"/>
      <c r="M195" s="165"/>
      <c r="N195" s="165"/>
      <c r="O195" s="166"/>
      <c r="P195" s="166"/>
    </row>
    <row r="196" spans="1:16" s="150" customFormat="1">
      <c r="A196" s="12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73-1-1</v>
      </c>
      <c r="B196" s="181"/>
      <c r="C196" s="181"/>
      <c r="D196" s="154"/>
      <c r="E196" s="154" t="s">
        <v>615</v>
      </c>
      <c r="F196" s="136" t="s">
        <v>616</v>
      </c>
      <c r="G196" s="136"/>
      <c r="H196" s="136"/>
      <c r="I196" s="82" t="s">
        <v>706</v>
      </c>
      <c r="J196" s="82"/>
      <c r="K196" s="82"/>
      <c r="L196" s="165"/>
      <c r="M196" s="165"/>
      <c r="N196" s="165"/>
      <c r="O196" s="166"/>
      <c r="P196" s="166"/>
    </row>
    <row r="197" spans="1:16" s="150" customFormat="1" ht="22.5">
      <c r="A197" s="12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74-1-1</v>
      </c>
      <c r="B197" s="181"/>
      <c r="C197" s="181"/>
      <c r="D197" s="151" t="s">
        <v>617</v>
      </c>
      <c r="E197" s="151" t="s">
        <v>99</v>
      </c>
      <c r="F197" s="136" t="s">
        <v>618</v>
      </c>
      <c r="G197" s="136"/>
      <c r="H197" s="136"/>
      <c r="I197" s="82" t="s">
        <v>706</v>
      </c>
      <c r="J197" s="82"/>
      <c r="K197" s="82"/>
      <c r="L197" s="165"/>
      <c r="M197" s="165"/>
      <c r="N197" s="165"/>
      <c r="O197" s="166"/>
      <c r="P197" s="166"/>
    </row>
    <row r="198" spans="1:16" s="150" customFormat="1" ht="22.5">
      <c r="A198" s="12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74-2-1</v>
      </c>
      <c r="B198" s="181"/>
      <c r="C198" s="181"/>
      <c r="D198" s="151"/>
      <c r="E198" s="151"/>
      <c r="F198" s="136" t="s">
        <v>619</v>
      </c>
      <c r="G198" s="136"/>
      <c r="H198" s="136"/>
      <c r="I198" s="82" t="s">
        <v>706</v>
      </c>
      <c r="J198" s="82"/>
      <c r="K198" s="82"/>
      <c r="L198" s="165"/>
      <c r="M198" s="165"/>
      <c r="N198" s="165"/>
      <c r="O198" s="166"/>
      <c r="P198" s="166"/>
    </row>
    <row r="199" spans="1:16" s="150" customFormat="1">
      <c r="A199" s="12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74-3-1</v>
      </c>
      <c r="B199" s="181"/>
      <c r="C199" s="181"/>
      <c r="D199" s="151"/>
      <c r="E199" s="151"/>
      <c r="F199" s="136" t="s">
        <v>620</v>
      </c>
      <c r="G199" s="136"/>
      <c r="H199" s="136"/>
      <c r="I199" s="82" t="s">
        <v>706</v>
      </c>
      <c r="J199" s="82"/>
      <c r="K199" s="82"/>
      <c r="L199" s="165"/>
      <c r="M199" s="165"/>
      <c r="N199" s="165"/>
      <c r="O199" s="166"/>
      <c r="P199" s="166"/>
    </row>
    <row r="200" spans="1:16" s="150" customFormat="1">
      <c r="A200" s="12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74-4-1</v>
      </c>
      <c r="B200" s="181"/>
      <c r="C200" s="181"/>
      <c r="D200" s="151"/>
      <c r="E200" s="151"/>
      <c r="F200" s="136" t="s">
        <v>621</v>
      </c>
      <c r="G200" s="136"/>
      <c r="H200" s="136"/>
      <c r="I200" s="82" t="s">
        <v>706</v>
      </c>
      <c r="J200" s="82"/>
      <c r="K200" s="82"/>
      <c r="L200" s="165"/>
      <c r="M200" s="165"/>
      <c r="N200" s="165"/>
      <c r="O200" s="166"/>
      <c r="P200" s="166"/>
    </row>
    <row r="201" spans="1:16" s="150" customFormat="1" ht="33.75">
      <c r="A201" s="12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74-5-1</v>
      </c>
      <c r="B201" s="181"/>
      <c r="C201" s="181"/>
      <c r="D201" s="151"/>
      <c r="E201" s="151"/>
      <c r="F201" s="136" t="s">
        <v>622</v>
      </c>
      <c r="G201" s="136"/>
      <c r="H201" s="136"/>
      <c r="I201" s="82" t="s">
        <v>706</v>
      </c>
      <c r="J201" s="82"/>
      <c r="K201" s="82"/>
      <c r="L201" s="165"/>
      <c r="M201" s="165"/>
      <c r="N201" s="165"/>
      <c r="O201" s="166"/>
      <c r="P201" s="166"/>
    </row>
    <row r="202" spans="1:16" s="150" customFormat="1" ht="33.75">
      <c r="A202" s="12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74-6-1</v>
      </c>
      <c r="B202" s="181"/>
      <c r="C202" s="181"/>
      <c r="D202" s="151"/>
      <c r="E202" s="151"/>
      <c r="F202" s="136" t="s">
        <v>623</v>
      </c>
      <c r="G202" s="136"/>
      <c r="H202" s="136"/>
      <c r="I202" s="82" t="s">
        <v>706</v>
      </c>
      <c r="J202" s="82"/>
      <c r="K202" s="82"/>
      <c r="L202" s="165"/>
      <c r="M202" s="165"/>
      <c r="N202" s="165"/>
      <c r="O202" s="166"/>
      <c r="P202" s="166"/>
    </row>
    <row r="203" spans="1:16" s="150" customFormat="1" ht="33.75">
      <c r="A203" s="12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74-7-1</v>
      </c>
      <c r="B203" s="181"/>
      <c r="C203" s="181"/>
      <c r="D203" s="151"/>
      <c r="E203" s="151"/>
      <c r="F203" s="136" t="s">
        <v>624</v>
      </c>
      <c r="G203" s="136"/>
      <c r="H203" s="136"/>
      <c r="I203" s="82" t="s">
        <v>706</v>
      </c>
      <c r="J203" s="82"/>
      <c r="K203" s="82"/>
      <c r="L203" s="165"/>
      <c r="M203" s="165"/>
      <c r="N203" s="165"/>
      <c r="O203" s="166"/>
      <c r="P203" s="166"/>
    </row>
    <row r="204" spans="1:16" s="150" customFormat="1" ht="33.75">
      <c r="A204" s="12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74-8-1</v>
      </c>
      <c r="B204" s="181"/>
      <c r="C204" s="181"/>
      <c r="D204" s="151"/>
      <c r="E204" s="151"/>
      <c r="F204" s="136" t="s">
        <v>625</v>
      </c>
      <c r="G204" s="136"/>
      <c r="H204" s="136"/>
      <c r="I204" s="82" t="s">
        <v>706</v>
      </c>
      <c r="J204" s="82"/>
      <c r="K204" s="82"/>
      <c r="L204" s="165"/>
      <c r="M204" s="165"/>
      <c r="N204" s="165"/>
      <c r="O204" s="166"/>
      <c r="P204" s="166"/>
    </row>
    <row r="205" spans="1:16" s="150" customFormat="1" ht="33.75">
      <c r="A205" s="12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74-9-1</v>
      </c>
      <c r="B205" s="181"/>
      <c r="C205" s="181"/>
      <c r="D205" s="151"/>
      <c r="E205" s="151"/>
      <c r="F205" s="136" t="s">
        <v>626</v>
      </c>
      <c r="G205" s="136"/>
      <c r="H205" s="136"/>
      <c r="I205" s="82" t="s">
        <v>706</v>
      </c>
      <c r="J205" s="82"/>
      <c r="K205" s="82"/>
      <c r="L205" s="165"/>
      <c r="M205" s="165"/>
      <c r="N205" s="165"/>
      <c r="O205" s="166"/>
      <c r="P205" s="166"/>
    </row>
    <row r="206" spans="1:16" s="150" customFormat="1" ht="22.5">
      <c r="A206" s="12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74-10-1</v>
      </c>
      <c r="B206" s="181"/>
      <c r="C206" s="181"/>
      <c r="D206" s="151"/>
      <c r="E206" s="151"/>
      <c r="F206" s="136" t="s">
        <v>627</v>
      </c>
      <c r="G206" s="136"/>
      <c r="H206" s="136"/>
      <c r="I206" s="82" t="s">
        <v>706</v>
      </c>
      <c r="J206" s="82"/>
      <c r="K206" s="82"/>
      <c r="L206" s="165"/>
      <c r="M206" s="165"/>
      <c r="N206" s="165"/>
      <c r="O206" s="166"/>
      <c r="P206" s="166"/>
    </row>
    <row r="207" spans="1:16" s="150" customFormat="1" ht="22.5">
      <c r="A207" s="12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74-11-1</v>
      </c>
      <c r="B207" s="181"/>
      <c r="C207" s="181"/>
      <c r="D207" s="151"/>
      <c r="E207" s="151"/>
      <c r="F207" s="136" t="s">
        <v>628</v>
      </c>
      <c r="G207" s="136"/>
      <c r="H207" s="136"/>
      <c r="I207" s="82" t="s">
        <v>706</v>
      </c>
      <c r="J207" s="82"/>
      <c r="K207" s="82"/>
      <c r="L207" s="165"/>
      <c r="M207" s="165"/>
      <c r="N207" s="165"/>
      <c r="O207" s="166"/>
      <c r="P207" s="166"/>
    </row>
    <row r="208" spans="1:16" s="150" customFormat="1" ht="22.5">
      <c r="A208" s="12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74-12-1</v>
      </c>
      <c r="B208" s="181"/>
      <c r="C208" s="181"/>
      <c r="D208" s="151"/>
      <c r="E208" s="151"/>
      <c r="F208" s="136" t="s">
        <v>629</v>
      </c>
      <c r="G208" s="136"/>
      <c r="H208" s="136"/>
      <c r="I208" s="82" t="s">
        <v>706</v>
      </c>
      <c r="J208" s="82"/>
      <c r="K208" s="82"/>
      <c r="L208" s="165"/>
      <c r="M208" s="165"/>
      <c r="N208" s="165"/>
      <c r="O208" s="166"/>
      <c r="P208" s="166"/>
    </row>
    <row r="209" spans="1:16" s="150" customFormat="1">
      <c r="A209" s="12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74-13-1</v>
      </c>
      <c r="B209" s="151"/>
      <c r="C209" s="181"/>
      <c r="D209" s="154"/>
      <c r="E209" s="154"/>
      <c r="F209" s="136" t="s">
        <v>630</v>
      </c>
      <c r="G209" s="136"/>
      <c r="H209" s="136"/>
      <c r="I209" s="82" t="s">
        <v>706</v>
      </c>
      <c r="J209" s="82"/>
      <c r="K209" s="82"/>
      <c r="L209" s="165"/>
      <c r="M209" s="165"/>
      <c r="N209" s="165"/>
      <c r="O209" s="166"/>
      <c r="P209" s="166"/>
    </row>
    <row r="210" spans="1:16" s="150" customFormat="1" ht="22.5">
      <c r="A210" s="12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75-1-1</v>
      </c>
      <c r="B210" s="151"/>
      <c r="C210" s="181"/>
      <c r="D210" s="180" t="s">
        <v>631</v>
      </c>
      <c r="E210" s="180" t="s">
        <v>99</v>
      </c>
      <c r="F210" s="136" t="s">
        <v>632</v>
      </c>
      <c r="G210" s="136"/>
      <c r="H210" s="136"/>
      <c r="I210" s="82" t="s">
        <v>706</v>
      </c>
      <c r="J210" s="82"/>
      <c r="K210" s="82"/>
      <c r="L210" s="165"/>
      <c r="M210" s="165"/>
      <c r="N210" s="165"/>
      <c r="O210" s="166"/>
      <c r="P210" s="166"/>
    </row>
    <row r="211" spans="1:16" s="150" customFormat="1" ht="22.5">
      <c r="A211" s="12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75-2-1</v>
      </c>
      <c r="B211" s="181"/>
      <c r="C211" s="181"/>
      <c r="D211" s="151"/>
      <c r="E211" s="151"/>
      <c r="F211" s="136" t="s">
        <v>633</v>
      </c>
      <c r="G211" s="136"/>
      <c r="H211" s="136"/>
      <c r="I211" s="82" t="s">
        <v>706</v>
      </c>
      <c r="J211" s="82"/>
      <c r="K211" s="82"/>
      <c r="L211" s="165"/>
      <c r="M211" s="165"/>
      <c r="N211" s="165"/>
      <c r="O211" s="166"/>
      <c r="P211" s="166"/>
    </row>
    <row r="212" spans="1:16" s="150" customFormat="1">
      <c r="A212" s="12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75-3-1</v>
      </c>
      <c r="B212" s="181"/>
      <c r="C212" s="181"/>
      <c r="D212" s="151"/>
      <c r="E212" s="151"/>
      <c r="F212" s="136" t="s">
        <v>634</v>
      </c>
      <c r="G212" s="136"/>
      <c r="H212" s="136"/>
      <c r="I212" s="82" t="s">
        <v>706</v>
      </c>
      <c r="J212" s="82"/>
      <c r="K212" s="82"/>
      <c r="L212" s="165"/>
      <c r="M212" s="165"/>
      <c r="N212" s="165"/>
      <c r="O212" s="166"/>
      <c r="P212" s="166"/>
    </row>
    <row r="213" spans="1:16" s="150" customFormat="1">
      <c r="A213" s="12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75-4-1</v>
      </c>
      <c r="B213" s="181"/>
      <c r="C213" s="181"/>
      <c r="D213" s="151"/>
      <c r="E213" s="151"/>
      <c r="F213" s="136" t="s">
        <v>620</v>
      </c>
      <c r="G213" s="136"/>
      <c r="H213" s="136"/>
      <c r="I213" s="82" t="s">
        <v>706</v>
      </c>
      <c r="J213" s="82"/>
      <c r="K213" s="82"/>
      <c r="L213" s="165"/>
      <c r="M213" s="165"/>
      <c r="N213" s="165"/>
      <c r="O213" s="166"/>
      <c r="P213" s="166"/>
    </row>
    <row r="214" spans="1:16" s="150" customFormat="1">
      <c r="A214" s="12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75-5-1</v>
      </c>
      <c r="B214" s="181"/>
      <c r="C214" s="181"/>
      <c r="D214" s="151"/>
      <c r="E214" s="151"/>
      <c r="F214" s="136" t="s">
        <v>621</v>
      </c>
      <c r="G214" s="136"/>
      <c r="H214" s="136"/>
      <c r="I214" s="82" t="s">
        <v>706</v>
      </c>
      <c r="J214" s="82"/>
      <c r="K214" s="82"/>
      <c r="L214" s="165"/>
      <c r="M214" s="165"/>
      <c r="N214" s="165"/>
      <c r="O214" s="166"/>
      <c r="P214" s="166"/>
    </row>
    <row r="215" spans="1:16" s="150" customFormat="1" ht="33.75">
      <c r="A215" s="12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75-6-1</v>
      </c>
      <c r="B215" s="181"/>
      <c r="C215" s="181"/>
      <c r="D215" s="151"/>
      <c r="E215" s="151"/>
      <c r="F215" s="136" t="s">
        <v>635</v>
      </c>
      <c r="G215" s="136"/>
      <c r="H215" s="136"/>
      <c r="I215" s="82" t="s">
        <v>706</v>
      </c>
      <c r="J215" s="82"/>
      <c r="K215" s="82"/>
      <c r="L215" s="165"/>
      <c r="M215" s="165"/>
      <c r="N215" s="165"/>
      <c r="O215" s="166"/>
      <c r="P215" s="166"/>
    </row>
    <row r="216" spans="1:16" s="150" customFormat="1" ht="33.75">
      <c r="A216" s="12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75-7-1</v>
      </c>
      <c r="B216" s="181"/>
      <c r="C216" s="181"/>
      <c r="D216" s="151"/>
      <c r="E216" s="151"/>
      <c r="F216" s="136" t="s">
        <v>636</v>
      </c>
      <c r="G216" s="136"/>
      <c r="H216" s="136"/>
      <c r="I216" s="82" t="s">
        <v>706</v>
      </c>
      <c r="J216" s="82"/>
      <c r="K216" s="82"/>
      <c r="L216" s="165"/>
      <c r="M216" s="165"/>
      <c r="N216" s="165"/>
      <c r="O216" s="166"/>
      <c r="P216" s="166"/>
    </row>
    <row r="217" spans="1:16" s="150" customFormat="1" ht="33.75">
      <c r="A217" s="12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75-8-1</v>
      </c>
      <c r="B217" s="181"/>
      <c r="C217" s="181"/>
      <c r="D217" s="151"/>
      <c r="E217" s="151"/>
      <c r="F217" s="136" t="s">
        <v>637</v>
      </c>
      <c r="G217" s="136"/>
      <c r="H217" s="136"/>
      <c r="I217" s="82" t="s">
        <v>706</v>
      </c>
      <c r="J217" s="82"/>
      <c r="K217" s="82"/>
      <c r="L217" s="165"/>
      <c r="M217" s="165"/>
      <c r="N217" s="165"/>
      <c r="O217" s="166"/>
      <c r="P217" s="166"/>
    </row>
    <row r="218" spans="1:16" s="150" customFormat="1" ht="33.75">
      <c r="A218" s="12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75-9-1</v>
      </c>
      <c r="B218" s="181"/>
      <c r="C218" s="181"/>
      <c r="D218" s="151"/>
      <c r="E218" s="151"/>
      <c r="F218" s="136" t="s">
        <v>638</v>
      </c>
      <c r="G218" s="136"/>
      <c r="H218" s="136"/>
      <c r="I218" s="82" t="s">
        <v>706</v>
      </c>
      <c r="J218" s="82"/>
      <c r="K218" s="82"/>
      <c r="L218" s="165"/>
      <c r="M218" s="165"/>
      <c r="N218" s="165"/>
      <c r="O218" s="166"/>
      <c r="P218" s="166"/>
    </row>
    <row r="219" spans="1:16" s="150" customFormat="1" ht="33.75">
      <c r="A219" s="12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75-10-1</v>
      </c>
      <c r="B219" s="181"/>
      <c r="C219" s="181"/>
      <c r="D219" s="151"/>
      <c r="E219" s="151"/>
      <c r="F219" s="136" t="s">
        <v>639</v>
      </c>
      <c r="G219" s="136"/>
      <c r="H219" s="136"/>
      <c r="I219" s="82" t="s">
        <v>706</v>
      </c>
      <c r="J219" s="82"/>
      <c r="K219" s="82"/>
      <c r="L219" s="165"/>
      <c r="M219" s="165"/>
      <c r="N219" s="165"/>
      <c r="O219" s="166"/>
      <c r="P219" s="166"/>
    </row>
    <row r="220" spans="1:16" s="150" customFormat="1" ht="33.75">
      <c r="A220" s="12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75-11-1</v>
      </c>
      <c r="B220" s="181"/>
      <c r="C220" s="181"/>
      <c r="D220" s="151"/>
      <c r="E220" s="151"/>
      <c r="F220" s="136" t="s">
        <v>640</v>
      </c>
      <c r="G220" s="136"/>
      <c r="H220" s="136"/>
      <c r="I220" s="82" t="s">
        <v>706</v>
      </c>
      <c r="J220" s="82"/>
      <c r="K220" s="82"/>
      <c r="L220" s="165"/>
      <c r="M220" s="165"/>
      <c r="N220" s="165"/>
      <c r="O220" s="166"/>
      <c r="P220" s="166"/>
    </row>
    <row r="221" spans="1:16" s="150" customFormat="1" ht="22.5">
      <c r="A221" s="12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75-12-1</v>
      </c>
      <c r="B221" s="181"/>
      <c r="C221" s="181"/>
      <c r="D221" s="151"/>
      <c r="E221" s="151"/>
      <c r="F221" s="136" t="s">
        <v>641</v>
      </c>
      <c r="G221" s="136"/>
      <c r="H221" s="136"/>
      <c r="I221" s="82" t="s">
        <v>706</v>
      </c>
      <c r="J221" s="82"/>
      <c r="K221" s="82"/>
      <c r="L221" s="165"/>
      <c r="M221" s="165"/>
      <c r="N221" s="165"/>
      <c r="O221" s="166"/>
      <c r="P221" s="166"/>
    </row>
    <row r="222" spans="1:16" s="150" customFormat="1" ht="22.5">
      <c r="A222" s="12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75-13-1</v>
      </c>
      <c r="B222" s="181"/>
      <c r="C222" s="181"/>
      <c r="D222" s="151"/>
      <c r="E222" s="151"/>
      <c r="F222" s="136" t="s">
        <v>642</v>
      </c>
      <c r="G222" s="136"/>
      <c r="H222" s="136"/>
      <c r="I222" s="82" t="s">
        <v>706</v>
      </c>
      <c r="J222" s="82"/>
      <c r="K222" s="82"/>
      <c r="L222" s="165"/>
      <c r="M222" s="165"/>
      <c r="N222" s="165"/>
      <c r="O222" s="166"/>
      <c r="P222" s="166"/>
    </row>
    <row r="223" spans="1:16" s="150" customFormat="1" ht="22.5">
      <c r="A223" s="12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75-14-1</v>
      </c>
      <c r="B223" s="181"/>
      <c r="C223" s="181"/>
      <c r="D223" s="151"/>
      <c r="E223" s="151"/>
      <c r="F223" s="136" t="s">
        <v>643</v>
      </c>
      <c r="G223" s="136"/>
      <c r="H223" s="136"/>
      <c r="I223" s="82" t="s">
        <v>706</v>
      </c>
      <c r="J223" s="82"/>
      <c r="K223" s="82"/>
      <c r="L223" s="165"/>
      <c r="M223" s="165"/>
      <c r="N223" s="165"/>
      <c r="O223" s="166"/>
      <c r="P223" s="166"/>
    </row>
    <row r="224" spans="1:16" s="150" customFormat="1">
      <c r="A224" s="12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75-15-1</v>
      </c>
      <c r="B224" s="181"/>
      <c r="C224" s="181"/>
      <c r="D224" s="151"/>
      <c r="E224" s="154"/>
      <c r="F224" s="136" t="s">
        <v>630</v>
      </c>
      <c r="G224" s="136"/>
      <c r="H224" s="136"/>
      <c r="I224" s="82" t="s">
        <v>706</v>
      </c>
      <c r="J224" s="82"/>
      <c r="K224" s="82"/>
      <c r="L224" s="165"/>
      <c r="M224" s="165"/>
      <c r="N224" s="165"/>
      <c r="O224" s="166"/>
      <c r="P224" s="166"/>
    </row>
    <row r="225" spans="1:16" s="150" customFormat="1" ht="33.75">
      <c r="A225" s="12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76-1-1</v>
      </c>
      <c r="B225" s="181"/>
      <c r="C225" s="181"/>
      <c r="D225" s="151"/>
      <c r="E225" s="151" t="s">
        <v>644</v>
      </c>
      <c r="F225" s="136" t="s">
        <v>645</v>
      </c>
      <c r="G225" s="136"/>
      <c r="H225" s="136"/>
      <c r="I225" s="82" t="s">
        <v>706</v>
      </c>
      <c r="J225" s="82"/>
      <c r="K225" s="82"/>
      <c r="L225" s="165"/>
      <c r="M225" s="165"/>
      <c r="N225" s="165"/>
      <c r="O225" s="166"/>
      <c r="P225" s="166"/>
    </row>
    <row r="226" spans="1:16" s="150" customFormat="1" ht="33.75">
      <c r="A226" s="12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76-2-1</v>
      </c>
      <c r="B226" s="181"/>
      <c r="C226" s="181"/>
      <c r="D226" s="151"/>
      <c r="E226" s="151"/>
      <c r="F226" s="136" t="s">
        <v>646</v>
      </c>
      <c r="G226" s="136"/>
      <c r="H226" s="136"/>
      <c r="I226" s="82" t="s">
        <v>706</v>
      </c>
      <c r="J226" s="82"/>
      <c r="K226" s="82"/>
      <c r="L226" s="165"/>
      <c r="M226" s="165"/>
      <c r="N226" s="165"/>
      <c r="O226" s="166"/>
      <c r="P226" s="166"/>
    </row>
    <row r="227" spans="1:16" s="150" customFormat="1" ht="33.75">
      <c r="A227" s="12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76-3-1</v>
      </c>
      <c r="B227" s="181"/>
      <c r="C227" s="181"/>
      <c r="D227" s="151"/>
      <c r="E227" s="154"/>
      <c r="F227" s="136" t="s">
        <v>647</v>
      </c>
      <c r="G227" s="136"/>
      <c r="H227" s="136"/>
      <c r="I227" s="82" t="s">
        <v>706</v>
      </c>
      <c r="J227" s="82"/>
      <c r="K227" s="82"/>
      <c r="L227" s="165"/>
      <c r="M227" s="165"/>
      <c r="N227" s="165"/>
      <c r="O227" s="166"/>
      <c r="P227" s="166"/>
    </row>
    <row r="228" spans="1:16" s="150" customFormat="1" ht="33.75">
      <c r="A228" s="12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77-1-1</v>
      </c>
      <c r="B228" s="181"/>
      <c r="C228" s="181"/>
      <c r="D228" s="151"/>
      <c r="E228" s="154" t="s">
        <v>105</v>
      </c>
      <c r="F228" s="136" t="s">
        <v>648</v>
      </c>
      <c r="G228" s="136"/>
      <c r="H228" s="136"/>
      <c r="I228" s="82" t="s">
        <v>706</v>
      </c>
      <c r="J228" s="82"/>
      <c r="K228" s="82"/>
      <c r="L228" s="165"/>
      <c r="M228" s="165"/>
      <c r="N228" s="165"/>
      <c r="O228" s="166"/>
      <c r="P228" s="166"/>
    </row>
    <row r="229" spans="1:16" s="150" customFormat="1">
      <c r="A229" s="12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78-1-1</v>
      </c>
      <c r="B229" s="154"/>
      <c r="C229" s="154"/>
      <c r="D229" s="154"/>
      <c r="E229" s="182" t="s">
        <v>649</v>
      </c>
      <c r="F229" s="136" t="s">
        <v>650</v>
      </c>
      <c r="G229" s="136"/>
      <c r="H229" s="136"/>
      <c r="I229" s="82" t="s">
        <v>706</v>
      </c>
      <c r="J229" s="82"/>
      <c r="K229" s="82"/>
      <c r="L229" s="165"/>
      <c r="M229" s="165"/>
      <c r="N229" s="165"/>
      <c r="O229" s="166"/>
      <c r="P229" s="166"/>
    </row>
    <row r="230" spans="1:16" s="150" customFormat="1" ht="22.5">
      <c r="A230" s="12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79-1-1</v>
      </c>
      <c r="B230" s="180" t="s">
        <v>651</v>
      </c>
      <c r="C230" s="180" t="s">
        <v>509</v>
      </c>
      <c r="D230" s="180" t="s">
        <v>76</v>
      </c>
      <c r="E230" s="136" t="s">
        <v>76</v>
      </c>
      <c r="F230" s="136" t="s">
        <v>652</v>
      </c>
      <c r="G230" s="136"/>
      <c r="H230" s="136"/>
      <c r="I230" s="82" t="s">
        <v>707</v>
      </c>
      <c r="J230" s="82"/>
      <c r="K230" s="82"/>
      <c r="L230" s="165"/>
      <c r="M230" s="165"/>
      <c r="N230" s="165"/>
      <c r="O230" s="166"/>
      <c r="P230" s="166"/>
    </row>
    <row r="231" spans="1:16" s="150" customFormat="1">
      <c r="A231" s="12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80-1-1</v>
      </c>
      <c r="B231" s="181"/>
      <c r="C231" s="151"/>
      <c r="D231" s="151"/>
      <c r="E231" s="151" t="s">
        <v>101</v>
      </c>
      <c r="F231" s="136" t="s">
        <v>653</v>
      </c>
      <c r="G231" s="136"/>
      <c r="H231" s="136"/>
      <c r="I231" s="82" t="s">
        <v>707</v>
      </c>
      <c r="J231" s="82"/>
      <c r="K231" s="82"/>
      <c r="L231" s="165"/>
      <c r="M231" s="165"/>
      <c r="N231" s="165"/>
      <c r="O231" s="166"/>
      <c r="P231" s="166"/>
    </row>
    <row r="232" spans="1:16" s="150" customFormat="1">
      <c r="A232" s="12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80-2-1</v>
      </c>
      <c r="B232" s="181"/>
      <c r="C232" s="151"/>
      <c r="D232" s="151"/>
      <c r="E232" s="151"/>
      <c r="F232" s="136" t="s">
        <v>654</v>
      </c>
      <c r="G232" s="136"/>
      <c r="H232" s="136"/>
      <c r="I232" s="82" t="s">
        <v>707</v>
      </c>
      <c r="J232" s="82"/>
      <c r="K232" s="82"/>
      <c r="L232" s="165"/>
      <c r="M232" s="165"/>
      <c r="N232" s="165"/>
      <c r="O232" s="166"/>
      <c r="P232" s="166"/>
    </row>
    <row r="233" spans="1:16" s="150" customFormat="1">
      <c r="A233" s="12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80-3-1</v>
      </c>
      <c r="B233" s="181"/>
      <c r="C233" s="151"/>
      <c r="D233" s="151"/>
      <c r="E233" s="151"/>
      <c r="F233" s="136" t="s">
        <v>655</v>
      </c>
      <c r="G233" s="136"/>
      <c r="H233" s="136"/>
      <c r="I233" s="82" t="s">
        <v>707</v>
      </c>
      <c r="J233" s="82"/>
      <c r="K233" s="82"/>
      <c r="L233" s="165"/>
      <c r="M233" s="165"/>
      <c r="N233" s="165"/>
      <c r="O233" s="166"/>
      <c r="P233" s="166"/>
    </row>
    <row r="234" spans="1:16" s="150" customFormat="1">
      <c r="A234" s="12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80-4-1</v>
      </c>
      <c r="B234" s="181"/>
      <c r="C234" s="151"/>
      <c r="D234" s="151"/>
      <c r="E234" s="151"/>
      <c r="F234" s="136" t="s">
        <v>656</v>
      </c>
      <c r="G234" s="136"/>
      <c r="H234" s="136"/>
      <c r="I234" s="82" t="s">
        <v>707</v>
      </c>
      <c r="J234" s="82"/>
      <c r="K234" s="82"/>
      <c r="L234" s="165"/>
      <c r="M234" s="165"/>
      <c r="N234" s="165"/>
      <c r="O234" s="166"/>
      <c r="P234" s="166"/>
    </row>
    <row r="235" spans="1:16" s="150" customFormat="1" ht="22.5">
      <c r="A235" s="12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80-5-1</v>
      </c>
      <c r="B235" s="181"/>
      <c r="C235" s="151"/>
      <c r="D235" s="151"/>
      <c r="E235" s="154"/>
      <c r="F235" s="136" t="s">
        <v>657</v>
      </c>
      <c r="G235" s="136"/>
      <c r="H235" s="136"/>
      <c r="I235" s="82" t="s">
        <v>707</v>
      </c>
      <c r="J235" s="82"/>
      <c r="K235" s="82"/>
      <c r="L235" s="165"/>
      <c r="M235" s="165"/>
      <c r="N235" s="165"/>
      <c r="O235" s="166"/>
      <c r="P235" s="166"/>
    </row>
    <row r="236" spans="1:16" s="150" customFormat="1" ht="22.5">
      <c r="A236" s="12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81-1-1</v>
      </c>
      <c r="B236" s="181"/>
      <c r="C236" s="151"/>
      <c r="D236" s="151"/>
      <c r="E236" s="151" t="s">
        <v>520</v>
      </c>
      <c r="F236" s="136" t="s">
        <v>658</v>
      </c>
      <c r="G236" s="136"/>
      <c r="H236" s="136"/>
      <c r="I236" s="82" t="s">
        <v>707</v>
      </c>
      <c r="J236" s="82"/>
      <c r="K236" s="82"/>
      <c r="L236" s="165"/>
      <c r="M236" s="165"/>
      <c r="N236" s="165"/>
      <c r="O236" s="166"/>
      <c r="P236" s="166"/>
    </row>
    <row r="237" spans="1:16" s="150" customFormat="1" ht="22.5">
      <c r="A237" s="12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81-2-1</v>
      </c>
      <c r="B237" s="181"/>
      <c r="C237" s="151"/>
      <c r="D237" s="151"/>
      <c r="E237" s="151"/>
      <c r="F237" s="136" t="s">
        <v>659</v>
      </c>
      <c r="G237" s="136"/>
      <c r="H237" s="136"/>
      <c r="I237" s="82" t="s">
        <v>707</v>
      </c>
      <c r="J237" s="82"/>
      <c r="K237" s="82"/>
      <c r="L237" s="165"/>
      <c r="M237" s="165"/>
      <c r="N237" s="165"/>
      <c r="O237" s="166"/>
      <c r="P237" s="166"/>
    </row>
    <row r="238" spans="1:16" s="150" customFormat="1" ht="33.75">
      <c r="A238" s="12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81-3-1</v>
      </c>
      <c r="B238" s="181"/>
      <c r="C238" s="151"/>
      <c r="D238" s="151"/>
      <c r="E238" s="151"/>
      <c r="F238" s="136" t="s">
        <v>660</v>
      </c>
      <c r="G238" s="136"/>
      <c r="H238" s="136"/>
      <c r="I238" s="82" t="s">
        <v>707</v>
      </c>
      <c r="J238" s="82"/>
      <c r="K238" s="82"/>
      <c r="L238" s="165"/>
      <c r="M238" s="165"/>
      <c r="N238" s="165"/>
      <c r="O238" s="166"/>
      <c r="P238" s="166"/>
    </row>
    <row r="239" spans="1:16" s="150" customFormat="1" ht="33.75">
      <c r="A239" s="12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81-4-1</v>
      </c>
      <c r="B239" s="181"/>
      <c r="C239" s="151"/>
      <c r="D239" s="151"/>
      <c r="E239" s="151"/>
      <c r="F239" s="136" t="s">
        <v>661</v>
      </c>
      <c r="G239" s="136"/>
      <c r="H239" s="136"/>
      <c r="I239" s="82" t="s">
        <v>707</v>
      </c>
      <c r="J239" s="82"/>
      <c r="K239" s="82"/>
      <c r="L239" s="165"/>
      <c r="M239" s="165"/>
      <c r="N239" s="165"/>
      <c r="O239" s="166"/>
      <c r="P239" s="166"/>
    </row>
    <row r="240" spans="1:16" s="150" customFormat="1" ht="33.75">
      <c r="A240" s="12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81-5-1</v>
      </c>
      <c r="B240" s="181"/>
      <c r="C240" s="151"/>
      <c r="D240" s="151"/>
      <c r="E240" s="154"/>
      <c r="F240" s="136" t="s">
        <v>662</v>
      </c>
      <c r="G240" s="136"/>
      <c r="H240" s="136"/>
      <c r="I240" s="82" t="s">
        <v>707</v>
      </c>
      <c r="J240" s="82"/>
      <c r="K240" s="82"/>
      <c r="L240" s="165"/>
      <c r="M240" s="165"/>
      <c r="N240" s="165"/>
      <c r="O240" s="166"/>
      <c r="P240" s="166"/>
    </row>
    <row r="241" spans="1:16" s="150" customFormat="1" ht="22.5">
      <c r="A241" s="12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82-1-1</v>
      </c>
      <c r="B241" s="181"/>
      <c r="C241" s="159"/>
      <c r="D241" s="154"/>
      <c r="E241" s="154" t="s">
        <v>526</v>
      </c>
      <c r="F241" s="136" t="s">
        <v>663</v>
      </c>
      <c r="G241" s="136"/>
      <c r="H241" s="136"/>
      <c r="I241" s="82" t="s">
        <v>707</v>
      </c>
      <c r="J241" s="82"/>
      <c r="K241" s="82"/>
      <c r="L241" s="165"/>
      <c r="M241" s="165"/>
      <c r="N241" s="165"/>
      <c r="O241" s="166"/>
      <c r="P241" s="166"/>
    </row>
    <row r="242" spans="1:16" s="150" customFormat="1" ht="33.75">
      <c r="A242" s="12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83-1-1</v>
      </c>
      <c r="B242" s="154"/>
      <c r="C242" s="154" t="s">
        <v>70</v>
      </c>
      <c r="D242" s="154" t="s">
        <v>121</v>
      </c>
      <c r="E242" s="154" t="s">
        <v>529</v>
      </c>
      <c r="F242" s="136" t="s">
        <v>664</v>
      </c>
      <c r="G242" s="136"/>
      <c r="H242" s="136"/>
      <c r="I242" s="82" t="s">
        <v>707</v>
      </c>
      <c r="J242" s="82"/>
      <c r="K242" s="82"/>
      <c r="L242" s="165"/>
      <c r="M242" s="165"/>
      <c r="N242" s="165"/>
      <c r="O242" s="166"/>
      <c r="P242" s="166"/>
    </row>
    <row r="243" spans="1:16" s="150" customFormat="1" ht="22.5">
      <c r="A243" s="12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84-1-1</v>
      </c>
      <c r="B243" s="180" t="s">
        <v>665</v>
      </c>
      <c r="C243" s="180" t="s">
        <v>666</v>
      </c>
      <c r="D243" s="180" t="s">
        <v>76</v>
      </c>
      <c r="E243" s="180" t="s">
        <v>76</v>
      </c>
      <c r="F243" s="136" t="s">
        <v>667</v>
      </c>
      <c r="G243" s="136"/>
      <c r="H243" s="136"/>
      <c r="I243" s="82" t="s">
        <v>710</v>
      </c>
      <c r="J243" s="82"/>
      <c r="K243" s="82"/>
      <c r="L243" s="165"/>
      <c r="M243" s="165"/>
      <c r="N243" s="165"/>
      <c r="O243" s="166"/>
      <c r="P243" s="166"/>
    </row>
    <row r="244" spans="1:16" s="150" customFormat="1" ht="22.5">
      <c r="A244" s="12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84-2-1</v>
      </c>
      <c r="B244" s="181"/>
      <c r="C244" s="151"/>
      <c r="D244" s="154"/>
      <c r="E244" s="154"/>
      <c r="F244" s="136" t="s">
        <v>668</v>
      </c>
      <c r="G244" s="136"/>
      <c r="H244" s="136"/>
      <c r="I244" s="82" t="s">
        <v>710</v>
      </c>
      <c r="J244" s="82"/>
      <c r="K244" s="82"/>
      <c r="L244" s="165"/>
      <c r="M244" s="165"/>
      <c r="N244" s="165"/>
      <c r="O244" s="166"/>
      <c r="P244" s="166"/>
    </row>
    <row r="245" spans="1:16" s="150" customFormat="1" ht="22.5">
      <c r="A245" s="12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85-1-1</v>
      </c>
      <c r="B245" s="181"/>
      <c r="C245" s="151"/>
      <c r="D245" s="151" t="s">
        <v>108</v>
      </c>
      <c r="E245" s="151" t="s">
        <v>76</v>
      </c>
      <c r="F245" s="136" t="s">
        <v>669</v>
      </c>
      <c r="G245" s="136"/>
      <c r="H245" s="136"/>
      <c r="I245" s="82" t="s">
        <v>710</v>
      </c>
      <c r="J245" s="82"/>
      <c r="K245" s="82"/>
      <c r="L245" s="165"/>
      <c r="M245" s="165"/>
      <c r="N245" s="165"/>
      <c r="O245" s="166"/>
      <c r="P245" s="166"/>
    </row>
    <row r="246" spans="1:16" s="150" customFormat="1" ht="22.5">
      <c r="A246" s="12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85-2-1</v>
      </c>
      <c r="B246" s="181"/>
      <c r="C246" s="154"/>
      <c r="D246" s="154"/>
      <c r="E246" s="154"/>
      <c r="F246" s="136" t="s">
        <v>670</v>
      </c>
      <c r="G246" s="136"/>
      <c r="H246" s="136"/>
      <c r="I246" s="82" t="s">
        <v>710</v>
      </c>
      <c r="J246" s="82"/>
      <c r="K246" s="82"/>
      <c r="L246" s="165"/>
      <c r="M246" s="165"/>
      <c r="N246" s="165"/>
      <c r="O246" s="166"/>
      <c r="P246" s="166"/>
    </row>
    <row r="247" spans="1:16" s="150" customFormat="1" ht="22.5">
      <c r="A247" s="12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86-1-1</v>
      </c>
      <c r="B247" s="181"/>
      <c r="C247" s="157" t="s">
        <v>671</v>
      </c>
      <c r="D247" s="151" t="s">
        <v>121</v>
      </c>
      <c r="E247" s="136" t="s">
        <v>122</v>
      </c>
      <c r="F247" s="136" t="s">
        <v>672</v>
      </c>
      <c r="G247" s="136"/>
      <c r="H247" s="136"/>
      <c r="I247" s="82" t="s">
        <v>710</v>
      </c>
      <c r="J247" s="82"/>
      <c r="K247" s="82"/>
      <c r="L247" s="165"/>
      <c r="M247" s="165"/>
      <c r="N247" s="165"/>
      <c r="O247" s="166"/>
      <c r="P247" s="166"/>
    </row>
    <row r="248" spans="1:16" s="150" customFormat="1" ht="22.5">
      <c r="A248" s="12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87-1-1</v>
      </c>
      <c r="B248" s="181"/>
      <c r="C248" s="157"/>
      <c r="D248" s="151"/>
      <c r="E248" s="136" t="s">
        <v>124</v>
      </c>
      <c r="F248" s="136" t="s">
        <v>673</v>
      </c>
      <c r="G248" s="136"/>
      <c r="H248" s="136"/>
      <c r="I248" s="82" t="s">
        <v>710</v>
      </c>
      <c r="J248" s="82"/>
      <c r="K248" s="82"/>
      <c r="L248" s="165"/>
      <c r="M248" s="165"/>
      <c r="N248" s="165"/>
      <c r="O248" s="166"/>
      <c r="P248" s="166"/>
    </row>
    <row r="249" spans="1:16" s="150" customFormat="1" ht="33.75">
      <c r="A249" s="12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88-1-1</v>
      </c>
      <c r="B249" s="181"/>
      <c r="C249" s="181"/>
      <c r="D249" s="157"/>
      <c r="E249" s="136" t="s">
        <v>529</v>
      </c>
      <c r="F249" s="136" t="s">
        <v>674</v>
      </c>
      <c r="G249" s="136"/>
      <c r="H249" s="136"/>
      <c r="I249" s="82" t="s">
        <v>710</v>
      </c>
      <c r="J249" s="82"/>
      <c r="K249" s="82"/>
      <c r="L249" s="165"/>
      <c r="M249" s="165"/>
      <c r="N249" s="165"/>
      <c r="O249" s="166"/>
      <c r="P249" s="166"/>
    </row>
    <row r="250" spans="1:16" s="150" customFormat="1" ht="22.5">
      <c r="A250" s="12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89-1-1</v>
      </c>
      <c r="B250" s="181"/>
      <c r="C250" s="157"/>
      <c r="D250" s="154"/>
      <c r="E250" s="136" t="s">
        <v>550</v>
      </c>
      <c r="F250" s="136" t="s">
        <v>675</v>
      </c>
      <c r="G250" s="136"/>
      <c r="H250" s="136"/>
      <c r="I250" s="82" t="s">
        <v>710</v>
      </c>
      <c r="J250" s="82"/>
      <c r="K250" s="82"/>
      <c r="L250" s="165"/>
      <c r="M250" s="165"/>
      <c r="N250" s="165"/>
      <c r="O250" s="166"/>
      <c r="P250" s="166"/>
    </row>
    <row r="251" spans="1:16" s="150" customFormat="1">
      <c r="A251" s="12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90-1-1</v>
      </c>
      <c r="B251" s="181"/>
      <c r="C251" s="181"/>
      <c r="D251" s="151" t="s">
        <v>559</v>
      </c>
      <c r="E251" s="181" t="s">
        <v>76</v>
      </c>
      <c r="F251" s="136" t="s">
        <v>676</v>
      </c>
      <c r="G251" s="136"/>
      <c r="H251" s="136"/>
      <c r="I251" s="82" t="s">
        <v>710</v>
      </c>
      <c r="J251" s="82"/>
      <c r="K251" s="82"/>
      <c r="L251" s="165"/>
      <c r="M251" s="165"/>
      <c r="N251" s="165"/>
      <c r="O251" s="166"/>
      <c r="P251" s="166"/>
    </row>
    <row r="252" spans="1:16" s="150" customFormat="1">
      <c r="A252" s="12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90-2-1</v>
      </c>
      <c r="B252" s="181"/>
      <c r="C252" s="181"/>
      <c r="D252" s="157"/>
      <c r="E252" s="154"/>
      <c r="F252" s="136" t="s">
        <v>677</v>
      </c>
      <c r="G252" s="136"/>
      <c r="H252" s="136"/>
      <c r="I252" s="82" t="s">
        <v>710</v>
      </c>
      <c r="J252" s="82"/>
      <c r="K252" s="82"/>
      <c r="L252" s="165"/>
      <c r="M252" s="165"/>
      <c r="N252" s="165"/>
      <c r="O252" s="166"/>
      <c r="P252" s="166"/>
    </row>
    <row r="253" spans="1:16" s="150" customFormat="1" ht="22.5">
      <c r="A253" s="12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91-1-1</v>
      </c>
      <c r="B253" s="181"/>
      <c r="C253" s="181"/>
      <c r="D253" s="157"/>
      <c r="E253" s="151" t="s">
        <v>99</v>
      </c>
      <c r="F253" s="136" t="s">
        <v>678</v>
      </c>
      <c r="G253" s="136"/>
      <c r="H253" s="136"/>
      <c r="I253" s="82" t="s">
        <v>710</v>
      </c>
      <c r="J253" s="82"/>
      <c r="K253" s="82"/>
      <c r="L253" s="165"/>
      <c r="M253" s="165"/>
      <c r="N253" s="165"/>
      <c r="O253" s="166"/>
      <c r="P253" s="166"/>
    </row>
    <row r="254" spans="1:16" s="150" customFormat="1" ht="33.75">
      <c r="A254" s="12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91-2-1</v>
      </c>
      <c r="B254" s="181"/>
      <c r="C254" s="181"/>
      <c r="D254" s="157"/>
      <c r="E254" s="151"/>
      <c r="F254" s="136" t="s">
        <v>679</v>
      </c>
      <c r="G254" s="136"/>
      <c r="H254" s="136"/>
      <c r="I254" s="82" t="s">
        <v>710</v>
      </c>
      <c r="J254" s="82"/>
      <c r="K254" s="82"/>
      <c r="L254" s="165"/>
      <c r="M254" s="165"/>
      <c r="N254" s="165"/>
      <c r="O254" s="166"/>
      <c r="P254" s="166"/>
    </row>
    <row r="255" spans="1:16" s="150" customFormat="1" ht="33.75">
      <c r="A255" s="12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91-3-1</v>
      </c>
      <c r="B255" s="181"/>
      <c r="C255" s="181"/>
      <c r="D255" s="157"/>
      <c r="E255" s="151"/>
      <c r="F255" s="136" t="s">
        <v>680</v>
      </c>
      <c r="G255" s="136"/>
      <c r="H255" s="136"/>
      <c r="I255" s="82" t="s">
        <v>710</v>
      </c>
      <c r="J255" s="82"/>
      <c r="K255" s="82"/>
      <c r="L255" s="165"/>
      <c r="M255" s="165"/>
      <c r="N255" s="165"/>
      <c r="O255" s="166"/>
      <c r="P255" s="166"/>
    </row>
    <row r="256" spans="1:16" s="150" customFormat="1" ht="33.75">
      <c r="A256" s="12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91-4-1</v>
      </c>
      <c r="B256" s="181"/>
      <c r="C256" s="181"/>
      <c r="D256" s="157"/>
      <c r="E256" s="151"/>
      <c r="F256" s="136" t="s">
        <v>681</v>
      </c>
      <c r="G256" s="136"/>
      <c r="H256" s="136"/>
      <c r="I256" s="82" t="s">
        <v>710</v>
      </c>
      <c r="J256" s="82"/>
      <c r="K256" s="82"/>
      <c r="L256" s="165"/>
      <c r="M256" s="165"/>
      <c r="N256" s="165"/>
      <c r="O256" s="166"/>
      <c r="P256" s="166"/>
    </row>
    <row r="257" spans="1:16" s="150" customFormat="1" ht="22.5">
      <c r="A257" s="12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91-5-1</v>
      </c>
      <c r="B257" s="151"/>
      <c r="C257" s="151"/>
      <c r="D257" s="151"/>
      <c r="E257" s="181"/>
      <c r="F257" s="136" t="s">
        <v>682</v>
      </c>
      <c r="G257" s="136"/>
      <c r="H257" s="136"/>
      <c r="I257" s="82" t="s">
        <v>710</v>
      </c>
      <c r="J257" s="82"/>
      <c r="K257" s="82"/>
      <c r="L257" s="165"/>
      <c r="M257" s="165"/>
      <c r="N257" s="165"/>
      <c r="O257" s="166"/>
      <c r="P257" s="166"/>
    </row>
    <row r="258" spans="1:16" s="150" customFormat="1" ht="22.5">
      <c r="A258" s="12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91-6-1</v>
      </c>
      <c r="B258" s="181"/>
      <c r="C258" s="151"/>
      <c r="D258" s="151"/>
      <c r="E258" s="181"/>
      <c r="F258" s="136" t="s">
        <v>683</v>
      </c>
      <c r="G258" s="136"/>
      <c r="H258" s="136"/>
      <c r="I258" s="82" t="s">
        <v>710</v>
      </c>
      <c r="J258" s="82"/>
      <c r="K258" s="82"/>
      <c r="L258" s="165"/>
      <c r="M258" s="165"/>
      <c r="N258" s="165"/>
      <c r="O258" s="166"/>
      <c r="P258" s="166"/>
    </row>
    <row r="259" spans="1:16" s="150" customFormat="1" ht="22.5">
      <c r="A259" s="12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91-7-1</v>
      </c>
      <c r="B259" s="181"/>
      <c r="C259" s="151"/>
      <c r="D259" s="151"/>
      <c r="E259" s="181"/>
      <c r="F259" s="136" t="s">
        <v>684</v>
      </c>
      <c r="G259" s="136"/>
      <c r="H259" s="136"/>
      <c r="I259" s="82" t="s">
        <v>710</v>
      </c>
      <c r="J259" s="82"/>
      <c r="K259" s="82"/>
      <c r="L259" s="165"/>
      <c r="M259" s="165"/>
      <c r="N259" s="165"/>
      <c r="O259" s="166"/>
      <c r="P259" s="166"/>
    </row>
    <row r="260" spans="1:16" s="150" customFormat="1" ht="22.5">
      <c r="A260" s="12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91-8-1</v>
      </c>
      <c r="B260" s="181"/>
      <c r="C260" s="151"/>
      <c r="D260" s="151"/>
      <c r="E260" s="181"/>
      <c r="F260" s="136" t="s">
        <v>685</v>
      </c>
      <c r="G260" s="136"/>
      <c r="H260" s="136"/>
      <c r="I260" s="82" t="s">
        <v>710</v>
      </c>
      <c r="J260" s="82"/>
      <c r="K260" s="82"/>
      <c r="L260" s="165"/>
      <c r="M260" s="165"/>
      <c r="N260" s="165"/>
      <c r="O260" s="166"/>
      <c r="P260" s="166"/>
    </row>
    <row r="261" spans="1:16" s="150" customFormat="1" ht="33.75">
      <c r="A261" s="12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91-9-1</v>
      </c>
      <c r="B261" s="181"/>
      <c r="C261" s="151"/>
      <c r="D261" s="151"/>
      <c r="E261" s="181"/>
      <c r="F261" s="136" t="s">
        <v>686</v>
      </c>
      <c r="G261" s="136"/>
      <c r="H261" s="136"/>
      <c r="I261" s="82" t="s">
        <v>710</v>
      </c>
      <c r="J261" s="82"/>
      <c r="K261" s="82"/>
      <c r="L261" s="165"/>
      <c r="M261" s="165"/>
      <c r="N261" s="165"/>
      <c r="O261" s="166"/>
      <c r="P261" s="166"/>
    </row>
    <row r="262" spans="1:16" s="150" customFormat="1" ht="33.75">
      <c r="A262" s="12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91-10-1</v>
      </c>
      <c r="B262" s="181"/>
      <c r="C262" s="151"/>
      <c r="D262" s="151"/>
      <c r="E262" s="151"/>
      <c r="F262" s="136" t="s">
        <v>687</v>
      </c>
      <c r="G262" s="136"/>
      <c r="H262" s="136"/>
      <c r="I262" s="82" t="s">
        <v>710</v>
      </c>
      <c r="J262" s="82"/>
      <c r="K262" s="82"/>
      <c r="L262" s="165"/>
      <c r="M262" s="165"/>
      <c r="N262" s="165"/>
      <c r="O262" s="166"/>
      <c r="P262" s="166"/>
    </row>
    <row r="263" spans="1:16" s="150" customFormat="1" ht="33.75">
      <c r="A263" s="12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91-11-1</v>
      </c>
      <c r="B263" s="181"/>
      <c r="C263" s="151"/>
      <c r="D263" s="151"/>
      <c r="E263" s="154"/>
      <c r="F263" s="136" t="s">
        <v>688</v>
      </c>
      <c r="G263" s="136"/>
      <c r="H263" s="136"/>
      <c r="I263" s="82" t="s">
        <v>710</v>
      </c>
      <c r="J263" s="82"/>
      <c r="K263" s="82"/>
      <c r="L263" s="165"/>
      <c r="M263" s="165"/>
      <c r="N263" s="165"/>
      <c r="O263" s="166"/>
      <c r="P263" s="166"/>
    </row>
    <row r="264" spans="1:16" s="150" customFormat="1">
      <c r="A264" s="12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92-1-1</v>
      </c>
      <c r="B264" s="181"/>
      <c r="C264" s="151"/>
      <c r="D264" s="151"/>
      <c r="E264" s="151" t="s">
        <v>78</v>
      </c>
      <c r="F264" s="136" t="s">
        <v>689</v>
      </c>
      <c r="G264" s="136"/>
      <c r="H264" s="136"/>
      <c r="I264" s="82" t="s">
        <v>710</v>
      </c>
      <c r="J264" s="82"/>
      <c r="K264" s="82"/>
      <c r="L264" s="165"/>
      <c r="M264" s="165"/>
      <c r="N264" s="165"/>
      <c r="O264" s="166"/>
      <c r="P264" s="166"/>
    </row>
    <row r="265" spans="1:16" s="150" customFormat="1">
      <c r="A265" s="12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92-2-1</v>
      </c>
      <c r="B265" s="181"/>
      <c r="C265" s="151"/>
      <c r="D265" s="151"/>
      <c r="E265" s="151"/>
      <c r="F265" s="136" t="s">
        <v>690</v>
      </c>
      <c r="G265" s="136"/>
      <c r="H265" s="136"/>
      <c r="I265" s="82" t="s">
        <v>710</v>
      </c>
      <c r="J265" s="82"/>
      <c r="K265" s="82"/>
      <c r="L265" s="165"/>
      <c r="M265" s="165"/>
      <c r="N265" s="165"/>
      <c r="O265" s="166"/>
      <c r="P265" s="166"/>
    </row>
    <row r="266" spans="1:16" s="150" customFormat="1" ht="22.5">
      <c r="A266" s="12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92-3-1</v>
      </c>
      <c r="B266" s="181"/>
      <c r="C266" s="181"/>
      <c r="D266" s="151"/>
      <c r="E266" s="151"/>
      <c r="F266" s="136" t="s">
        <v>691</v>
      </c>
      <c r="G266" s="136"/>
      <c r="H266" s="136"/>
      <c r="I266" s="82" t="s">
        <v>710</v>
      </c>
      <c r="J266" s="82"/>
      <c r="K266" s="82"/>
      <c r="L266" s="165"/>
      <c r="M266" s="165"/>
      <c r="N266" s="165"/>
      <c r="O266" s="166"/>
      <c r="P266" s="166"/>
    </row>
    <row r="267" spans="1:16" s="150" customFormat="1">
      <c r="A267" s="12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92-4-1</v>
      </c>
      <c r="B267" s="181"/>
      <c r="C267" s="181"/>
      <c r="D267" s="157"/>
      <c r="E267" s="151"/>
      <c r="F267" s="136" t="s">
        <v>692</v>
      </c>
      <c r="G267" s="136"/>
      <c r="H267" s="136"/>
      <c r="I267" s="82" t="s">
        <v>710</v>
      </c>
      <c r="J267" s="82"/>
      <c r="K267" s="82"/>
      <c r="L267" s="165"/>
      <c r="M267" s="165"/>
      <c r="N267" s="165"/>
      <c r="O267" s="166"/>
      <c r="P267" s="166"/>
    </row>
    <row r="268" spans="1:16" s="150" customFormat="1">
      <c r="A268" s="12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92-5-1</v>
      </c>
      <c r="B268" s="181"/>
      <c r="C268" s="181"/>
      <c r="D268" s="157"/>
      <c r="E268" s="151"/>
      <c r="F268" s="136" t="s">
        <v>693</v>
      </c>
      <c r="G268" s="136"/>
      <c r="H268" s="136"/>
      <c r="I268" s="82" t="s">
        <v>710</v>
      </c>
      <c r="J268" s="82"/>
      <c r="K268" s="82"/>
      <c r="L268" s="165"/>
      <c r="M268" s="165"/>
      <c r="N268" s="165"/>
      <c r="O268" s="166"/>
      <c r="P268" s="166"/>
    </row>
    <row r="269" spans="1:16" s="150" customFormat="1" ht="22.5">
      <c r="A269" s="12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92-6-1</v>
      </c>
      <c r="B269" s="181"/>
      <c r="C269" s="181"/>
      <c r="D269" s="157"/>
      <c r="E269" s="154"/>
      <c r="F269" s="136" t="s">
        <v>694</v>
      </c>
      <c r="G269" s="136"/>
      <c r="H269" s="136"/>
      <c r="I269" s="82" t="s">
        <v>710</v>
      </c>
      <c r="J269" s="82"/>
      <c r="K269" s="82"/>
      <c r="L269" s="165"/>
      <c r="M269" s="165"/>
      <c r="N269" s="165"/>
      <c r="O269" s="166"/>
      <c r="P269" s="166"/>
    </row>
    <row r="270" spans="1:16" s="150" customFormat="1">
      <c r="A270" s="12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93-1-1</v>
      </c>
      <c r="B270" s="181"/>
      <c r="C270" s="181"/>
      <c r="D270" s="157"/>
      <c r="E270" s="151" t="s">
        <v>520</v>
      </c>
      <c r="F270" s="136" t="s">
        <v>695</v>
      </c>
      <c r="G270" s="136"/>
      <c r="H270" s="136"/>
      <c r="I270" s="82" t="s">
        <v>710</v>
      </c>
      <c r="J270" s="82"/>
      <c r="K270" s="82"/>
      <c r="L270" s="165"/>
      <c r="M270" s="165"/>
      <c r="N270" s="165"/>
      <c r="O270" s="166"/>
      <c r="P270" s="166"/>
    </row>
    <row r="271" spans="1:16" s="150" customFormat="1" ht="22.5">
      <c r="A271" s="12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93-2-1</v>
      </c>
      <c r="B271" s="181"/>
      <c r="C271" s="181"/>
      <c r="D271" s="157"/>
      <c r="E271" s="151"/>
      <c r="F271" s="136" t="s">
        <v>696</v>
      </c>
      <c r="G271" s="136"/>
      <c r="H271" s="136"/>
      <c r="I271" s="82" t="s">
        <v>710</v>
      </c>
      <c r="J271" s="82"/>
      <c r="K271" s="82"/>
      <c r="L271" s="165"/>
      <c r="M271" s="165"/>
      <c r="N271" s="165"/>
      <c r="O271" s="166"/>
      <c r="P271" s="166"/>
    </row>
    <row r="272" spans="1:16" s="150" customFormat="1" ht="33.75">
      <c r="A272" s="12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93-3-1</v>
      </c>
      <c r="B272" s="181"/>
      <c r="C272" s="181"/>
      <c r="D272" s="157"/>
      <c r="E272" s="151"/>
      <c r="F272" s="136" t="s">
        <v>697</v>
      </c>
      <c r="G272" s="136"/>
      <c r="H272" s="136"/>
      <c r="I272" s="82" t="s">
        <v>710</v>
      </c>
      <c r="J272" s="82"/>
      <c r="K272" s="82"/>
      <c r="L272" s="165"/>
      <c r="M272" s="165"/>
      <c r="N272" s="165"/>
      <c r="O272" s="166"/>
      <c r="P272" s="166"/>
    </row>
    <row r="273" spans="1:16" s="150" customFormat="1" ht="33.75">
      <c r="A273" s="12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93-4-1</v>
      </c>
      <c r="B273" s="181"/>
      <c r="C273" s="181"/>
      <c r="D273" s="157"/>
      <c r="E273" s="151"/>
      <c r="F273" s="136" t="s">
        <v>698</v>
      </c>
      <c r="G273" s="136"/>
      <c r="H273" s="136"/>
      <c r="I273" s="82" t="s">
        <v>710</v>
      </c>
      <c r="J273" s="82"/>
      <c r="K273" s="82"/>
      <c r="L273" s="165"/>
      <c r="M273" s="165"/>
      <c r="N273" s="165"/>
      <c r="O273" s="166"/>
      <c r="P273" s="166"/>
    </row>
    <row r="274" spans="1:16" s="150" customFormat="1" ht="22.5">
      <c r="A274" s="12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93-5-1</v>
      </c>
      <c r="B274" s="181"/>
      <c r="C274" s="181"/>
      <c r="D274" s="157"/>
      <c r="E274" s="151"/>
      <c r="F274" s="136" t="s">
        <v>699</v>
      </c>
      <c r="G274" s="136"/>
      <c r="H274" s="136"/>
      <c r="I274" s="82" t="s">
        <v>710</v>
      </c>
      <c r="J274" s="82"/>
      <c r="K274" s="82"/>
      <c r="L274" s="165"/>
      <c r="M274" s="165"/>
      <c r="N274" s="165"/>
      <c r="O274" s="166"/>
      <c r="P274" s="166"/>
    </row>
    <row r="275" spans="1:16" s="150" customFormat="1" ht="33.75">
      <c r="A275" s="12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93-6-1</v>
      </c>
      <c r="B275" s="181"/>
      <c r="C275" s="181"/>
      <c r="D275" s="157"/>
      <c r="E275" s="151"/>
      <c r="F275" s="136" t="s">
        <v>700</v>
      </c>
      <c r="G275" s="136"/>
      <c r="H275" s="136"/>
      <c r="I275" s="82" t="s">
        <v>710</v>
      </c>
      <c r="J275" s="82"/>
      <c r="K275" s="82"/>
      <c r="L275" s="165"/>
      <c r="M275" s="165"/>
      <c r="N275" s="165"/>
      <c r="O275" s="166"/>
      <c r="P275" s="166"/>
    </row>
    <row r="276" spans="1:16" s="150" customFormat="1" ht="33.75">
      <c r="A276" s="12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93-7-1</v>
      </c>
      <c r="B276" s="181"/>
      <c r="C276" s="181"/>
      <c r="D276" s="157"/>
      <c r="E276" s="151"/>
      <c r="F276" s="136" t="s">
        <v>701</v>
      </c>
      <c r="G276" s="136"/>
      <c r="H276" s="136"/>
      <c r="I276" s="82" t="s">
        <v>710</v>
      </c>
      <c r="J276" s="82"/>
      <c r="K276" s="82"/>
      <c r="L276" s="165"/>
      <c r="M276" s="165"/>
      <c r="N276" s="165"/>
      <c r="O276" s="166"/>
      <c r="P276" s="166"/>
    </row>
    <row r="277" spans="1:16" s="150" customFormat="1" ht="22.5">
      <c r="A277" s="12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93-8-1</v>
      </c>
      <c r="B277" s="181"/>
      <c r="C277" s="181"/>
      <c r="D277" s="157"/>
      <c r="E277" s="154"/>
      <c r="F277" s="136" t="s">
        <v>702</v>
      </c>
      <c r="G277" s="136"/>
      <c r="H277" s="136"/>
      <c r="I277" s="82" t="s">
        <v>710</v>
      </c>
      <c r="J277" s="82"/>
      <c r="K277" s="82"/>
      <c r="L277" s="165"/>
      <c r="M277" s="165"/>
      <c r="N277" s="165"/>
      <c r="O277" s="166"/>
      <c r="P277" s="166"/>
    </row>
    <row r="278" spans="1:16" s="150" customFormat="1" ht="22.5">
      <c r="A278" s="12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94-1-1</v>
      </c>
      <c r="B278" s="182"/>
      <c r="C278" s="182"/>
      <c r="D278" s="159"/>
      <c r="E278" s="154" t="s">
        <v>550</v>
      </c>
      <c r="F278" s="136" t="s">
        <v>703</v>
      </c>
      <c r="G278" s="136"/>
      <c r="H278" s="136"/>
      <c r="I278" s="82" t="s">
        <v>710</v>
      </c>
      <c r="J278" s="82"/>
      <c r="K278" s="82"/>
      <c r="L278" s="165"/>
      <c r="M278" s="165"/>
      <c r="N278" s="165"/>
      <c r="O278" s="166"/>
      <c r="P278" s="166"/>
    </row>
    <row r="279" spans="1:16" s="150" customFormat="1">
      <c r="A279" s="12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95-1-1</v>
      </c>
      <c r="B279" s="179" t="s">
        <v>118</v>
      </c>
      <c r="C279" s="180" t="s">
        <v>119</v>
      </c>
      <c r="D279" s="180" t="s">
        <v>76</v>
      </c>
      <c r="E279" s="180" t="s">
        <v>76</v>
      </c>
      <c r="F279" s="136" t="s">
        <v>247</v>
      </c>
      <c r="G279" s="136"/>
      <c r="H279" s="136"/>
      <c r="I279" s="82" t="s">
        <v>371</v>
      </c>
      <c r="J279" s="82"/>
      <c r="K279" s="82"/>
      <c r="L279" s="165"/>
      <c r="M279" s="165"/>
      <c r="N279" s="165"/>
      <c r="O279" s="166"/>
      <c r="P279" s="166"/>
    </row>
    <row r="280" spans="1:16" s="150" customFormat="1">
      <c r="A280" s="12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95-2-1</v>
      </c>
      <c r="B280" s="175"/>
      <c r="C280" s="176"/>
      <c r="D280" s="151"/>
      <c r="E280" s="151"/>
      <c r="F280" s="136" t="s">
        <v>248</v>
      </c>
      <c r="G280" s="136"/>
      <c r="H280" s="136"/>
      <c r="I280" s="82" t="s">
        <v>371</v>
      </c>
      <c r="J280" s="82"/>
      <c r="K280" s="82"/>
      <c r="L280" s="165"/>
      <c r="M280" s="165"/>
      <c r="N280" s="165"/>
      <c r="O280" s="166"/>
      <c r="P280" s="166"/>
    </row>
    <row r="281" spans="1:16" s="150" customFormat="1">
      <c r="A281" s="12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95-3-1</v>
      </c>
      <c r="B281" s="175"/>
      <c r="C281" s="176"/>
      <c r="D281" s="151"/>
      <c r="E281" s="151"/>
      <c r="F281" s="136" t="s">
        <v>249</v>
      </c>
      <c r="G281" s="136"/>
      <c r="H281" s="136"/>
      <c r="I281" s="82" t="s">
        <v>371</v>
      </c>
      <c r="J281" s="82"/>
      <c r="K281" s="82"/>
      <c r="L281" s="165"/>
      <c r="M281" s="165"/>
      <c r="N281" s="165"/>
      <c r="O281" s="166"/>
      <c r="P281" s="166"/>
    </row>
    <row r="282" spans="1:16" s="150" customFormat="1">
      <c r="A282" s="12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95-4-1</v>
      </c>
      <c r="B282" s="175"/>
      <c r="C282" s="174"/>
      <c r="D282" s="154"/>
      <c r="E282" s="154"/>
      <c r="F282" s="136" t="s">
        <v>250</v>
      </c>
      <c r="G282" s="136"/>
      <c r="H282" s="136"/>
      <c r="I282" s="82" t="s">
        <v>371</v>
      </c>
      <c r="J282" s="82"/>
      <c r="K282" s="82"/>
      <c r="L282" s="165"/>
      <c r="M282" s="165"/>
      <c r="N282" s="165"/>
      <c r="O282" s="166"/>
      <c r="P282" s="166"/>
    </row>
    <row r="283" spans="1:16" s="150" customFormat="1" ht="22.5">
      <c r="A283" s="12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96-1-1</v>
      </c>
      <c r="B283" s="175"/>
      <c r="C283" s="151" t="s">
        <v>120</v>
      </c>
      <c r="D283" s="151" t="s">
        <v>121</v>
      </c>
      <c r="E283" s="154" t="s">
        <v>122</v>
      </c>
      <c r="F283" s="136" t="s">
        <v>251</v>
      </c>
      <c r="G283" s="136"/>
      <c r="H283" s="136"/>
      <c r="I283" s="82" t="s">
        <v>371</v>
      </c>
      <c r="J283" s="82"/>
      <c r="K283" s="82"/>
      <c r="L283" s="165"/>
      <c r="M283" s="165"/>
      <c r="N283" s="165"/>
      <c r="O283" s="166"/>
      <c r="P283" s="166"/>
    </row>
    <row r="284" spans="1:16" s="150" customFormat="1">
      <c r="A284" s="12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97-1-1</v>
      </c>
      <c r="B284" s="175"/>
      <c r="C284" s="176"/>
      <c r="D284" s="151"/>
      <c r="E284" s="154" t="s">
        <v>123</v>
      </c>
      <c r="F284" s="136" t="s">
        <v>252</v>
      </c>
      <c r="G284" s="136"/>
      <c r="H284" s="136"/>
      <c r="I284" s="82" t="s">
        <v>371</v>
      </c>
      <c r="J284" s="82"/>
      <c r="K284" s="82"/>
      <c r="L284" s="165"/>
      <c r="M284" s="165"/>
      <c r="N284" s="165"/>
      <c r="O284" s="166"/>
      <c r="P284" s="166"/>
    </row>
    <row r="285" spans="1:16" s="150" customFormat="1">
      <c r="A285" s="12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98-1-1</v>
      </c>
      <c r="B285" s="175"/>
      <c r="C285" s="176"/>
      <c r="D285" s="151"/>
      <c r="E285" s="154" t="s">
        <v>124</v>
      </c>
      <c r="F285" s="136" t="s">
        <v>253</v>
      </c>
      <c r="G285" s="136"/>
      <c r="H285" s="136"/>
      <c r="I285" s="82" t="s">
        <v>371</v>
      </c>
      <c r="J285" s="82"/>
      <c r="K285" s="82"/>
      <c r="L285" s="165"/>
      <c r="M285" s="165"/>
      <c r="N285" s="165"/>
      <c r="O285" s="166"/>
      <c r="P285" s="166"/>
    </row>
    <row r="286" spans="1:16" s="150" customFormat="1">
      <c r="A286" s="12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99-1-1</v>
      </c>
      <c r="B286" s="175"/>
      <c r="C286" s="176"/>
      <c r="D286" s="154"/>
      <c r="E286" s="154" t="s">
        <v>105</v>
      </c>
      <c r="F286" s="136" t="s">
        <v>254</v>
      </c>
      <c r="G286" s="136"/>
      <c r="H286" s="136"/>
      <c r="I286" s="82" t="s">
        <v>371</v>
      </c>
      <c r="J286" s="82"/>
      <c r="K286" s="82"/>
      <c r="L286" s="165"/>
      <c r="M286" s="165"/>
      <c r="N286" s="165"/>
      <c r="O286" s="166"/>
      <c r="P286" s="166"/>
    </row>
    <row r="287" spans="1:16" s="150" customFormat="1" ht="22.5">
      <c r="A287" s="12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100-1-1</v>
      </c>
      <c r="B287" s="175"/>
      <c r="C287" s="175"/>
      <c r="D287" s="151" t="s">
        <v>125</v>
      </c>
      <c r="E287" s="151" t="s">
        <v>126</v>
      </c>
      <c r="F287" s="136" t="s">
        <v>255</v>
      </c>
      <c r="G287" s="136"/>
      <c r="H287" s="136"/>
      <c r="I287" s="82" t="s">
        <v>371</v>
      </c>
      <c r="J287" s="82"/>
      <c r="K287" s="82"/>
      <c r="L287" s="165"/>
      <c r="M287" s="165"/>
      <c r="N287" s="165"/>
      <c r="O287" s="166"/>
      <c r="P287" s="166"/>
    </row>
    <row r="288" spans="1:16" s="150" customFormat="1" ht="22.5">
      <c r="A288" s="12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100-2-1</v>
      </c>
      <c r="B288" s="175"/>
      <c r="C288" s="175"/>
      <c r="D288" s="157"/>
      <c r="E288" s="151"/>
      <c r="F288" s="136" t="s">
        <v>256</v>
      </c>
      <c r="G288" s="136"/>
      <c r="H288" s="136"/>
      <c r="I288" s="82" t="s">
        <v>371</v>
      </c>
      <c r="J288" s="82"/>
      <c r="K288" s="82"/>
      <c r="L288" s="165"/>
      <c r="M288" s="165"/>
      <c r="N288" s="165"/>
      <c r="O288" s="166"/>
      <c r="P288" s="166"/>
    </row>
    <row r="289" spans="1:16" s="150" customFormat="1" ht="22.5">
      <c r="A289" s="12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100-3-1</v>
      </c>
      <c r="B289" s="175"/>
      <c r="C289" s="175"/>
      <c r="D289" s="157"/>
      <c r="E289" s="151"/>
      <c r="F289" s="136" t="s">
        <v>257</v>
      </c>
      <c r="G289" s="136"/>
      <c r="H289" s="136"/>
      <c r="I289" s="82" t="s">
        <v>371</v>
      </c>
      <c r="J289" s="82"/>
      <c r="K289" s="82"/>
      <c r="L289" s="165"/>
      <c r="M289" s="165"/>
      <c r="N289" s="165"/>
      <c r="O289" s="166"/>
      <c r="P289" s="166"/>
    </row>
    <row r="290" spans="1:16" s="150" customFormat="1" ht="33.75">
      <c r="A290" s="12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100-4-1</v>
      </c>
      <c r="B290" s="175"/>
      <c r="C290" s="175"/>
      <c r="D290" s="157"/>
      <c r="E290" s="151"/>
      <c r="F290" s="136" t="s">
        <v>258</v>
      </c>
      <c r="G290" s="136"/>
      <c r="H290" s="136"/>
      <c r="I290" s="82" t="s">
        <v>371</v>
      </c>
      <c r="J290" s="82"/>
      <c r="K290" s="82"/>
      <c r="L290" s="165"/>
      <c r="M290" s="165"/>
      <c r="N290" s="165"/>
      <c r="O290" s="166"/>
      <c r="P290" s="166"/>
    </row>
    <row r="291" spans="1:16" s="150" customFormat="1" ht="33.75">
      <c r="A291" s="12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100-5-1</v>
      </c>
      <c r="B291" s="175"/>
      <c r="C291" s="175"/>
      <c r="D291" s="157"/>
      <c r="E291" s="151"/>
      <c r="F291" s="136" t="s">
        <v>259</v>
      </c>
      <c r="G291" s="136"/>
      <c r="H291" s="136"/>
      <c r="I291" s="82" t="s">
        <v>371</v>
      </c>
      <c r="J291" s="82"/>
      <c r="K291" s="82"/>
      <c r="L291" s="165"/>
      <c r="M291" s="165"/>
      <c r="N291" s="165"/>
      <c r="O291" s="166"/>
      <c r="P291" s="166"/>
    </row>
    <row r="292" spans="1:16" s="150" customFormat="1" ht="33.75">
      <c r="A292" s="12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100-6-1</v>
      </c>
      <c r="B292" s="175"/>
      <c r="C292" s="175"/>
      <c r="D292" s="157"/>
      <c r="E292" s="151"/>
      <c r="F292" s="136" t="s">
        <v>260</v>
      </c>
      <c r="G292" s="136"/>
      <c r="H292" s="136"/>
      <c r="I292" s="82" t="s">
        <v>371</v>
      </c>
      <c r="J292" s="82"/>
      <c r="K292" s="82"/>
      <c r="L292" s="165"/>
      <c r="M292" s="165"/>
      <c r="N292" s="165"/>
      <c r="O292" s="166"/>
      <c r="P292" s="166"/>
    </row>
    <row r="293" spans="1:16" s="150" customFormat="1" ht="22.5">
      <c r="A293" s="12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100-7-1</v>
      </c>
      <c r="B293" s="175"/>
      <c r="C293" s="175"/>
      <c r="D293" s="157"/>
      <c r="E293" s="151"/>
      <c r="F293" s="136" t="s">
        <v>261</v>
      </c>
      <c r="G293" s="136"/>
      <c r="H293" s="136"/>
      <c r="I293" s="82" t="s">
        <v>371</v>
      </c>
      <c r="J293" s="82"/>
      <c r="K293" s="82"/>
      <c r="L293" s="165"/>
      <c r="M293" s="165"/>
      <c r="N293" s="165"/>
      <c r="O293" s="166"/>
      <c r="P293" s="166"/>
    </row>
    <row r="294" spans="1:16" s="150" customFormat="1" ht="22.5">
      <c r="A294" s="12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100-8-1</v>
      </c>
      <c r="B294" s="175"/>
      <c r="C294" s="175"/>
      <c r="D294" s="157"/>
      <c r="E294" s="151"/>
      <c r="F294" s="136" t="s">
        <v>262</v>
      </c>
      <c r="G294" s="136"/>
      <c r="H294" s="136"/>
      <c r="I294" s="82" t="s">
        <v>371</v>
      </c>
      <c r="J294" s="82"/>
      <c r="K294" s="82"/>
      <c r="L294" s="165"/>
      <c r="M294" s="165"/>
      <c r="N294" s="165"/>
      <c r="O294" s="166"/>
      <c r="P294" s="166"/>
    </row>
    <row r="295" spans="1:16" s="150" customFormat="1" ht="22.5">
      <c r="A295" s="12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100-9-1</v>
      </c>
      <c r="B295" s="178"/>
      <c r="C295" s="178"/>
      <c r="D295" s="159"/>
      <c r="E295" s="154"/>
      <c r="F295" s="136" t="s">
        <v>263</v>
      </c>
      <c r="G295" s="136"/>
      <c r="H295" s="136"/>
      <c r="I295" s="82" t="s">
        <v>371</v>
      </c>
      <c r="J295" s="82"/>
      <c r="K295" s="82"/>
      <c r="L295" s="165"/>
      <c r="M295" s="165"/>
      <c r="N295" s="165"/>
      <c r="O295" s="166"/>
      <c r="P295" s="166"/>
    </row>
    <row r="296" spans="1:16" s="150" customFormat="1" ht="22.5">
      <c r="A296" s="12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101-1-1</v>
      </c>
      <c r="B296" s="122" t="s">
        <v>127</v>
      </c>
      <c r="C296" s="168" t="s">
        <v>128</v>
      </c>
      <c r="D296" s="124" t="s">
        <v>129</v>
      </c>
      <c r="E296" s="123" t="s">
        <v>76</v>
      </c>
      <c r="F296" s="136" t="s">
        <v>264</v>
      </c>
      <c r="G296" s="136"/>
      <c r="H296" s="136"/>
      <c r="I296" s="67" t="s">
        <v>385</v>
      </c>
      <c r="J296" s="67"/>
      <c r="K296" s="67"/>
      <c r="L296" s="165"/>
      <c r="M296" s="165"/>
      <c r="N296" s="165"/>
      <c r="O296" s="166"/>
      <c r="P296" s="166"/>
    </row>
    <row r="297" spans="1:16" s="150" customFormat="1">
      <c r="A297" s="12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101-2-1</v>
      </c>
      <c r="B297" s="163"/>
      <c r="C297" s="171"/>
      <c r="D297" s="124"/>
      <c r="E297" s="124"/>
      <c r="F297" s="136" t="s">
        <v>265</v>
      </c>
      <c r="G297" s="136"/>
      <c r="H297" s="136"/>
      <c r="I297" s="67" t="s">
        <v>385</v>
      </c>
      <c r="J297" s="67"/>
      <c r="K297" s="67"/>
      <c r="L297" s="165"/>
      <c r="M297" s="165"/>
      <c r="N297" s="165"/>
      <c r="O297" s="166"/>
      <c r="P297" s="166"/>
    </row>
    <row r="298" spans="1:16" ht="22.5">
      <c r="A298" s="12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101-3-1</v>
      </c>
      <c r="B298" s="163"/>
      <c r="C298" s="171"/>
      <c r="D298" s="124"/>
      <c r="E298" s="124"/>
      <c r="F298" s="169" t="s">
        <v>266</v>
      </c>
      <c r="G298" s="169" t="s">
        <v>428</v>
      </c>
      <c r="H298" s="169" t="s">
        <v>429</v>
      </c>
      <c r="I298" s="169" t="s">
        <v>936</v>
      </c>
      <c r="J298" s="99" t="s">
        <v>1010</v>
      </c>
      <c r="K298" s="187" t="s">
        <v>410</v>
      </c>
      <c r="L298" s="135" t="s">
        <v>482</v>
      </c>
      <c r="M298" s="129">
        <v>44736</v>
      </c>
      <c r="N298" s="135" t="s">
        <v>409</v>
      </c>
      <c r="O298" s="135" t="s">
        <v>482</v>
      </c>
      <c r="P298" s="129">
        <v>44749</v>
      </c>
    </row>
    <row r="299" spans="1:16" ht="22.5">
      <c r="A299" s="12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101-4-1</v>
      </c>
      <c r="B299" s="163"/>
      <c r="C299" s="171"/>
      <c r="D299" s="124"/>
      <c r="E299" s="124"/>
      <c r="F299" s="169" t="s">
        <v>267</v>
      </c>
      <c r="G299" s="169" t="s">
        <v>428</v>
      </c>
      <c r="H299" s="169" t="s">
        <v>429</v>
      </c>
      <c r="I299" s="169" t="s">
        <v>936</v>
      </c>
      <c r="J299" s="99" t="s">
        <v>1011</v>
      </c>
      <c r="K299" s="187" t="s">
        <v>410</v>
      </c>
      <c r="L299" s="135" t="s">
        <v>482</v>
      </c>
      <c r="M299" s="129">
        <v>44736</v>
      </c>
      <c r="N299" s="135" t="s">
        <v>409</v>
      </c>
      <c r="O299" s="135" t="s">
        <v>482</v>
      </c>
      <c r="P299" s="129">
        <v>44749</v>
      </c>
    </row>
    <row r="300" spans="1:16" ht="22.5">
      <c r="A300" s="12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101-5-1</v>
      </c>
      <c r="B300" s="163"/>
      <c r="C300" s="171"/>
      <c r="D300" s="124"/>
      <c r="E300" s="124"/>
      <c r="F300" s="169" t="s">
        <v>268</v>
      </c>
      <c r="G300" s="169" t="s">
        <v>428</v>
      </c>
      <c r="H300" s="169" t="s">
        <v>429</v>
      </c>
      <c r="I300" s="169" t="s">
        <v>936</v>
      </c>
      <c r="J300" s="99" t="s">
        <v>1012</v>
      </c>
      <c r="K300" s="187" t="s">
        <v>410</v>
      </c>
      <c r="L300" s="135" t="s">
        <v>482</v>
      </c>
      <c r="M300" s="129">
        <v>44736</v>
      </c>
      <c r="N300" s="135" t="s">
        <v>409</v>
      </c>
      <c r="O300" s="135" t="s">
        <v>482</v>
      </c>
      <c r="P300" s="129">
        <v>44749</v>
      </c>
    </row>
    <row r="301" spans="1:16" ht="22.5">
      <c r="A301" s="12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101-6-1</v>
      </c>
      <c r="B301" s="163"/>
      <c r="C301" s="171"/>
      <c r="D301" s="124"/>
      <c r="E301" s="124"/>
      <c r="F301" s="169" t="s">
        <v>364</v>
      </c>
      <c r="G301" s="169" t="s">
        <v>428</v>
      </c>
      <c r="H301" s="169" t="s">
        <v>429</v>
      </c>
      <c r="I301" s="169" t="s">
        <v>936</v>
      </c>
      <c r="J301" s="99" t="s">
        <v>1013</v>
      </c>
      <c r="K301" s="187" t="s">
        <v>410</v>
      </c>
      <c r="L301" s="135" t="s">
        <v>482</v>
      </c>
      <c r="M301" s="129">
        <v>44736</v>
      </c>
      <c r="N301" s="135" t="s">
        <v>409</v>
      </c>
      <c r="O301" s="135" t="s">
        <v>482</v>
      </c>
      <c r="P301" s="129">
        <v>44749</v>
      </c>
    </row>
    <row r="302" spans="1:16" ht="33.75">
      <c r="A302" s="12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101-7-1</v>
      </c>
      <c r="B302" s="163"/>
      <c r="C302" s="171"/>
      <c r="D302" s="124"/>
      <c r="E302" s="124"/>
      <c r="F302" s="169" t="s">
        <v>269</v>
      </c>
      <c r="G302" s="169" t="s">
        <v>428</v>
      </c>
      <c r="H302" s="169" t="s">
        <v>498</v>
      </c>
      <c r="I302" s="169" t="s">
        <v>1080</v>
      </c>
      <c r="J302" s="99" t="s">
        <v>497</v>
      </c>
      <c r="K302" s="187" t="s">
        <v>410</v>
      </c>
      <c r="L302" s="135" t="s">
        <v>482</v>
      </c>
      <c r="M302" s="129">
        <v>44736</v>
      </c>
      <c r="N302" s="135" t="s">
        <v>409</v>
      </c>
      <c r="O302" s="135" t="s">
        <v>482</v>
      </c>
      <c r="P302" s="129">
        <v>44749</v>
      </c>
    </row>
    <row r="303" spans="1:16" ht="33.75">
      <c r="A303" s="12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101-8-1</v>
      </c>
      <c r="B303" s="163"/>
      <c r="C303" s="171"/>
      <c r="D303" s="124"/>
      <c r="E303" s="124"/>
      <c r="F303" s="169" t="s">
        <v>270</v>
      </c>
      <c r="G303" s="169" t="s">
        <v>428</v>
      </c>
      <c r="H303" s="169" t="s">
        <v>498</v>
      </c>
      <c r="I303" s="169" t="s">
        <v>1080</v>
      </c>
      <c r="J303" s="99" t="s">
        <v>350</v>
      </c>
      <c r="K303" s="187" t="s">
        <v>410</v>
      </c>
      <c r="L303" s="135" t="s">
        <v>482</v>
      </c>
      <c r="M303" s="129">
        <v>44736</v>
      </c>
      <c r="N303" s="135" t="s">
        <v>409</v>
      </c>
      <c r="O303" s="135" t="s">
        <v>482</v>
      </c>
      <c r="P303" s="129">
        <v>44749</v>
      </c>
    </row>
    <row r="304" spans="1:16" ht="22.5">
      <c r="A304" s="12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101-9-1</v>
      </c>
      <c r="B304" s="163"/>
      <c r="C304" s="171"/>
      <c r="D304" s="124"/>
      <c r="E304" s="124"/>
      <c r="F304" s="169" t="s">
        <v>271</v>
      </c>
      <c r="G304" s="169" t="s">
        <v>428</v>
      </c>
      <c r="H304" s="169" t="s">
        <v>430</v>
      </c>
      <c r="I304" s="169" t="s">
        <v>936</v>
      </c>
      <c r="J304" s="99" t="s">
        <v>1005</v>
      </c>
      <c r="K304" s="187" t="s">
        <v>410</v>
      </c>
      <c r="L304" s="135" t="s">
        <v>482</v>
      </c>
      <c r="M304" s="129">
        <v>44736</v>
      </c>
      <c r="N304" s="135" t="s">
        <v>409</v>
      </c>
      <c r="O304" s="135" t="s">
        <v>482</v>
      </c>
      <c r="P304" s="129">
        <v>44749</v>
      </c>
    </row>
    <row r="305" spans="1:16" ht="22.5">
      <c r="A305" s="12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101-10-1</v>
      </c>
      <c r="B305" s="163"/>
      <c r="C305" s="171"/>
      <c r="D305" s="124"/>
      <c r="E305" s="124"/>
      <c r="F305" s="169" t="s">
        <v>272</v>
      </c>
      <c r="G305" s="169" t="s">
        <v>428</v>
      </c>
      <c r="H305" s="169" t="s">
        <v>430</v>
      </c>
      <c r="I305" s="169" t="s">
        <v>936</v>
      </c>
      <c r="J305" s="99" t="s">
        <v>1006</v>
      </c>
      <c r="K305" s="187" t="s">
        <v>410</v>
      </c>
      <c r="L305" s="135" t="s">
        <v>482</v>
      </c>
      <c r="M305" s="129">
        <v>44736</v>
      </c>
      <c r="N305" s="135" t="s">
        <v>409</v>
      </c>
      <c r="O305" s="135" t="s">
        <v>482</v>
      </c>
      <c r="P305" s="129">
        <v>44749</v>
      </c>
    </row>
    <row r="306" spans="1:16" ht="22.5">
      <c r="A306" s="12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101-11-1</v>
      </c>
      <c r="B306" s="163"/>
      <c r="C306" s="171"/>
      <c r="D306" s="124"/>
      <c r="E306" s="124"/>
      <c r="F306" s="169" t="s">
        <v>273</v>
      </c>
      <c r="G306" s="169" t="s">
        <v>428</v>
      </c>
      <c r="H306" s="169" t="s">
        <v>430</v>
      </c>
      <c r="I306" s="169" t="s">
        <v>936</v>
      </c>
      <c r="J306" s="99" t="s">
        <v>1007</v>
      </c>
      <c r="K306" s="187" t="s">
        <v>410</v>
      </c>
      <c r="L306" s="135" t="s">
        <v>482</v>
      </c>
      <c r="M306" s="129">
        <v>44736</v>
      </c>
      <c r="N306" s="135" t="s">
        <v>409</v>
      </c>
      <c r="O306" s="135" t="s">
        <v>482</v>
      </c>
      <c r="P306" s="129">
        <v>44749</v>
      </c>
    </row>
    <row r="307" spans="1:16" ht="22.5">
      <c r="A307" s="12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101-12-1</v>
      </c>
      <c r="B307" s="163"/>
      <c r="C307" s="171"/>
      <c r="D307" s="124"/>
      <c r="E307" s="124"/>
      <c r="F307" s="169" t="s">
        <v>274</v>
      </c>
      <c r="G307" s="169" t="s">
        <v>428</v>
      </c>
      <c r="H307" s="169" t="s">
        <v>431</v>
      </c>
      <c r="I307" s="169" t="s">
        <v>936</v>
      </c>
      <c r="J307" s="99" t="s">
        <v>1008</v>
      </c>
      <c r="K307" s="187" t="s">
        <v>410</v>
      </c>
      <c r="L307" s="135" t="s">
        <v>482</v>
      </c>
      <c r="M307" s="129">
        <v>44736</v>
      </c>
      <c r="N307" s="135" t="s">
        <v>409</v>
      </c>
      <c r="O307" s="135" t="s">
        <v>482</v>
      </c>
      <c r="P307" s="129">
        <v>44749</v>
      </c>
    </row>
    <row r="308" spans="1:16" ht="22.5">
      <c r="A308" s="12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101-13-1</v>
      </c>
      <c r="B308" s="163"/>
      <c r="C308" s="171"/>
      <c r="D308" s="124"/>
      <c r="E308" s="124"/>
      <c r="F308" s="169" t="s">
        <v>275</v>
      </c>
      <c r="G308" s="169" t="s">
        <v>428</v>
      </c>
      <c r="H308" s="169" t="s">
        <v>431</v>
      </c>
      <c r="I308" s="169" t="s">
        <v>936</v>
      </c>
      <c r="J308" s="99" t="s">
        <v>1009</v>
      </c>
      <c r="K308" s="187" t="s">
        <v>410</v>
      </c>
      <c r="L308" s="135" t="s">
        <v>482</v>
      </c>
      <c r="M308" s="129">
        <v>44736</v>
      </c>
      <c r="N308" s="135" t="s">
        <v>409</v>
      </c>
      <c r="O308" s="135" t="s">
        <v>482</v>
      </c>
      <c r="P308" s="129">
        <v>44749</v>
      </c>
    </row>
    <row r="309" spans="1:16" s="150" customFormat="1">
      <c r="A309" s="12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101-14-1</v>
      </c>
      <c r="B309" s="163"/>
      <c r="C309" s="171"/>
      <c r="D309" s="124"/>
      <c r="E309" s="124"/>
      <c r="F309" s="136" t="s">
        <v>276</v>
      </c>
      <c r="G309" s="136"/>
      <c r="H309" s="136"/>
      <c r="I309" s="67" t="s">
        <v>404</v>
      </c>
      <c r="J309" s="67"/>
      <c r="K309" s="67"/>
      <c r="L309" s="165"/>
      <c r="M309" s="165"/>
      <c r="N309" s="165"/>
      <c r="O309" s="166"/>
      <c r="P309" s="166"/>
    </row>
    <row r="310" spans="1:16" ht="22.5">
      <c r="A310" s="12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101-15-1</v>
      </c>
      <c r="B310" s="163"/>
      <c r="C310" s="171"/>
      <c r="D310" s="124"/>
      <c r="E310" s="124"/>
      <c r="F310" s="169" t="s">
        <v>277</v>
      </c>
      <c r="G310" s="169" t="s">
        <v>432</v>
      </c>
      <c r="H310" s="169" t="s">
        <v>433</v>
      </c>
      <c r="I310" s="169" t="s">
        <v>936</v>
      </c>
      <c r="J310" s="99" t="s">
        <v>891</v>
      </c>
      <c r="K310" s="187" t="s">
        <v>410</v>
      </c>
      <c r="L310" s="135" t="s">
        <v>482</v>
      </c>
      <c r="M310" s="129">
        <v>44736</v>
      </c>
      <c r="N310" s="135" t="s">
        <v>409</v>
      </c>
      <c r="O310" s="135" t="s">
        <v>482</v>
      </c>
      <c r="P310" s="129">
        <v>44749</v>
      </c>
    </row>
    <row r="311" spans="1:16" s="150" customFormat="1">
      <c r="A311" s="12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101-16-1</v>
      </c>
      <c r="B311" s="163"/>
      <c r="C311" s="171"/>
      <c r="D311" s="124"/>
      <c r="E311" s="124"/>
      <c r="F311" s="136" t="s">
        <v>278</v>
      </c>
      <c r="G311" s="136"/>
      <c r="H311" s="136"/>
      <c r="I311" s="67" t="s">
        <v>737</v>
      </c>
      <c r="J311" s="67"/>
      <c r="K311" s="67"/>
      <c r="L311" s="165"/>
      <c r="M311" s="165"/>
      <c r="N311" s="165"/>
      <c r="O311" s="166"/>
      <c r="P311" s="166"/>
    </row>
    <row r="312" spans="1:16" s="150" customFormat="1">
      <c r="A312" s="12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101-17-1</v>
      </c>
      <c r="B312" s="163"/>
      <c r="C312" s="171"/>
      <c r="D312" s="124"/>
      <c r="E312" s="124"/>
      <c r="F312" s="136" t="s">
        <v>279</v>
      </c>
      <c r="G312" s="136"/>
      <c r="H312" s="136"/>
      <c r="I312" s="67" t="s">
        <v>404</v>
      </c>
      <c r="J312" s="67"/>
      <c r="K312" s="67"/>
      <c r="L312" s="165"/>
      <c r="M312" s="165"/>
      <c r="N312" s="165"/>
      <c r="O312" s="166"/>
      <c r="P312" s="166"/>
    </row>
    <row r="313" spans="1:16" s="150" customFormat="1" ht="22.5">
      <c r="A313" s="12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101-18-1</v>
      </c>
      <c r="B313" s="163"/>
      <c r="C313" s="171"/>
      <c r="D313" s="124"/>
      <c r="E313" s="124"/>
      <c r="F313" s="136" t="s">
        <v>280</v>
      </c>
      <c r="G313" s="136"/>
      <c r="H313" s="136"/>
      <c r="I313" s="67" t="s">
        <v>404</v>
      </c>
      <c r="J313" s="67"/>
      <c r="K313" s="67"/>
      <c r="L313" s="165"/>
      <c r="M313" s="165"/>
      <c r="N313" s="165"/>
      <c r="O313" s="166"/>
      <c r="P313" s="166"/>
    </row>
    <row r="314" spans="1:16" s="150" customFormat="1">
      <c r="A314" s="12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101-19-1</v>
      </c>
      <c r="B314" s="163"/>
      <c r="C314" s="171"/>
      <c r="D314" s="124"/>
      <c r="E314" s="124"/>
      <c r="F314" s="136" t="s">
        <v>281</v>
      </c>
      <c r="G314" s="136"/>
      <c r="H314" s="136"/>
      <c r="I314" s="67" t="s">
        <v>404</v>
      </c>
      <c r="J314" s="67"/>
      <c r="K314" s="67"/>
      <c r="L314" s="165"/>
      <c r="M314" s="165"/>
      <c r="N314" s="165"/>
      <c r="O314" s="166"/>
      <c r="P314" s="166"/>
    </row>
    <row r="315" spans="1:16" s="150" customFormat="1">
      <c r="A315" s="12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101-20-1</v>
      </c>
      <c r="B315" s="163"/>
      <c r="C315" s="171"/>
      <c r="D315" s="124"/>
      <c r="E315" s="124"/>
      <c r="F315" s="136" t="s">
        <v>282</v>
      </c>
      <c r="G315" s="136"/>
      <c r="H315" s="136"/>
      <c r="I315" s="67" t="s">
        <v>372</v>
      </c>
      <c r="J315" s="82"/>
      <c r="K315" s="82"/>
      <c r="L315" s="165"/>
      <c r="M315" s="165"/>
      <c r="N315" s="165"/>
      <c r="O315" s="166"/>
      <c r="P315" s="166"/>
    </row>
    <row r="316" spans="1:16" s="150" customFormat="1">
      <c r="A316" s="12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101-21-1</v>
      </c>
      <c r="B316" s="163"/>
      <c r="C316" s="171"/>
      <c r="D316" s="124"/>
      <c r="E316" s="132"/>
      <c r="F316" s="136" t="s">
        <v>283</v>
      </c>
      <c r="G316" s="136"/>
      <c r="H316" s="136"/>
      <c r="I316" s="67" t="s">
        <v>373</v>
      </c>
      <c r="J316" s="82"/>
      <c r="K316" s="82"/>
      <c r="L316" s="165"/>
      <c r="M316" s="165"/>
      <c r="N316" s="165"/>
      <c r="O316" s="166"/>
      <c r="P316" s="166"/>
    </row>
    <row r="317" spans="1:16" s="150" customFormat="1">
      <c r="A317" s="12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102-1-1</v>
      </c>
      <c r="B317" s="163"/>
      <c r="C317" s="162"/>
      <c r="D317" s="124"/>
      <c r="E317" s="151" t="s">
        <v>130</v>
      </c>
      <c r="F317" s="136" t="s">
        <v>284</v>
      </c>
      <c r="G317" s="136"/>
      <c r="H317" s="136"/>
      <c r="I317" s="67" t="s">
        <v>374</v>
      </c>
      <c r="J317" s="82"/>
      <c r="K317" s="82"/>
      <c r="L317" s="165"/>
      <c r="M317" s="165"/>
      <c r="N317" s="165"/>
      <c r="O317" s="166"/>
      <c r="P317" s="166"/>
    </row>
    <row r="318" spans="1:16" s="150" customFormat="1">
      <c r="A318" s="12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102-2-1</v>
      </c>
      <c r="B318" s="163"/>
      <c r="C318" s="171"/>
      <c r="D318" s="124"/>
      <c r="E318" s="154"/>
      <c r="F318" s="136" t="s">
        <v>285</v>
      </c>
      <c r="G318" s="136"/>
      <c r="H318" s="136"/>
      <c r="I318" s="67" t="s">
        <v>374</v>
      </c>
      <c r="J318" s="82"/>
      <c r="K318" s="82"/>
      <c r="L318" s="165"/>
      <c r="M318" s="165"/>
      <c r="N318" s="165"/>
      <c r="O318" s="166"/>
      <c r="P318" s="166"/>
    </row>
    <row r="319" spans="1:16" s="150" customFormat="1">
      <c r="A319" s="12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103-1-1</v>
      </c>
      <c r="B319" s="163"/>
      <c r="C319" s="171"/>
      <c r="D319" s="124"/>
      <c r="E319" s="151" t="s">
        <v>131</v>
      </c>
      <c r="F319" s="136" t="s">
        <v>286</v>
      </c>
      <c r="G319" s="136"/>
      <c r="H319" s="136"/>
      <c r="I319" s="82" t="s">
        <v>375</v>
      </c>
      <c r="J319" s="82"/>
      <c r="K319" s="82"/>
      <c r="L319" s="165"/>
      <c r="M319" s="165"/>
      <c r="N319" s="165"/>
      <c r="O319" s="166"/>
      <c r="P319" s="166"/>
    </row>
    <row r="320" spans="1:16" s="150" customFormat="1">
      <c r="A320" s="12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103-2-1</v>
      </c>
      <c r="B320" s="163"/>
      <c r="C320" s="171"/>
      <c r="D320" s="124"/>
      <c r="E320" s="154"/>
      <c r="F320" s="136" t="s">
        <v>287</v>
      </c>
      <c r="G320" s="136"/>
      <c r="H320" s="136"/>
      <c r="I320" s="82" t="s">
        <v>375</v>
      </c>
      <c r="J320" s="82"/>
      <c r="K320" s="82"/>
      <c r="L320" s="165"/>
      <c r="M320" s="165"/>
      <c r="N320" s="165"/>
      <c r="O320" s="166"/>
      <c r="P320" s="166"/>
    </row>
    <row r="321" spans="1:16" s="150" customFormat="1">
      <c r="A321" s="12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104-1-1</v>
      </c>
      <c r="B321" s="163"/>
      <c r="C321" s="171"/>
      <c r="D321" s="124"/>
      <c r="E321" s="154" t="s">
        <v>132</v>
      </c>
      <c r="F321" s="136" t="s">
        <v>288</v>
      </c>
      <c r="G321" s="136"/>
      <c r="H321" s="136"/>
      <c r="I321" s="82" t="s">
        <v>376</v>
      </c>
      <c r="J321" s="82"/>
      <c r="K321" s="82"/>
      <c r="L321" s="165"/>
      <c r="M321" s="165"/>
      <c r="N321" s="165"/>
      <c r="O321" s="166"/>
      <c r="P321" s="166"/>
    </row>
    <row r="322" spans="1:16" s="150" customFormat="1" ht="22.5">
      <c r="A322" s="12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105-1-1</v>
      </c>
      <c r="B322" s="163"/>
      <c r="C322" s="171"/>
      <c r="D322" s="124"/>
      <c r="E322" s="124" t="s">
        <v>108</v>
      </c>
      <c r="F322" s="136" t="s">
        <v>289</v>
      </c>
      <c r="G322" s="136"/>
      <c r="H322" s="136"/>
      <c r="I322" s="67" t="s">
        <v>738</v>
      </c>
      <c r="J322" s="67"/>
      <c r="K322" s="67"/>
      <c r="L322" s="165"/>
      <c r="M322" s="165"/>
      <c r="N322" s="165"/>
      <c r="O322" s="166"/>
      <c r="P322" s="166"/>
    </row>
    <row r="323" spans="1:16" s="150" customFormat="1" ht="22.5">
      <c r="A323" s="12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105-2-1</v>
      </c>
      <c r="B323" s="163"/>
      <c r="C323" s="171"/>
      <c r="D323" s="124"/>
      <c r="E323" s="124"/>
      <c r="F323" s="136" t="s">
        <v>290</v>
      </c>
      <c r="G323" s="136"/>
      <c r="H323" s="136"/>
      <c r="I323" s="67" t="s">
        <v>738</v>
      </c>
      <c r="J323" s="67"/>
      <c r="K323" s="67"/>
      <c r="L323" s="165"/>
      <c r="M323" s="165"/>
      <c r="N323" s="165"/>
      <c r="O323" s="166"/>
      <c r="P323" s="166"/>
    </row>
    <row r="324" spans="1:16" s="150" customFormat="1" ht="33.75">
      <c r="A324" s="12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105-3-1</v>
      </c>
      <c r="B324" s="163"/>
      <c r="C324" s="171"/>
      <c r="D324" s="124"/>
      <c r="E324" s="124"/>
      <c r="F324" s="136" t="s">
        <v>291</v>
      </c>
      <c r="G324" s="136"/>
      <c r="H324" s="136"/>
      <c r="I324" s="67" t="s">
        <v>738</v>
      </c>
      <c r="J324" s="82"/>
      <c r="K324" s="82"/>
      <c r="L324" s="165"/>
      <c r="M324" s="165"/>
      <c r="N324" s="165"/>
      <c r="O324" s="166"/>
      <c r="P324" s="166"/>
    </row>
    <row r="325" spans="1:16" s="150" customFormat="1" ht="33.75">
      <c r="A325" s="12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105-4-1</v>
      </c>
      <c r="B325" s="163"/>
      <c r="C325" s="171"/>
      <c r="D325" s="124"/>
      <c r="E325" s="124"/>
      <c r="F325" s="136" t="s">
        <v>292</v>
      </c>
      <c r="G325" s="136"/>
      <c r="H325" s="136"/>
      <c r="I325" s="67" t="s">
        <v>738</v>
      </c>
      <c r="J325" s="82"/>
      <c r="K325" s="82"/>
      <c r="L325" s="165"/>
      <c r="M325" s="165"/>
      <c r="N325" s="165"/>
      <c r="O325" s="166"/>
      <c r="P325" s="166"/>
    </row>
    <row r="326" spans="1:16" s="150" customFormat="1" ht="33.75">
      <c r="A326" s="12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105-5-1</v>
      </c>
      <c r="B326" s="163"/>
      <c r="C326" s="171"/>
      <c r="D326" s="124"/>
      <c r="E326" s="124"/>
      <c r="F326" s="136" t="s">
        <v>293</v>
      </c>
      <c r="G326" s="136"/>
      <c r="H326" s="136"/>
      <c r="I326" s="67" t="s">
        <v>738</v>
      </c>
      <c r="J326" s="82"/>
      <c r="K326" s="82"/>
      <c r="L326" s="165"/>
      <c r="M326" s="165"/>
      <c r="N326" s="165"/>
      <c r="O326" s="166"/>
      <c r="P326" s="166"/>
    </row>
    <row r="327" spans="1:16" s="150" customFormat="1" ht="33.75">
      <c r="A327" s="12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105-6-1</v>
      </c>
      <c r="B327" s="163"/>
      <c r="C327" s="171"/>
      <c r="D327" s="124"/>
      <c r="E327" s="124"/>
      <c r="F327" s="136" t="s">
        <v>294</v>
      </c>
      <c r="G327" s="136"/>
      <c r="H327" s="136"/>
      <c r="I327" s="67" t="s">
        <v>738</v>
      </c>
      <c r="J327" s="82"/>
      <c r="K327" s="82"/>
      <c r="L327" s="165"/>
      <c r="M327" s="165"/>
      <c r="N327" s="165"/>
      <c r="O327" s="166"/>
      <c r="P327" s="166"/>
    </row>
    <row r="328" spans="1:16" s="150" customFormat="1" ht="33.75">
      <c r="A328" s="12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105-7-1</v>
      </c>
      <c r="B328" s="163"/>
      <c r="C328" s="171"/>
      <c r="D328" s="124"/>
      <c r="E328" s="124"/>
      <c r="F328" s="136" t="s">
        <v>295</v>
      </c>
      <c r="G328" s="136"/>
      <c r="H328" s="136"/>
      <c r="I328" s="67" t="s">
        <v>738</v>
      </c>
      <c r="J328" s="82"/>
      <c r="K328" s="82"/>
      <c r="L328" s="165"/>
      <c r="M328" s="165"/>
      <c r="N328" s="165"/>
      <c r="O328" s="166"/>
      <c r="P328" s="166"/>
    </row>
    <row r="329" spans="1:16" s="150" customFormat="1" ht="33.75">
      <c r="A329" s="12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105-8-1</v>
      </c>
      <c r="B329" s="163"/>
      <c r="C329" s="171"/>
      <c r="D329" s="124"/>
      <c r="E329" s="124"/>
      <c r="F329" s="136" t="s">
        <v>296</v>
      </c>
      <c r="G329" s="136"/>
      <c r="H329" s="136"/>
      <c r="I329" s="67" t="s">
        <v>738</v>
      </c>
      <c r="J329" s="82"/>
      <c r="K329" s="82"/>
      <c r="L329" s="165"/>
      <c r="M329" s="165"/>
      <c r="N329" s="165"/>
      <c r="O329" s="166"/>
      <c r="P329" s="166"/>
    </row>
    <row r="330" spans="1:16" ht="33.75">
      <c r="A330" s="12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105-9-1</v>
      </c>
      <c r="B330" s="163"/>
      <c r="C330" s="171"/>
      <c r="D330" s="124"/>
      <c r="E330" s="124"/>
      <c r="F330" s="169" t="s">
        <v>297</v>
      </c>
      <c r="G330" s="169" t="s">
        <v>428</v>
      </c>
      <c r="H330" s="169" t="s">
        <v>436</v>
      </c>
      <c r="I330" s="169" t="s">
        <v>937</v>
      </c>
      <c r="J330" s="121" t="s">
        <v>382</v>
      </c>
      <c r="K330" s="170" t="s">
        <v>1022</v>
      </c>
      <c r="L330" s="135" t="s">
        <v>482</v>
      </c>
      <c r="M330" s="129">
        <v>44736</v>
      </c>
      <c r="N330" s="135" t="s">
        <v>409</v>
      </c>
      <c r="O330" s="135" t="s">
        <v>482</v>
      </c>
      <c r="P330" s="129">
        <v>44749</v>
      </c>
    </row>
    <row r="331" spans="1:16" ht="22.5">
      <c r="A331" s="12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106-1-1</v>
      </c>
      <c r="B331" s="133"/>
      <c r="C331" s="171"/>
      <c r="D331" s="148"/>
      <c r="E331" s="169" t="s">
        <v>133</v>
      </c>
      <c r="F331" s="169" t="s">
        <v>298</v>
      </c>
      <c r="G331" s="169" t="s">
        <v>428</v>
      </c>
      <c r="H331" s="169" t="s">
        <v>441</v>
      </c>
      <c r="I331" s="169" t="s">
        <v>936</v>
      </c>
      <c r="J331" s="99" t="s">
        <v>812</v>
      </c>
      <c r="K331" s="187" t="s">
        <v>411</v>
      </c>
      <c r="L331" s="135" t="s">
        <v>482</v>
      </c>
      <c r="M331" s="129">
        <v>44736</v>
      </c>
      <c r="N331" s="135" t="s">
        <v>409</v>
      </c>
      <c r="O331" s="135" t="s">
        <v>482</v>
      </c>
      <c r="P331" s="129">
        <v>44749</v>
      </c>
    </row>
    <row r="332" spans="1:16" ht="22.5">
      <c r="A332" s="12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107-1-1</v>
      </c>
      <c r="B332" s="133"/>
      <c r="C332" s="171"/>
      <c r="D332" s="132"/>
      <c r="E332" s="132" t="s">
        <v>134</v>
      </c>
      <c r="F332" s="156" t="s">
        <v>299</v>
      </c>
      <c r="G332" s="169" t="s">
        <v>428</v>
      </c>
      <c r="H332" s="169" t="s">
        <v>501</v>
      </c>
      <c r="I332" s="169" t="s">
        <v>936</v>
      </c>
      <c r="J332" s="121" t="s">
        <v>361</v>
      </c>
      <c r="K332" s="170" t="s">
        <v>412</v>
      </c>
      <c r="L332" s="135" t="s">
        <v>482</v>
      </c>
      <c r="M332" s="129">
        <v>44740</v>
      </c>
      <c r="N332" s="121" t="s">
        <v>409</v>
      </c>
      <c r="O332" s="135" t="s">
        <v>482</v>
      </c>
      <c r="P332" s="129">
        <v>44749</v>
      </c>
    </row>
    <row r="333" spans="1:16" s="150" customFormat="1" ht="22.5">
      <c r="A333" s="12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108-1-1</v>
      </c>
      <c r="B333" s="133"/>
      <c r="C333" s="162"/>
      <c r="D333" s="151" t="s">
        <v>135</v>
      </c>
      <c r="E333" s="154" t="s">
        <v>76</v>
      </c>
      <c r="F333" s="136" t="s">
        <v>300</v>
      </c>
      <c r="G333" s="136"/>
      <c r="H333" s="136"/>
      <c r="I333" s="67" t="s">
        <v>739</v>
      </c>
      <c r="J333" s="67"/>
      <c r="K333" s="67"/>
      <c r="L333" s="165"/>
      <c r="M333" s="165"/>
      <c r="N333" s="165"/>
      <c r="O333" s="166"/>
      <c r="P333" s="166"/>
    </row>
    <row r="334" spans="1:16" s="150" customFormat="1" ht="22.5">
      <c r="A334" s="12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109-1-1</v>
      </c>
      <c r="B334" s="133"/>
      <c r="C334" s="171"/>
      <c r="D334" s="151"/>
      <c r="E334" s="151" t="s">
        <v>136</v>
      </c>
      <c r="F334" s="136" t="s">
        <v>301</v>
      </c>
      <c r="G334" s="136"/>
      <c r="H334" s="136"/>
      <c r="I334" s="67" t="s">
        <v>739</v>
      </c>
      <c r="J334" s="67"/>
      <c r="K334" s="67"/>
      <c r="L334" s="165"/>
      <c r="M334" s="165"/>
      <c r="N334" s="165"/>
      <c r="O334" s="166"/>
      <c r="P334" s="166"/>
    </row>
    <row r="335" spans="1:16" s="150" customFormat="1" ht="22.5">
      <c r="A335" s="12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109-2-1</v>
      </c>
      <c r="B335" s="133"/>
      <c r="C335" s="171"/>
      <c r="D335" s="151"/>
      <c r="E335" s="151"/>
      <c r="F335" s="136" t="s">
        <v>302</v>
      </c>
      <c r="G335" s="136"/>
      <c r="H335" s="136"/>
      <c r="I335" s="67" t="s">
        <v>739</v>
      </c>
      <c r="J335" s="67"/>
      <c r="K335" s="67"/>
      <c r="L335" s="165"/>
      <c r="M335" s="165"/>
      <c r="N335" s="165"/>
      <c r="O335" s="166"/>
      <c r="P335" s="166"/>
    </row>
    <row r="336" spans="1:16" s="150" customFormat="1" ht="22.5">
      <c r="A336" s="12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109-3-1</v>
      </c>
      <c r="B336" s="133"/>
      <c r="C336" s="171"/>
      <c r="D336" s="151"/>
      <c r="E336" s="151"/>
      <c r="F336" s="136" t="s">
        <v>303</v>
      </c>
      <c r="G336" s="136"/>
      <c r="H336" s="136"/>
      <c r="I336" s="67" t="s">
        <v>739</v>
      </c>
      <c r="J336" s="67"/>
      <c r="K336" s="67"/>
      <c r="L336" s="165"/>
      <c r="M336" s="165"/>
      <c r="N336" s="165"/>
      <c r="O336" s="166"/>
      <c r="P336" s="166"/>
    </row>
    <row r="337" spans="1:16" s="150" customFormat="1" ht="22.5">
      <c r="A337" s="12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109-4-1</v>
      </c>
      <c r="B337" s="133"/>
      <c r="C337" s="171"/>
      <c r="D337" s="154"/>
      <c r="E337" s="154"/>
      <c r="F337" s="136" t="s">
        <v>304</v>
      </c>
      <c r="G337" s="136"/>
      <c r="H337" s="136"/>
      <c r="I337" s="67" t="s">
        <v>739</v>
      </c>
      <c r="J337" s="67"/>
      <c r="K337" s="67"/>
      <c r="L337" s="165"/>
      <c r="M337" s="165"/>
      <c r="N337" s="165"/>
      <c r="O337" s="166"/>
      <c r="P337" s="166"/>
    </row>
    <row r="338" spans="1:16" s="150" customFormat="1">
      <c r="A338" s="12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110-1-1</v>
      </c>
      <c r="B338" s="133"/>
      <c r="C338" s="171"/>
      <c r="D338" s="151" t="s">
        <v>137</v>
      </c>
      <c r="E338" s="151" t="s">
        <v>76</v>
      </c>
      <c r="F338" s="136" t="s">
        <v>305</v>
      </c>
      <c r="G338" s="136"/>
      <c r="H338" s="136"/>
      <c r="I338" s="82" t="s">
        <v>715</v>
      </c>
      <c r="J338" s="82"/>
      <c r="K338" s="82"/>
      <c r="L338" s="165"/>
      <c r="M338" s="165"/>
      <c r="N338" s="165"/>
      <c r="O338" s="166"/>
      <c r="P338" s="166"/>
    </row>
    <row r="339" spans="1:16" s="150" customFormat="1">
      <c r="A339" s="12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110-2-1</v>
      </c>
      <c r="B339" s="133"/>
      <c r="C339" s="171"/>
      <c r="D339" s="151"/>
      <c r="E339" s="151"/>
      <c r="F339" s="136" t="s">
        <v>306</v>
      </c>
      <c r="G339" s="136"/>
      <c r="H339" s="136"/>
      <c r="I339" s="82" t="s">
        <v>715</v>
      </c>
      <c r="J339" s="82"/>
      <c r="K339" s="82"/>
      <c r="L339" s="165"/>
      <c r="M339" s="165"/>
      <c r="N339" s="165"/>
      <c r="O339" s="166"/>
      <c r="P339" s="166"/>
    </row>
    <row r="340" spans="1:16" s="150" customFormat="1" ht="22.5">
      <c r="A340" s="197"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110-3-1</v>
      </c>
      <c r="B340" s="162"/>
      <c r="C340" s="162"/>
      <c r="D340" s="182"/>
      <c r="E340" s="154"/>
      <c r="F340" s="136" t="s">
        <v>307</v>
      </c>
      <c r="G340" s="136"/>
      <c r="H340" s="136"/>
      <c r="I340" s="82" t="s">
        <v>715</v>
      </c>
      <c r="J340" s="82"/>
      <c r="K340" s="82"/>
      <c r="L340" s="165"/>
      <c r="M340" s="165"/>
      <c r="N340" s="165"/>
      <c r="O340" s="166"/>
      <c r="P340" s="166"/>
    </row>
    <row r="341" spans="1:16" s="150" customFormat="1" ht="22.5">
      <c r="A341" s="197"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111-1-1</v>
      </c>
      <c r="B341" s="162"/>
      <c r="C341" s="162"/>
      <c r="D341" s="181" t="s">
        <v>138</v>
      </c>
      <c r="E341" s="151" t="s">
        <v>76</v>
      </c>
      <c r="F341" s="136" t="s">
        <v>308</v>
      </c>
      <c r="G341" s="136"/>
      <c r="H341" s="136"/>
      <c r="I341" s="67" t="s">
        <v>740</v>
      </c>
      <c r="J341" s="67"/>
      <c r="K341" s="82"/>
      <c r="L341" s="165"/>
      <c r="M341" s="165"/>
      <c r="N341" s="165"/>
      <c r="O341" s="166"/>
      <c r="P341" s="166"/>
    </row>
    <row r="342" spans="1:16" s="150" customFormat="1">
      <c r="A342" s="12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111-2-1</v>
      </c>
      <c r="B342" s="133"/>
      <c r="C342" s="171"/>
      <c r="D342" s="151"/>
      <c r="E342" s="151"/>
      <c r="F342" s="136" t="s">
        <v>309</v>
      </c>
      <c r="G342" s="136"/>
      <c r="H342" s="136"/>
      <c r="I342" s="67" t="s">
        <v>740</v>
      </c>
      <c r="J342" s="67"/>
      <c r="K342" s="67"/>
      <c r="L342" s="165"/>
      <c r="M342" s="165"/>
      <c r="N342" s="165"/>
      <c r="O342" s="166"/>
      <c r="P342" s="166"/>
    </row>
    <row r="343" spans="1:16" s="150" customFormat="1">
      <c r="A343" s="12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111-3-1</v>
      </c>
      <c r="B343" s="133"/>
      <c r="C343" s="171"/>
      <c r="D343" s="151"/>
      <c r="E343" s="151"/>
      <c r="F343" s="136" t="s">
        <v>310</v>
      </c>
      <c r="G343" s="136"/>
      <c r="H343" s="136"/>
      <c r="I343" s="67" t="s">
        <v>740</v>
      </c>
      <c r="J343" s="67"/>
      <c r="K343" s="67"/>
      <c r="L343" s="165"/>
      <c r="M343" s="165"/>
      <c r="N343" s="165"/>
      <c r="O343" s="166"/>
      <c r="P343" s="166"/>
    </row>
    <row r="344" spans="1:16" s="150" customFormat="1">
      <c r="A344" s="12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111-4-1</v>
      </c>
      <c r="B344" s="133"/>
      <c r="C344" s="171"/>
      <c r="D344" s="151"/>
      <c r="E344" s="151"/>
      <c r="F344" s="136" t="s">
        <v>311</v>
      </c>
      <c r="G344" s="136"/>
      <c r="H344" s="136"/>
      <c r="I344" s="67" t="s">
        <v>740</v>
      </c>
      <c r="J344" s="67"/>
      <c r="K344" s="67"/>
      <c r="L344" s="165"/>
      <c r="M344" s="165"/>
      <c r="N344" s="165"/>
      <c r="O344" s="166"/>
      <c r="P344" s="166"/>
    </row>
    <row r="345" spans="1:16" s="150" customFormat="1" ht="22.5">
      <c r="A345" s="12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111-5-1</v>
      </c>
      <c r="B345" s="133"/>
      <c r="C345" s="171"/>
      <c r="D345" s="151"/>
      <c r="E345" s="151"/>
      <c r="F345" s="180" t="s">
        <v>312</v>
      </c>
      <c r="G345" s="136"/>
      <c r="H345" s="136"/>
      <c r="I345" s="67" t="s">
        <v>740</v>
      </c>
      <c r="J345" s="82"/>
      <c r="K345" s="82"/>
      <c r="L345" s="165"/>
      <c r="M345" s="165"/>
      <c r="N345" s="165"/>
      <c r="O345" s="166"/>
      <c r="P345" s="166"/>
    </row>
    <row r="346" spans="1:16" s="150" customFormat="1" ht="22.5">
      <c r="A346" s="12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111-6-1</v>
      </c>
      <c r="B346" s="133"/>
      <c r="C346" s="171"/>
      <c r="D346" s="151"/>
      <c r="E346" s="151"/>
      <c r="F346" s="136" t="s">
        <v>313</v>
      </c>
      <c r="G346" s="136"/>
      <c r="H346" s="136"/>
      <c r="I346" s="67" t="s">
        <v>740</v>
      </c>
      <c r="J346" s="82"/>
      <c r="K346" s="82"/>
      <c r="L346" s="165"/>
      <c r="M346" s="165"/>
      <c r="N346" s="165"/>
      <c r="O346" s="166"/>
      <c r="P346" s="166"/>
    </row>
    <row r="347" spans="1:16" s="150" customFormat="1" ht="22.5">
      <c r="A347" s="12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111-7-1</v>
      </c>
      <c r="B347" s="133"/>
      <c r="C347" s="171"/>
      <c r="D347" s="151"/>
      <c r="E347" s="151"/>
      <c r="F347" s="136" t="s">
        <v>314</v>
      </c>
      <c r="G347" s="136"/>
      <c r="H347" s="136"/>
      <c r="I347" s="67" t="s">
        <v>740</v>
      </c>
      <c r="J347" s="82"/>
      <c r="K347" s="82"/>
      <c r="L347" s="165"/>
      <c r="M347" s="165"/>
      <c r="N347" s="165"/>
      <c r="O347" s="166"/>
      <c r="P347" s="166"/>
    </row>
    <row r="348" spans="1:16" s="150" customFormat="1" ht="22.5">
      <c r="A348" s="12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111-8-1</v>
      </c>
      <c r="B348" s="133"/>
      <c r="C348" s="171"/>
      <c r="D348" s="151"/>
      <c r="E348" s="151"/>
      <c r="F348" s="136" t="s">
        <v>315</v>
      </c>
      <c r="G348" s="136"/>
      <c r="H348" s="136"/>
      <c r="I348" s="67" t="s">
        <v>740</v>
      </c>
      <c r="J348" s="82"/>
      <c r="K348" s="82"/>
      <c r="L348" s="165"/>
      <c r="M348" s="165"/>
      <c r="N348" s="165"/>
      <c r="O348" s="166"/>
      <c r="P348" s="166"/>
    </row>
    <row r="349" spans="1:16" s="150" customFormat="1" ht="22.5">
      <c r="A349" s="12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111-9-1</v>
      </c>
      <c r="B349" s="133"/>
      <c r="C349" s="171"/>
      <c r="D349" s="151"/>
      <c r="E349" s="151"/>
      <c r="F349" s="136" t="s">
        <v>316</v>
      </c>
      <c r="G349" s="136"/>
      <c r="H349" s="136"/>
      <c r="I349" s="67" t="s">
        <v>740</v>
      </c>
      <c r="J349" s="82"/>
      <c r="K349" s="82"/>
      <c r="L349" s="165"/>
      <c r="M349" s="165"/>
      <c r="N349" s="165"/>
      <c r="O349" s="166"/>
      <c r="P349" s="166"/>
    </row>
    <row r="350" spans="1:16" s="150" customFormat="1" ht="22.5">
      <c r="A350" s="12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111-10-1</v>
      </c>
      <c r="B350" s="133"/>
      <c r="C350" s="171"/>
      <c r="D350" s="151"/>
      <c r="E350" s="151"/>
      <c r="F350" s="136" t="s">
        <v>317</v>
      </c>
      <c r="G350" s="136"/>
      <c r="H350" s="136"/>
      <c r="I350" s="67" t="s">
        <v>740</v>
      </c>
      <c r="J350" s="82"/>
      <c r="K350" s="82"/>
      <c r="L350" s="165"/>
      <c r="M350" s="165"/>
      <c r="N350" s="165"/>
      <c r="O350" s="166"/>
      <c r="P350" s="166"/>
    </row>
    <row r="351" spans="1:16" s="150" customFormat="1" ht="22.5">
      <c r="A351" s="12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111-11-1</v>
      </c>
      <c r="B351" s="133"/>
      <c r="C351" s="171"/>
      <c r="D351" s="151"/>
      <c r="E351" s="151"/>
      <c r="F351" s="136" t="s">
        <v>318</v>
      </c>
      <c r="G351" s="136"/>
      <c r="H351" s="136"/>
      <c r="I351" s="67" t="s">
        <v>740</v>
      </c>
      <c r="J351" s="82"/>
      <c r="K351" s="82"/>
      <c r="L351" s="165"/>
      <c r="M351" s="165"/>
      <c r="N351" s="165"/>
      <c r="O351" s="166"/>
      <c r="P351" s="166"/>
    </row>
    <row r="352" spans="1:16" s="150" customFormat="1" ht="22.5">
      <c r="A352" s="12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111-12-1</v>
      </c>
      <c r="B352" s="133"/>
      <c r="C352" s="171"/>
      <c r="D352" s="151"/>
      <c r="E352" s="151"/>
      <c r="F352" s="136" t="s">
        <v>319</v>
      </c>
      <c r="G352" s="136"/>
      <c r="H352" s="136"/>
      <c r="I352" s="67" t="s">
        <v>740</v>
      </c>
      <c r="J352" s="67"/>
      <c r="K352" s="82"/>
      <c r="L352" s="165"/>
      <c r="M352" s="165"/>
      <c r="N352" s="165"/>
      <c r="O352" s="166"/>
      <c r="P352" s="166"/>
    </row>
    <row r="353" spans="1:16" s="150" customFormat="1" ht="22.5">
      <c r="A353" s="12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111-13-1</v>
      </c>
      <c r="B353" s="133"/>
      <c r="C353" s="171"/>
      <c r="D353" s="151"/>
      <c r="E353" s="151"/>
      <c r="F353" s="136" t="s">
        <v>320</v>
      </c>
      <c r="G353" s="136"/>
      <c r="H353" s="136"/>
      <c r="I353" s="67" t="s">
        <v>740</v>
      </c>
      <c r="J353" s="82"/>
      <c r="K353" s="82"/>
      <c r="L353" s="165"/>
      <c r="M353" s="165"/>
      <c r="N353" s="165"/>
      <c r="O353" s="166"/>
      <c r="P353" s="166"/>
    </row>
    <row r="354" spans="1:16" s="150" customFormat="1" ht="22.5">
      <c r="A354" s="12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111-14-1</v>
      </c>
      <c r="B354" s="133"/>
      <c r="C354" s="171"/>
      <c r="D354" s="151"/>
      <c r="E354" s="154"/>
      <c r="F354" s="136" t="s">
        <v>321</v>
      </c>
      <c r="G354" s="136"/>
      <c r="H354" s="136"/>
      <c r="I354" s="67" t="s">
        <v>740</v>
      </c>
      <c r="J354" s="67"/>
      <c r="K354" s="67"/>
      <c r="L354" s="165"/>
      <c r="M354" s="165"/>
      <c r="N354" s="165"/>
      <c r="O354" s="166"/>
      <c r="P354" s="166"/>
    </row>
    <row r="355" spans="1:16" s="150" customFormat="1" ht="22.5">
      <c r="A355" s="12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112-1-1</v>
      </c>
      <c r="B355" s="133"/>
      <c r="C355" s="171"/>
      <c r="D355" s="151"/>
      <c r="E355" s="151" t="s">
        <v>99</v>
      </c>
      <c r="F355" s="136" t="s">
        <v>322</v>
      </c>
      <c r="G355" s="136"/>
      <c r="H355" s="136"/>
      <c r="I355" s="67" t="s">
        <v>740</v>
      </c>
      <c r="J355" s="67"/>
      <c r="K355" s="82"/>
      <c r="L355" s="165"/>
      <c r="M355" s="165"/>
      <c r="N355" s="165"/>
      <c r="O355" s="166"/>
      <c r="P355" s="166"/>
    </row>
    <row r="356" spans="1:16" s="150" customFormat="1" ht="22.5">
      <c r="A356" s="12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112-2-1</v>
      </c>
      <c r="B356" s="133"/>
      <c r="C356" s="171"/>
      <c r="D356" s="151"/>
      <c r="E356" s="151"/>
      <c r="F356" s="136" t="s">
        <v>323</v>
      </c>
      <c r="G356" s="136"/>
      <c r="H356" s="136"/>
      <c r="I356" s="67" t="s">
        <v>740</v>
      </c>
      <c r="J356" s="82"/>
      <c r="K356" s="82"/>
      <c r="L356" s="165"/>
      <c r="M356" s="165"/>
      <c r="N356" s="165"/>
      <c r="O356" s="166"/>
      <c r="P356" s="166"/>
    </row>
    <row r="357" spans="1:16" s="150" customFormat="1" ht="22.5">
      <c r="A357" s="12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112-3-1</v>
      </c>
      <c r="B357" s="133"/>
      <c r="C357" s="171"/>
      <c r="D357" s="151"/>
      <c r="E357" s="151"/>
      <c r="F357" s="136" t="s">
        <v>324</v>
      </c>
      <c r="G357" s="136"/>
      <c r="H357" s="136"/>
      <c r="I357" s="67" t="s">
        <v>740</v>
      </c>
      <c r="J357" s="82"/>
      <c r="K357" s="82"/>
      <c r="L357" s="165"/>
      <c r="M357" s="165"/>
      <c r="N357" s="165"/>
      <c r="O357" s="166"/>
      <c r="P357" s="166"/>
    </row>
    <row r="358" spans="1:16" s="150" customFormat="1" ht="22.5">
      <c r="A358" s="12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112-4-1</v>
      </c>
      <c r="B358" s="133"/>
      <c r="C358" s="171"/>
      <c r="D358" s="151"/>
      <c r="E358" s="151"/>
      <c r="F358" s="136" t="s">
        <v>325</v>
      </c>
      <c r="G358" s="136"/>
      <c r="H358" s="136"/>
      <c r="I358" s="67" t="s">
        <v>740</v>
      </c>
      <c r="J358" s="82"/>
      <c r="K358" s="82"/>
      <c r="L358" s="165"/>
      <c r="M358" s="165"/>
      <c r="N358" s="165"/>
      <c r="O358" s="166"/>
      <c r="P358" s="166"/>
    </row>
    <row r="359" spans="1:16" s="150" customFormat="1" ht="22.5">
      <c r="A359" s="12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112-5-1</v>
      </c>
      <c r="B359" s="133"/>
      <c r="C359" s="171"/>
      <c r="D359" s="151"/>
      <c r="E359" s="151"/>
      <c r="F359" s="136" t="s">
        <v>326</v>
      </c>
      <c r="G359" s="136"/>
      <c r="H359" s="136"/>
      <c r="I359" s="67" t="s">
        <v>740</v>
      </c>
      <c r="J359" s="82"/>
      <c r="K359" s="82"/>
      <c r="L359" s="165"/>
      <c r="M359" s="165"/>
      <c r="N359" s="165"/>
      <c r="O359" s="166"/>
      <c r="P359" s="166"/>
    </row>
    <row r="360" spans="1:16" s="150" customFormat="1" ht="22.5">
      <c r="A360" s="121"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112-6-1</v>
      </c>
      <c r="B360" s="133"/>
      <c r="C360" s="171"/>
      <c r="D360" s="151"/>
      <c r="E360" s="151"/>
      <c r="F360" s="136" t="s">
        <v>327</v>
      </c>
      <c r="G360" s="136"/>
      <c r="H360" s="136"/>
      <c r="I360" s="67" t="s">
        <v>740</v>
      </c>
      <c r="J360" s="82"/>
      <c r="K360" s="82"/>
      <c r="L360" s="165"/>
      <c r="M360" s="165"/>
      <c r="N360" s="165"/>
      <c r="O360" s="166"/>
      <c r="P360" s="166"/>
    </row>
    <row r="361" spans="1:16" s="150" customFormat="1" ht="22.5">
      <c r="A361" s="121"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112-7-1</v>
      </c>
      <c r="B361" s="158"/>
      <c r="C361" s="167"/>
      <c r="D361" s="154"/>
      <c r="E361" s="154"/>
      <c r="F361" s="136" t="s">
        <v>328</v>
      </c>
      <c r="G361" s="136"/>
      <c r="H361" s="136"/>
      <c r="I361" s="67" t="s">
        <v>740</v>
      </c>
      <c r="J361" s="82"/>
      <c r="K361" s="82"/>
      <c r="L361" s="165"/>
      <c r="M361" s="165"/>
      <c r="N361" s="165"/>
      <c r="O361" s="166"/>
      <c r="P361" s="166"/>
    </row>
    <row r="362" spans="1:16" s="150" customFormat="1" ht="22.5">
      <c r="A362" s="121"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113-1-1</v>
      </c>
      <c r="B362" s="122" t="s">
        <v>139</v>
      </c>
      <c r="C362" s="215" t="s">
        <v>140</v>
      </c>
      <c r="D362" s="215" t="s">
        <v>76</v>
      </c>
      <c r="E362" s="215" t="s">
        <v>76</v>
      </c>
      <c r="F362" s="136" t="s">
        <v>329</v>
      </c>
      <c r="G362" s="136"/>
      <c r="H362" s="136"/>
      <c r="I362" s="82" t="s">
        <v>381</v>
      </c>
      <c r="J362" s="82"/>
      <c r="K362" s="82"/>
      <c r="L362" s="165"/>
      <c r="M362" s="165"/>
      <c r="N362" s="165"/>
      <c r="O362" s="166"/>
      <c r="P362" s="166"/>
    </row>
    <row r="363" spans="1:16" s="150" customFormat="1" ht="22.5">
      <c r="A363" s="121"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113-2-1</v>
      </c>
      <c r="B363" s="133"/>
      <c r="C363" s="216"/>
      <c r="D363" s="218"/>
      <c r="E363" s="218"/>
      <c r="F363" s="136" t="s">
        <v>330</v>
      </c>
      <c r="G363" s="136"/>
      <c r="H363" s="136"/>
      <c r="I363" s="82" t="s">
        <v>715</v>
      </c>
      <c r="J363" s="82"/>
      <c r="K363" s="82"/>
      <c r="L363" s="165"/>
      <c r="M363" s="165"/>
      <c r="N363" s="165"/>
      <c r="O363" s="166"/>
      <c r="P363" s="166"/>
    </row>
    <row r="364" spans="1:16" s="150" customFormat="1" ht="22.5">
      <c r="A364" s="121"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113-3-1</v>
      </c>
      <c r="B364" s="133"/>
      <c r="C364" s="216"/>
      <c r="D364" s="218"/>
      <c r="E364" s="218"/>
      <c r="F364" s="136" t="s">
        <v>331</v>
      </c>
      <c r="G364" s="136"/>
      <c r="H364" s="136"/>
      <c r="I364" s="82" t="s">
        <v>729</v>
      </c>
      <c r="J364" s="82"/>
      <c r="K364" s="82"/>
      <c r="L364" s="165"/>
      <c r="M364" s="165"/>
      <c r="N364" s="165"/>
      <c r="O364" s="166"/>
      <c r="P364" s="166"/>
    </row>
    <row r="365" spans="1:16" s="150" customFormat="1" ht="22.5">
      <c r="A365" s="121"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113-4-1</v>
      </c>
      <c r="B365" s="133"/>
      <c r="C365" s="216"/>
      <c r="D365" s="218"/>
      <c r="E365" s="218"/>
      <c r="F365" s="136" t="s">
        <v>380</v>
      </c>
      <c r="G365" s="136"/>
      <c r="H365" s="136"/>
      <c r="I365" s="82" t="s">
        <v>729</v>
      </c>
      <c r="J365" s="82"/>
      <c r="K365" s="82"/>
      <c r="L365" s="165"/>
      <c r="M365" s="165"/>
      <c r="N365" s="165"/>
      <c r="O365" s="166"/>
      <c r="P365" s="166"/>
    </row>
    <row r="366" spans="1:16" s="150" customFormat="1" ht="22.5">
      <c r="A366" s="121"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113-5-1</v>
      </c>
      <c r="B366" s="163"/>
      <c r="C366" s="216"/>
      <c r="D366" s="219"/>
      <c r="E366" s="219"/>
      <c r="F366" s="214" t="s">
        <v>332</v>
      </c>
      <c r="G366" s="169" t="s">
        <v>428</v>
      </c>
      <c r="H366" s="169" t="s">
        <v>1169</v>
      </c>
      <c r="I366" s="121" t="s">
        <v>1170</v>
      </c>
      <c r="J366" s="121" t="s">
        <v>1171</v>
      </c>
      <c r="K366" s="191" t="s">
        <v>413</v>
      </c>
      <c r="L366" s="135" t="s">
        <v>482</v>
      </c>
      <c r="M366" s="129">
        <v>44736</v>
      </c>
      <c r="N366" s="135" t="s">
        <v>409</v>
      </c>
      <c r="O366" s="135" t="s">
        <v>482</v>
      </c>
      <c r="P366" s="129">
        <v>44749</v>
      </c>
    </row>
    <row r="367" spans="1:16" s="150" customFormat="1">
      <c r="A367" s="121"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114-1-1</v>
      </c>
      <c r="B367" s="133"/>
      <c r="C367" s="216"/>
      <c r="D367" s="151" t="s">
        <v>135</v>
      </c>
      <c r="E367" s="151" t="s">
        <v>76</v>
      </c>
      <c r="F367" s="136" t="s">
        <v>333</v>
      </c>
      <c r="G367" s="136"/>
      <c r="H367" s="136"/>
      <c r="I367" s="82" t="s">
        <v>504</v>
      </c>
      <c r="J367" s="82"/>
      <c r="K367" s="82"/>
      <c r="L367" s="165"/>
      <c r="M367" s="165"/>
      <c r="N367" s="165"/>
      <c r="O367" s="166"/>
      <c r="P367" s="166"/>
    </row>
    <row r="368" spans="1:16" s="150" customFormat="1">
      <c r="A368" s="121"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114-2-1</v>
      </c>
      <c r="B368" s="133"/>
      <c r="C368" s="216"/>
      <c r="D368" s="151"/>
      <c r="E368" s="151"/>
      <c r="F368" s="136" t="s">
        <v>334</v>
      </c>
      <c r="G368" s="136"/>
      <c r="H368" s="136"/>
      <c r="I368" s="136" t="s">
        <v>400</v>
      </c>
      <c r="J368" s="82"/>
      <c r="K368" s="82"/>
      <c r="L368" s="165"/>
      <c r="M368" s="165"/>
      <c r="N368" s="165"/>
      <c r="O368" s="166"/>
      <c r="P368" s="166"/>
    </row>
    <row r="369" spans="1:16" s="150" customFormat="1" ht="22.5">
      <c r="A369" s="121"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114-3-1</v>
      </c>
      <c r="B369" s="133"/>
      <c r="C369" s="216"/>
      <c r="D369" s="151"/>
      <c r="E369" s="151"/>
      <c r="F369" s="136" t="s">
        <v>335</v>
      </c>
      <c r="G369" s="136"/>
      <c r="H369" s="136"/>
      <c r="I369" s="82" t="s">
        <v>399</v>
      </c>
      <c r="J369" s="82"/>
      <c r="K369" s="82"/>
      <c r="L369" s="165"/>
      <c r="M369" s="165"/>
      <c r="N369" s="165"/>
      <c r="O369" s="166"/>
      <c r="P369" s="166"/>
    </row>
    <row r="370" spans="1:16" s="150" customFormat="1" ht="22.5">
      <c r="A370" s="121"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114-4-1</v>
      </c>
      <c r="B370" s="133"/>
      <c r="C370" s="216"/>
      <c r="D370" s="151"/>
      <c r="E370" s="151"/>
      <c r="F370" s="136" t="s">
        <v>336</v>
      </c>
      <c r="G370" s="136"/>
      <c r="H370" s="136"/>
      <c r="I370" s="82" t="s">
        <v>399</v>
      </c>
      <c r="J370" s="67"/>
      <c r="K370" s="67"/>
      <c r="L370" s="165"/>
      <c r="M370" s="165"/>
      <c r="N370" s="165"/>
      <c r="O370" s="166"/>
      <c r="P370" s="166"/>
    </row>
    <row r="371" spans="1:16" s="150" customFormat="1">
      <c r="A371" s="121"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114-5-1</v>
      </c>
      <c r="B371" s="133"/>
      <c r="C371" s="217"/>
      <c r="D371" s="154"/>
      <c r="E371" s="154"/>
      <c r="F371" s="136" t="s">
        <v>337</v>
      </c>
      <c r="G371" s="136"/>
      <c r="H371" s="136"/>
      <c r="I371" s="82" t="s">
        <v>715</v>
      </c>
      <c r="J371" s="82"/>
      <c r="K371" s="82"/>
      <c r="L371" s="165"/>
      <c r="M371" s="165"/>
      <c r="N371" s="165"/>
      <c r="O371" s="166"/>
      <c r="P371" s="166"/>
    </row>
    <row r="372" spans="1:16" ht="22.5">
      <c r="A372" s="121"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115-1-1</v>
      </c>
      <c r="B372" s="163"/>
      <c r="C372" s="124" t="s">
        <v>141</v>
      </c>
      <c r="D372" s="124" t="s">
        <v>142</v>
      </c>
      <c r="E372" s="124" t="s">
        <v>76</v>
      </c>
      <c r="F372" s="169" t="s">
        <v>338</v>
      </c>
      <c r="G372" s="169" t="s">
        <v>506</v>
      </c>
      <c r="H372" s="169" t="s">
        <v>505</v>
      </c>
      <c r="I372" s="169" t="s">
        <v>938</v>
      </c>
      <c r="J372" s="125" t="s">
        <v>388</v>
      </c>
      <c r="K372" s="191" t="s">
        <v>1019</v>
      </c>
      <c r="L372" s="135" t="s">
        <v>482</v>
      </c>
      <c r="M372" s="129">
        <v>44736</v>
      </c>
      <c r="N372" s="135" t="s">
        <v>409</v>
      </c>
      <c r="O372" s="135" t="s">
        <v>482</v>
      </c>
      <c r="P372" s="129">
        <v>44749</v>
      </c>
    </row>
    <row r="373" spans="1:16" s="150" customFormat="1">
      <c r="A373" s="121"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115-2-1</v>
      </c>
      <c r="B373" s="163"/>
      <c r="C373" s="162"/>
      <c r="D373" s="124"/>
      <c r="E373" s="131"/>
      <c r="F373" s="136" t="s">
        <v>339</v>
      </c>
      <c r="G373" s="136"/>
      <c r="H373" s="136"/>
      <c r="I373" s="137" t="s">
        <v>403</v>
      </c>
      <c r="J373" s="137"/>
      <c r="K373" s="137"/>
      <c r="L373" s="165"/>
      <c r="M373" s="165"/>
      <c r="N373" s="165"/>
      <c r="O373" s="166"/>
      <c r="P373" s="166"/>
    </row>
    <row r="374" spans="1:16" ht="22.5">
      <c r="A374" s="121"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115-3-1</v>
      </c>
      <c r="B374" s="163"/>
      <c r="C374" s="162"/>
      <c r="D374" s="124"/>
      <c r="E374" s="131"/>
      <c r="F374" s="169" t="s">
        <v>340</v>
      </c>
      <c r="G374" s="169" t="s">
        <v>506</v>
      </c>
      <c r="H374" s="169" t="s">
        <v>505</v>
      </c>
      <c r="I374" s="169" t="s">
        <v>939</v>
      </c>
      <c r="J374" s="121" t="s">
        <v>363</v>
      </c>
      <c r="K374" s="170" t="s">
        <v>1019</v>
      </c>
      <c r="L374" s="135" t="s">
        <v>482</v>
      </c>
      <c r="M374" s="129">
        <v>44736</v>
      </c>
      <c r="N374" s="135" t="s">
        <v>409</v>
      </c>
      <c r="O374" s="135" t="s">
        <v>482</v>
      </c>
      <c r="P374" s="129">
        <v>44749</v>
      </c>
    </row>
    <row r="375" spans="1:16" s="150" customFormat="1">
      <c r="A375" s="121"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115-4-1</v>
      </c>
      <c r="B375" s="163"/>
      <c r="C375" s="162"/>
      <c r="D375" s="124"/>
      <c r="E375" s="131"/>
      <c r="F375" s="136" t="s">
        <v>341</v>
      </c>
      <c r="G375" s="136"/>
      <c r="H375" s="136"/>
      <c r="I375" s="137" t="s">
        <v>396</v>
      </c>
      <c r="J375" s="137"/>
      <c r="K375" s="137"/>
      <c r="L375" s="165"/>
      <c r="M375" s="165"/>
      <c r="N375" s="165"/>
      <c r="O375" s="166"/>
      <c r="P375" s="166"/>
    </row>
    <row r="376" spans="1:16" s="150" customFormat="1" ht="22.5">
      <c r="A376" s="121"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115-5-1</v>
      </c>
      <c r="B376" s="163"/>
      <c r="C376" s="162"/>
      <c r="D376" s="124"/>
      <c r="E376" s="131"/>
      <c r="F376" s="169" t="s">
        <v>342</v>
      </c>
      <c r="G376" s="169" t="s">
        <v>506</v>
      </c>
      <c r="H376" s="169" t="s">
        <v>505</v>
      </c>
      <c r="I376" s="169" t="s">
        <v>1173</v>
      </c>
      <c r="J376" s="125" t="s">
        <v>1174</v>
      </c>
      <c r="K376" s="172" t="s">
        <v>416</v>
      </c>
      <c r="L376" s="135" t="s">
        <v>482</v>
      </c>
      <c r="M376" s="129">
        <v>44736</v>
      </c>
      <c r="N376" s="135" t="s">
        <v>409</v>
      </c>
      <c r="O376" s="135" t="s">
        <v>482</v>
      </c>
      <c r="P376" s="129">
        <v>44749</v>
      </c>
    </row>
    <row r="377" spans="1:16" s="150" customFormat="1" ht="22.5">
      <c r="A377" s="121"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115-6-1</v>
      </c>
      <c r="B377" s="163"/>
      <c r="C377" s="162"/>
      <c r="D377" s="124"/>
      <c r="E377" s="131"/>
      <c r="F377" s="136" t="s">
        <v>343</v>
      </c>
      <c r="G377" s="136"/>
      <c r="H377" s="136"/>
      <c r="I377" s="137" t="s">
        <v>403</v>
      </c>
      <c r="J377" s="137"/>
      <c r="K377" s="137"/>
      <c r="L377" s="165"/>
      <c r="M377" s="165"/>
      <c r="N377" s="165"/>
      <c r="O377" s="166"/>
      <c r="P377" s="166"/>
    </row>
    <row r="378" spans="1:16" ht="45">
      <c r="A378" s="121"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116-1-1</v>
      </c>
      <c r="B378" s="163"/>
      <c r="C378" s="162"/>
      <c r="D378" s="168" t="s">
        <v>143</v>
      </c>
      <c r="E378" s="123" t="s">
        <v>76</v>
      </c>
      <c r="F378" s="123" t="s">
        <v>344</v>
      </c>
      <c r="G378" s="169" t="s">
        <v>1088</v>
      </c>
      <c r="H378" s="169" t="s">
        <v>1089</v>
      </c>
      <c r="I378" s="125" t="s">
        <v>1093</v>
      </c>
      <c r="J378" s="99" t="s">
        <v>1098</v>
      </c>
      <c r="K378" s="213" t="s">
        <v>415</v>
      </c>
      <c r="L378" s="128" t="s">
        <v>482</v>
      </c>
      <c r="M378" s="129">
        <v>44736</v>
      </c>
      <c r="N378" s="135" t="s">
        <v>409</v>
      </c>
      <c r="O378" s="135" t="s">
        <v>482</v>
      </c>
      <c r="P378" s="129">
        <v>44749</v>
      </c>
    </row>
    <row r="379" spans="1:16" ht="22.5">
      <c r="A379" s="121"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116-1-2</v>
      </c>
      <c r="B379" s="163"/>
      <c r="C379" s="162"/>
      <c r="D379" s="147"/>
      <c r="E379" s="132"/>
      <c r="F379" s="132"/>
      <c r="G379" s="169" t="s">
        <v>1088</v>
      </c>
      <c r="H379" s="169" t="s">
        <v>1089</v>
      </c>
      <c r="I379" s="125" t="s">
        <v>1094</v>
      </c>
      <c r="J379" s="125" t="s">
        <v>395</v>
      </c>
      <c r="K379" s="170" t="s">
        <v>410</v>
      </c>
      <c r="L379" s="128" t="s">
        <v>482</v>
      </c>
      <c r="M379" s="129">
        <v>44736</v>
      </c>
      <c r="N379" s="135" t="s">
        <v>409</v>
      </c>
      <c r="O379" s="135" t="s">
        <v>482</v>
      </c>
      <c r="P379" s="129">
        <v>44749</v>
      </c>
    </row>
    <row r="380" spans="1:16" ht="22.5">
      <c r="A380" s="121"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117-1-1</v>
      </c>
      <c r="B380" s="133"/>
      <c r="C380" s="162"/>
      <c r="D380" s="168" t="s">
        <v>144</v>
      </c>
      <c r="E380" s="123" t="s">
        <v>76</v>
      </c>
      <c r="F380" s="123" t="s">
        <v>345</v>
      </c>
      <c r="G380" s="169" t="s">
        <v>1168</v>
      </c>
      <c r="H380" s="169" t="s">
        <v>507</v>
      </c>
      <c r="I380" s="169" t="s">
        <v>936</v>
      </c>
      <c r="J380" s="121" t="s">
        <v>860</v>
      </c>
      <c r="K380" s="170" t="s">
        <v>1021</v>
      </c>
      <c r="L380" s="135" t="s">
        <v>482</v>
      </c>
      <c r="M380" s="129">
        <v>44736</v>
      </c>
      <c r="N380" s="135" t="s">
        <v>409</v>
      </c>
      <c r="O380" s="135" t="s">
        <v>482</v>
      </c>
      <c r="P380" s="129">
        <v>44749</v>
      </c>
    </row>
    <row r="381" spans="1:16" ht="22.5">
      <c r="A381" s="121"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117-1-2</v>
      </c>
      <c r="B381" s="163"/>
      <c r="C381" s="162"/>
      <c r="D381" s="147"/>
      <c r="E381" s="132"/>
      <c r="F381" s="132"/>
      <c r="G381" s="169" t="s">
        <v>1168</v>
      </c>
      <c r="H381" s="169" t="s">
        <v>507</v>
      </c>
      <c r="I381" s="169" t="s">
        <v>939</v>
      </c>
      <c r="J381" s="121" t="s">
        <v>860</v>
      </c>
      <c r="K381" s="170" t="s">
        <v>1020</v>
      </c>
      <c r="L381" s="135" t="s">
        <v>482</v>
      </c>
      <c r="M381" s="129">
        <v>44736</v>
      </c>
      <c r="N381" s="135" t="s">
        <v>409</v>
      </c>
      <c r="O381" s="135" t="s">
        <v>482</v>
      </c>
      <c r="P381" s="129">
        <v>44749</v>
      </c>
    </row>
    <row r="382" spans="1:16" ht="22.5">
      <c r="A382" s="121"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118-1-1</v>
      </c>
      <c r="B382" s="190"/>
      <c r="C382" s="155"/>
      <c r="D382" s="200" t="s">
        <v>145</v>
      </c>
      <c r="E382" s="169" t="s">
        <v>76</v>
      </c>
      <c r="F382" s="169" t="s">
        <v>346</v>
      </c>
      <c r="G382" s="169" t="s">
        <v>1168</v>
      </c>
      <c r="H382" s="169" t="s">
        <v>1083</v>
      </c>
      <c r="I382" s="169" t="s">
        <v>936</v>
      </c>
      <c r="J382" s="121" t="s">
        <v>1084</v>
      </c>
      <c r="K382" s="170" t="s">
        <v>414</v>
      </c>
      <c r="L382" s="135" t="s">
        <v>478</v>
      </c>
      <c r="M382" s="129">
        <v>44736</v>
      </c>
      <c r="N382" s="135" t="s">
        <v>408</v>
      </c>
      <c r="O382" s="135" t="s">
        <v>482</v>
      </c>
      <c r="P382" s="129">
        <v>44749</v>
      </c>
    </row>
    <row r="383" spans="1:16" s="150" customFormat="1" ht="22.5">
      <c r="A383" s="121"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119-1-1</v>
      </c>
      <c r="B383" s="181" t="s">
        <v>146</v>
      </c>
      <c r="C383" s="151" t="s">
        <v>147</v>
      </c>
      <c r="D383" s="151" t="s">
        <v>148</v>
      </c>
      <c r="E383" s="151" t="s">
        <v>76</v>
      </c>
      <c r="F383" s="136" t="s">
        <v>347</v>
      </c>
      <c r="G383" s="136"/>
      <c r="H383" s="136"/>
      <c r="I383" s="82" t="s">
        <v>504</v>
      </c>
      <c r="J383" s="82"/>
      <c r="K383" s="82"/>
      <c r="L383" s="165"/>
      <c r="M383" s="165"/>
      <c r="N383" s="165"/>
      <c r="O383" s="166"/>
      <c r="P383" s="166"/>
    </row>
    <row r="384" spans="1:16" s="150" customFormat="1">
      <c r="A384" s="121"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119-2-1</v>
      </c>
      <c r="B384" s="178"/>
      <c r="C384" s="174"/>
      <c r="D384" s="154"/>
      <c r="E384" s="154"/>
      <c r="F384" s="136" t="s">
        <v>348</v>
      </c>
      <c r="G384" s="136"/>
      <c r="H384" s="136"/>
      <c r="I384" s="82" t="s">
        <v>504</v>
      </c>
      <c r="J384" s="82"/>
      <c r="K384" s="82"/>
      <c r="L384" s="165"/>
      <c r="M384" s="165"/>
      <c r="N384" s="165"/>
      <c r="O384" s="166"/>
      <c r="P384" s="166"/>
    </row>
  </sheetData>
  <autoFilter ref="A10:P384" xr:uid="{E3D06B87-30FA-4C43-8F67-12EA77CE46DE}"/>
  <mergeCells count="2">
    <mergeCell ref="B112:B113"/>
    <mergeCell ref="B132:B133"/>
  </mergeCells>
  <phoneticPr fontId="4"/>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&amp;C&amp;"ＭＳ 明朝,標準"&amp;9- &amp;P -</oddFooter>
  </headerFooter>
  <rowBreaks count="1" manualBreakCount="1">
    <brk id="43"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CA247-F377-4F6C-BC22-0F13E81DF71E}">
  <sheetPr codeName="Sheet7">
    <pageSetUpPr fitToPage="1"/>
  </sheetPr>
  <dimension ref="A1:O41"/>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3" width="10.625" style="25" customWidth="1"/>
    <col min="4" max="5" width="15.625" style="26" customWidth="1"/>
    <col min="6" max="6" width="15.625" style="25" customWidth="1"/>
    <col min="7" max="7" width="20.625" style="25" customWidth="1"/>
    <col min="8" max="9" width="30.625" style="25" customWidth="1"/>
    <col min="10" max="10" width="20.625" style="26" customWidth="1"/>
    <col min="11" max="13" width="8.625" style="25" customWidth="1"/>
    <col min="14" max="16384" width="9" style="25"/>
  </cols>
  <sheetData>
    <row r="1" spans="1:15">
      <c r="A1" s="25" t="s">
        <v>459</v>
      </c>
    </row>
    <row r="2" spans="1:15">
      <c r="A2" s="25" t="s">
        <v>460</v>
      </c>
    </row>
    <row r="4" spans="1:15">
      <c r="A4" s="25" t="s">
        <v>449</v>
      </c>
    </row>
    <row r="5" spans="1:15">
      <c r="A5" s="25" t="s">
        <v>450</v>
      </c>
    </row>
    <row r="6" spans="1:15">
      <c r="A6" s="25" t="s">
        <v>451</v>
      </c>
      <c r="H6" s="37" t="s">
        <v>493</v>
      </c>
      <c r="I6" s="25" t="s">
        <v>0</v>
      </c>
    </row>
    <row r="7" spans="1:15">
      <c r="A7" s="25" t="s">
        <v>12</v>
      </c>
      <c r="H7" s="37" t="s">
        <v>489</v>
      </c>
      <c r="I7" s="25" t="s">
        <v>1</v>
      </c>
    </row>
    <row r="8" spans="1:15" ht="12" thickBot="1">
      <c r="A8" s="27"/>
      <c r="B8" s="27"/>
      <c r="C8" s="27"/>
      <c r="D8" s="28"/>
      <c r="E8" s="28"/>
      <c r="F8" s="27"/>
      <c r="G8" s="27"/>
      <c r="H8" s="27"/>
      <c r="I8" s="27"/>
      <c r="J8" s="28"/>
      <c r="K8" s="27"/>
      <c r="L8" s="27"/>
      <c r="M8" s="27"/>
      <c r="N8" s="27"/>
      <c r="O8" s="27"/>
    </row>
    <row r="9" spans="1:15" ht="12" thickTop="1"/>
    <row r="10" spans="1:15" s="31" customFormat="1" ht="9.9499999999999993" customHeight="1">
      <c r="A10" s="29" t="s">
        <v>17</v>
      </c>
      <c r="B10" s="29" t="s">
        <v>444</v>
      </c>
      <c r="C10" s="29" t="s">
        <v>445</v>
      </c>
      <c r="D10" s="29" t="s">
        <v>446</v>
      </c>
      <c r="E10" s="29" t="s">
        <v>447</v>
      </c>
      <c r="F10" s="29" t="s">
        <v>10</v>
      </c>
      <c r="G10" s="29" t="s">
        <v>11</v>
      </c>
      <c r="H10" s="30" t="s">
        <v>2</v>
      </c>
      <c r="I10" s="30" t="s">
        <v>3</v>
      </c>
      <c r="J10" s="86" t="s">
        <v>397</v>
      </c>
      <c r="K10" s="30" t="s">
        <v>5</v>
      </c>
      <c r="L10" s="30" t="s">
        <v>15</v>
      </c>
      <c r="M10" s="30" t="s">
        <v>6</v>
      </c>
      <c r="N10" s="30" t="s">
        <v>7</v>
      </c>
      <c r="O10" s="30" t="s">
        <v>8</v>
      </c>
    </row>
    <row r="11" spans="1:15" s="31" customFormat="1" ht="78.75">
      <c r="A11" s="44" t="s">
        <v>52</v>
      </c>
      <c r="B11" s="45" t="s">
        <v>29</v>
      </c>
      <c r="C11" s="45" t="s">
        <v>42</v>
      </c>
      <c r="D11" s="46" t="s">
        <v>30</v>
      </c>
      <c r="E11" s="47"/>
      <c r="F11" s="45" t="s">
        <v>43</v>
      </c>
      <c r="G11" s="45" t="s">
        <v>462</v>
      </c>
      <c r="H11" s="48" t="s">
        <v>491</v>
      </c>
      <c r="I11" s="48" t="s">
        <v>463</v>
      </c>
      <c r="J11" s="87" t="s">
        <v>410</v>
      </c>
      <c r="K11" s="49" t="s">
        <v>482</v>
      </c>
      <c r="L11" s="50">
        <v>44741</v>
      </c>
      <c r="M11" s="49" t="s">
        <v>409</v>
      </c>
      <c r="N11" s="49" t="s">
        <v>482</v>
      </c>
      <c r="O11" s="50">
        <v>44749</v>
      </c>
    </row>
    <row r="12" spans="1:15" s="31" customFormat="1" ht="108.75" customHeight="1">
      <c r="A12" s="34" t="s">
        <v>18</v>
      </c>
      <c r="B12" s="51"/>
      <c r="C12" s="51"/>
      <c r="D12" s="52" t="s">
        <v>32</v>
      </c>
      <c r="E12" s="53"/>
      <c r="F12" s="45" t="s">
        <v>43</v>
      </c>
      <c r="G12" s="45" t="s">
        <v>31</v>
      </c>
      <c r="H12" s="48" t="s">
        <v>492</v>
      </c>
      <c r="I12" s="54" t="s">
        <v>464</v>
      </c>
      <c r="J12" s="88" t="s">
        <v>411</v>
      </c>
      <c r="K12" s="49" t="s">
        <v>482</v>
      </c>
      <c r="L12" s="55">
        <v>44741</v>
      </c>
      <c r="M12" s="35" t="s">
        <v>408</v>
      </c>
      <c r="N12" s="49" t="s">
        <v>482</v>
      </c>
      <c r="O12" s="50">
        <v>44749</v>
      </c>
    </row>
    <row r="13" spans="1:15" s="66" customFormat="1" ht="38.25" customHeight="1">
      <c r="A13" s="34" t="s">
        <v>20</v>
      </c>
      <c r="B13" s="51"/>
      <c r="C13" s="51"/>
      <c r="D13" s="60" t="s">
        <v>33</v>
      </c>
      <c r="E13" s="61"/>
      <c r="F13" s="62" t="s">
        <v>43</v>
      </c>
      <c r="G13" s="62" t="s">
        <v>31</v>
      </c>
      <c r="H13" s="63" t="s">
        <v>465</v>
      </c>
      <c r="I13" s="63"/>
      <c r="J13" s="89"/>
      <c r="K13" s="64"/>
      <c r="L13" s="65"/>
      <c r="M13" s="64"/>
      <c r="N13" s="64"/>
      <c r="O13" s="64"/>
    </row>
    <row r="14" spans="1:15" s="210" customFormat="1" ht="87.75" customHeight="1">
      <c r="A14" s="201" t="s">
        <v>22</v>
      </c>
      <c r="B14" s="202"/>
      <c r="C14" s="202"/>
      <c r="D14" s="203" t="s">
        <v>34</v>
      </c>
      <c r="E14" s="204"/>
      <c r="F14" s="205" t="s">
        <v>43</v>
      </c>
      <c r="G14" s="205" t="s">
        <v>31</v>
      </c>
      <c r="H14" s="206" t="s">
        <v>1097</v>
      </c>
      <c r="I14" s="206" t="s">
        <v>463</v>
      </c>
      <c r="J14" s="207" t="s">
        <v>410</v>
      </c>
      <c r="K14" s="208" t="s">
        <v>482</v>
      </c>
      <c r="L14" s="209">
        <v>44741</v>
      </c>
      <c r="M14" s="208" t="s">
        <v>409</v>
      </c>
      <c r="N14" s="49" t="s">
        <v>482</v>
      </c>
      <c r="O14" s="50">
        <v>44749</v>
      </c>
    </row>
    <row r="15" spans="1:15" s="31" customFormat="1" ht="102" customHeight="1">
      <c r="A15" s="34" t="s">
        <v>23</v>
      </c>
      <c r="B15" s="51"/>
      <c r="C15" s="51"/>
      <c r="D15" s="56" t="s">
        <v>35</v>
      </c>
      <c r="E15" s="57" t="s">
        <v>19</v>
      </c>
      <c r="F15" s="45" t="s">
        <v>43</v>
      </c>
      <c r="G15" s="45" t="s">
        <v>31</v>
      </c>
      <c r="H15" s="54" t="s">
        <v>466</v>
      </c>
      <c r="I15" s="54" t="s">
        <v>464</v>
      </c>
      <c r="J15" s="88" t="s">
        <v>412</v>
      </c>
      <c r="K15" s="49" t="s">
        <v>482</v>
      </c>
      <c r="L15" s="55">
        <v>44741</v>
      </c>
      <c r="M15" s="35" t="s">
        <v>408</v>
      </c>
      <c r="N15" s="49" t="s">
        <v>482</v>
      </c>
      <c r="O15" s="50">
        <v>44749</v>
      </c>
    </row>
    <row r="16" spans="1:15" s="66" customFormat="1" ht="38.25" customHeight="1">
      <c r="A16" s="34" t="s">
        <v>53</v>
      </c>
      <c r="B16" s="51"/>
      <c r="C16" s="51"/>
      <c r="D16" s="51"/>
      <c r="E16" s="67" t="s">
        <v>36</v>
      </c>
      <c r="F16" s="62" t="s">
        <v>43</v>
      </c>
      <c r="G16" s="62" t="s">
        <v>31</v>
      </c>
      <c r="H16" s="63" t="s">
        <v>467</v>
      </c>
      <c r="I16" s="63"/>
      <c r="J16" s="89"/>
      <c r="K16" s="64"/>
      <c r="L16" s="65"/>
      <c r="M16" s="64"/>
      <c r="N16" s="64"/>
      <c r="O16" s="64"/>
    </row>
    <row r="17" spans="1:15" s="66" customFormat="1" ht="38.25" customHeight="1">
      <c r="A17" s="34" t="s">
        <v>1003</v>
      </c>
      <c r="B17" s="51"/>
      <c r="C17" s="51"/>
      <c r="D17" s="51"/>
      <c r="E17" s="68" t="s">
        <v>37</v>
      </c>
      <c r="F17" s="62" t="s">
        <v>43</v>
      </c>
      <c r="G17" s="62" t="s">
        <v>31</v>
      </c>
      <c r="H17" s="63" t="s">
        <v>468</v>
      </c>
      <c r="I17" s="63"/>
      <c r="J17" s="89"/>
      <c r="K17" s="64"/>
      <c r="L17" s="65"/>
      <c r="M17" s="64"/>
      <c r="N17" s="64"/>
      <c r="O17" s="64"/>
    </row>
    <row r="18" spans="1:15" s="66" customFormat="1" ht="38.25" customHeight="1">
      <c r="A18" s="34" t="s">
        <v>1004</v>
      </c>
      <c r="B18" s="51"/>
      <c r="C18" s="51"/>
      <c r="D18" s="69"/>
      <c r="E18" s="68" t="s">
        <v>44</v>
      </c>
      <c r="F18" s="62" t="s">
        <v>43</v>
      </c>
      <c r="G18" s="62" t="s">
        <v>31</v>
      </c>
      <c r="H18" s="63" t="s">
        <v>469</v>
      </c>
      <c r="I18" s="63"/>
      <c r="J18" s="89"/>
      <c r="K18" s="64"/>
      <c r="L18" s="65"/>
      <c r="M18" s="64"/>
      <c r="N18" s="64"/>
      <c r="O18" s="64"/>
    </row>
    <row r="19" spans="1:15" s="66" customFormat="1" ht="38.25" customHeight="1">
      <c r="A19" s="34" t="s">
        <v>24</v>
      </c>
      <c r="B19" s="51"/>
      <c r="C19" s="51"/>
      <c r="D19" s="68" t="s">
        <v>45</v>
      </c>
      <c r="E19" s="67" t="s">
        <v>38</v>
      </c>
      <c r="F19" s="62" t="s">
        <v>43</v>
      </c>
      <c r="G19" s="62" t="s">
        <v>31</v>
      </c>
      <c r="H19" s="63" t="s">
        <v>470</v>
      </c>
      <c r="I19" s="63"/>
      <c r="J19" s="89"/>
      <c r="K19" s="64"/>
      <c r="L19" s="65"/>
      <c r="M19" s="64"/>
      <c r="N19" s="64"/>
      <c r="O19" s="64"/>
    </row>
    <row r="20" spans="1:15" s="31" customFormat="1" ht="67.5">
      <c r="A20" s="34" t="s">
        <v>25</v>
      </c>
      <c r="B20" s="51"/>
      <c r="C20" s="51"/>
      <c r="D20" s="46" t="s">
        <v>51</v>
      </c>
      <c r="E20" s="99" t="s">
        <v>46</v>
      </c>
      <c r="F20" s="45" t="s">
        <v>43</v>
      </c>
      <c r="G20" s="45" t="s">
        <v>31</v>
      </c>
      <c r="H20" s="54" t="s">
        <v>1095</v>
      </c>
      <c r="I20" s="54" t="s">
        <v>1096</v>
      </c>
      <c r="J20" s="88" t="s">
        <v>1019</v>
      </c>
      <c r="K20" s="49" t="s">
        <v>482</v>
      </c>
      <c r="L20" s="55">
        <v>44741</v>
      </c>
      <c r="M20" s="35" t="s">
        <v>408</v>
      </c>
      <c r="N20" s="49" t="s">
        <v>482</v>
      </c>
      <c r="O20" s="50">
        <v>44749</v>
      </c>
    </row>
    <row r="21" spans="1:15" s="66" customFormat="1" ht="38.25" customHeight="1">
      <c r="A21" s="34" t="s">
        <v>26</v>
      </c>
      <c r="B21" s="51"/>
      <c r="C21" s="51"/>
      <c r="D21" s="298" t="s">
        <v>471</v>
      </c>
      <c r="E21" s="299"/>
      <c r="F21" s="62" t="s">
        <v>43</v>
      </c>
      <c r="G21" s="62" t="s">
        <v>31</v>
      </c>
      <c r="H21" s="82" t="s">
        <v>753</v>
      </c>
      <c r="I21" s="63"/>
      <c r="J21" s="89"/>
      <c r="K21" s="64"/>
      <c r="L21" s="65"/>
      <c r="M21" s="64"/>
      <c r="N21" s="64"/>
      <c r="O21" s="64"/>
    </row>
    <row r="22" spans="1:15" s="66" customFormat="1" ht="38.25" customHeight="1">
      <c r="A22" s="34" t="s">
        <v>27</v>
      </c>
      <c r="B22" s="51"/>
      <c r="C22" s="91" t="s">
        <v>47</v>
      </c>
      <c r="D22" s="60" t="s">
        <v>39</v>
      </c>
      <c r="E22" s="61"/>
      <c r="F22" s="62" t="s">
        <v>43</v>
      </c>
      <c r="G22" s="62" t="s">
        <v>31</v>
      </c>
      <c r="H22" s="63" t="s">
        <v>1064</v>
      </c>
      <c r="I22" s="63"/>
      <c r="J22" s="89"/>
      <c r="K22" s="64"/>
      <c r="L22" s="65"/>
      <c r="M22" s="64"/>
      <c r="N22" s="64"/>
      <c r="O22" s="64"/>
    </row>
    <row r="23" spans="1:15" s="66" customFormat="1" ht="38.25" customHeight="1">
      <c r="A23" s="34" t="s">
        <v>54</v>
      </c>
      <c r="B23" s="69"/>
      <c r="C23" s="92"/>
      <c r="D23" s="60" t="s">
        <v>40</v>
      </c>
      <c r="E23" s="61"/>
      <c r="F23" s="62" t="s">
        <v>43</v>
      </c>
      <c r="G23" s="62" t="s">
        <v>31</v>
      </c>
      <c r="H23" s="82" t="s">
        <v>753</v>
      </c>
      <c r="I23" s="63"/>
      <c r="J23" s="89"/>
      <c r="K23" s="64"/>
      <c r="L23" s="65"/>
      <c r="M23" s="64"/>
      <c r="N23" s="64"/>
      <c r="O23" s="64"/>
    </row>
    <row r="24" spans="1:15" s="66" customFormat="1" ht="38.25" customHeight="1">
      <c r="A24" s="34" t="s">
        <v>28</v>
      </c>
      <c r="B24" s="62" t="s">
        <v>472</v>
      </c>
      <c r="C24" s="71" t="s">
        <v>48</v>
      </c>
      <c r="D24" s="72"/>
      <c r="E24" s="73"/>
      <c r="F24" s="68" t="s">
        <v>16</v>
      </c>
      <c r="G24" s="67" t="s">
        <v>49</v>
      </c>
      <c r="H24" s="82" t="s">
        <v>753</v>
      </c>
      <c r="I24" s="63"/>
      <c r="J24" s="89"/>
      <c r="K24" s="64"/>
      <c r="L24" s="65"/>
      <c r="M24" s="64"/>
      <c r="N24" s="64"/>
      <c r="O24" s="64"/>
    </row>
    <row r="25" spans="1:15" s="66" customFormat="1" ht="38.25" customHeight="1">
      <c r="A25" s="70" t="s">
        <v>473</v>
      </c>
      <c r="B25" s="74"/>
      <c r="C25" s="75" t="s">
        <v>50</v>
      </c>
      <c r="D25" s="76"/>
      <c r="E25" s="77"/>
      <c r="F25" s="78" t="s">
        <v>41</v>
      </c>
      <c r="G25" s="78" t="s">
        <v>41</v>
      </c>
      <c r="H25" s="82" t="s">
        <v>753</v>
      </c>
      <c r="I25" s="79"/>
      <c r="J25" s="90"/>
      <c r="K25" s="80"/>
      <c r="L25" s="81"/>
      <c r="M25" s="80"/>
      <c r="N25" s="80"/>
      <c r="O25" s="80"/>
    </row>
    <row r="26" spans="1:15" s="31" customFormat="1">
      <c r="A26" s="58"/>
      <c r="B26" s="58"/>
      <c r="C26" s="58"/>
      <c r="D26" s="59"/>
      <c r="E26" s="59"/>
      <c r="F26" s="58"/>
      <c r="G26" s="58"/>
      <c r="H26" s="58"/>
      <c r="I26" s="58"/>
      <c r="J26" s="59"/>
      <c r="K26" s="58"/>
      <c r="L26" s="58"/>
      <c r="M26" s="58"/>
      <c r="N26" s="58"/>
      <c r="O26" s="58"/>
    </row>
    <row r="27" spans="1:15" s="31" customFormat="1">
      <c r="D27" s="33"/>
      <c r="E27" s="33"/>
      <c r="J27" s="33"/>
    </row>
    <row r="28" spans="1:15" s="31" customFormat="1">
      <c r="D28" s="33"/>
      <c r="E28" s="33"/>
      <c r="J28" s="33"/>
    </row>
    <row r="29" spans="1:15" s="31" customFormat="1">
      <c r="D29" s="33"/>
      <c r="E29" s="33"/>
      <c r="J29" s="33"/>
    </row>
    <row r="30" spans="1:15" s="31" customFormat="1">
      <c r="D30" s="33"/>
      <c r="E30" s="33"/>
      <c r="J30" s="33"/>
    </row>
    <row r="31" spans="1:15" s="31" customFormat="1">
      <c r="D31" s="33"/>
      <c r="E31" s="33"/>
      <c r="J31" s="33"/>
    </row>
    <row r="32" spans="1:15" s="31" customFormat="1">
      <c r="D32" s="33"/>
      <c r="E32" s="33"/>
      <c r="J32" s="33"/>
    </row>
    <row r="33" spans="4:10" s="31" customFormat="1">
      <c r="D33" s="33"/>
      <c r="E33" s="33"/>
      <c r="J33" s="33"/>
    </row>
    <row r="34" spans="4:10" s="31" customFormat="1">
      <c r="D34" s="33"/>
      <c r="E34" s="33"/>
      <c r="J34" s="33"/>
    </row>
    <row r="35" spans="4:10" s="31" customFormat="1">
      <c r="D35" s="33"/>
      <c r="E35" s="33"/>
      <c r="J35" s="33"/>
    </row>
    <row r="36" spans="4:10" s="31" customFormat="1">
      <c r="D36" s="33"/>
      <c r="E36" s="33"/>
      <c r="J36" s="33"/>
    </row>
    <row r="37" spans="4:10" s="31" customFormat="1">
      <c r="D37" s="33"/>
      <c r="E37" s="33"/>
      <c r="J37" s="33"/>
    </row>
    <row r="38" spans="4:10" s="31" customFormat="1">
      <c r="D38" s="33"/>
      <c r="E38" s="33"/>
      <c r="J38" s="33"/>
    </row>
    <row r="39" spans="4:10" s="31" customFormat="1">
      <c r="D39" s="33"/>
      <c r="E39" s="33"/>
      <c r="J39" s="33"/>
    </row>
    <row r="40" spans="4:10" s="31" customFormat="1">
      <c r="D40" s="33"/>
      <c r="E40" s="33"/>
      <c r="J40" s="33"/>
    </row>
    <row r="41" spans="4:10" s="31" customFormat="1">
      <c r="D41" s="33"/>
      <c r="E41" s="33"/>
      <c r="J41" s="33"/>
    </row>
  </sheetData>
  <autoFilter ref="A10:O25" xr:uid="{00000000-0009-0000-0000-000005000000}"/>
  <mergeCells count="1">
    <mergeCell ref="D21:E21"/>
  </mergeCells>
  <phoneticPr fontId="4"/>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目次</vt:lpstr>
      <vt:lpstr>1.1.WA1020101</vt:lpstr>
      <vt:lpstr>1.2.WA1020102</vt:lpstr>
      <vt:lpstr>1.3.WA1020103</vt:lpstr>
      <vt:lpstr>1.4. 取引単体</vt:lpstr>
      <vt:lpstr>'1.1.WA1020101'!Print_Area</vt:lpstr>
      <vt:lpstr>'1.2.WA1020102'!Print_Area</vt:lpstr>
      <vt:lpstr>'1.3.WA1020103'!Print_Area</vt:lpstr>
      <vt:lpstr>'1.4. 取引単体'!Print_Area</vt:lpstr>
      <vt:lpstr>表紙!Print_Area</vt:lpstr>
      <vt:lpstr>変更履歴!Print_Area</vt:lpstr>
      <vt:lpstr>目次!Print_Area</vt:lpstr>
      <vt:lpstr>'1.1.WA1020101'!Print_Titles</vt:lpstr>
      <vt:lpstr>'1.2.WA1020102'!Print_Titles</vt:lpstr>
      <vt:lpstr>'1.3.WA1020103'!Print_Titles</vt:lpstr>
      <vt:lpstr>'1.4. 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2022-09-22T02:43:14Z</dcterms:created>
  <dcterms:modified xsi:type="dcterms:W3CDTF">2022-09-30T01:27:29Z</dcterms:modified>
</cp:coreProperties>
</file>