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defaultThemeVersion="124226"/>
  <xr:revisionPtr revIDLastSave="0" documentId="13_ncr:1_{729BC60F-2B16-4FCB-B206-CB15D43A0BEF}" xr6:coauthVersionLast="47" xr6:coauthVersionMax="47" xr10:uidLastSave="{00000000-0000-0000-0000-000000000000}"/>
  <bookViews>
    <workbookView xWindow="-120" yWindow="-120" windowWidth="29040" windowHeight="15840" xr2:uid="{5514B964-573B-41E4-9B9D-3DF91A8E1990}"/>
  </bookViews>
  <sheets>
    <sheet name="表紙" sheetId="19" r:id="rId1"/>
    <sheet name="変更履歴" sheetId="20" r:id="rId2"/>
    <sheet name="目次" sheetId="21" r:id="rId3"/>
    <sheet name="1.1.WA1020301" sheetId="28" r:id="rId4"/>
    <sheet name="1.2.WA1020302" sheetId="29" r:id="rId5"/>
    <sheet name="1.3.WA1020303" sheetId="30" r:id="rId6"/>
    <sheet name="1.4. 取引単体" sheetId="31" r:id="rId7"/>
  </sheets>
  <definedNames>
    <definedName name="_xlnm._FilterDatabase" localSheetId="3" hidden="1">'1.1.WA1020301'!$A$10:$P$582</definedName>
    <definedName name="_xlnm._FilterDatabase" localSheetId="4" hidden="1">'1.2.WA1020302'!$A$10:$P$546</definedName>
    <definedName name="_xlnm._FilterDatabase" localSheetId="5" hidden="1">'1.3.WA1020303'!$A$10:$P$383</definedName>
    <definedName name="_xlnm._FilterDatabase" localSheetId="6" hidden="1">'1.4. 取引単体'!$A$10:$O$26</definedName>
    <definedName name="_xlnm.Print_Area" localSheetId="3">'1.1.WA1020301'!$A$1:$P$583</definedName>
    <definedName name="_xlnm.Print_Area" localSheetId="4">'1.2.WA1020302'!$A$1:$P$547</definedName>
    <definedName name="_xlnm.Print_Area" localSheetId="5">'1.3.WA1020303'!$A$1:$P$384</definedName>
    <definedName name="_xlnm.Print_Area" localSheetId="6">'1.4. 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'1.1.WA1020301'!$1:$10</definedName>
    <definedName name="_xlnm.Print_Titles" localSheetId="4">'1.2.WA1020302'!$1:$10</definedName>
    <definedName name="_xlnm.Print_Titles" localSheetId="5">'1.3.WA1020303'!$1:$10</definedName>
    <definedName name="_xlnm.Print_Titles" localSheetId="6">'1.4. 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543" i="29" a="1"/>
  <c r="A416" i="28" a="1"/>
  <c r="A484" i="28" a="1"/>
  <c r="A86" i="29" a="1"/>
  <c r="A424" i="28" a="1"/>
  <c r="A432" i="28" a="1"/>
  <c r="A37" i="28" a="1"/>
  <c r="A515" i="28" a="1"/>
  <c r="A569" i="28" a="1"/>
  <c r="A40" i="28" a="1"/>
  <c r="A21" i="29" a="1"/>
  <c r="A542" i="29" a="1"/>
  <c r="A488" i="28" a="1"/>
  <c r="A514" i="28" a="1"/>
  <c r="A566" i="28" a="1"/>
  <c r="A378" i="30" a="1"/>
  <c r="A98" i="29" a="1"/>
  <c r="A487" i="28" a="1"/>
  <c r="A422" i="28" a="1"/>
  <c r="A511" i="28" a="1"/>
  <c r="A427" i="28" a="1"/>
  <c r="A485" i="28" a="1"/>
  <c r="A483" i="28" a="1"/>
  <c r="A163" i="29" a="1"/>
  <c r="A44" i="28" a="1"/>
  <c r="A480" i="28" a="1"/>
  <c r="A46" i="28" a="1"/>
  <c r="A42" i="28" a="1"/>
  <c r="A413" i="28" a="1"/>
  <c r="A62" i="28" a="1"/>
  <c r="A43" i="28" a="1"/>
  <c r="A45" i="28" a="1"/>
  <c r="A419" i="28" a="1"/>
  <c r="A428" i="28" a="1"/>
  <c r="A412" i="28" a="1"/>
  <c r="A99" i="29" a="1"/>
  <c r="A540" i="28" a="1"/>
  <c r="A430" i="28" a="1"/>
  <c r="A42" i="29" a="1"/>
  <c r="A22" i="28" a="1"/>
  <c r="A46" i="29" a="1"/>
  <c r="A539" i="28" a="1"/>
  <c r="A479" i="28" a="1"/>
  <c r="A535" i="29" a="1"/>
  <c r="A379" i="30" a="1"/>
  <c r="A45" i="29" a="1"/>
  <c r="A577" i="28" a="1"/>
  <c r="A38" i="28" a="1"/>
  <c r="A36" i="29" a="1"/>
  <c r="A481" i="28" a="1"/>
  <c r="A89" i="29" a="1"/>
  <c r="A510" i="28" a="1"/>
  <c r="A418" i="28" a="1"/>
  <c r="A429" i="28" a="1"/>
  <c r="A41" i="29" a="1"/>
  <c r="A38" i="29" a="1"/>
  <c r="A575" i="28" a="1"/>
  <c r="A61" i="28" a="1"/>
  <c r="A486" i="28" a="1"/>
  <c r="A125" i="28" a="1"/>
  <c r="A126" i="28" a="1"/>
  <c r="A421" i="28" a="1"/>
  <c r="A426" i="28" a="1"/>
  <c r="A40" i="29" a="1"/>
  <c r="A37" i="29" a="1"/>
  <c r="A43" i="29" a="1"/>
  <c r="A535" i="28" a="1"/>
  <c r="A21" i="28" a="1"/>
  <c r="A512" i="28" a="1"/>
  <c r="A482" i="28" a="1"/>
  <c r="A36" i="28" a="1"/>
  <c r="A516" i="28" a="1"/>
  <c r="A417" i="28" a="1"/>
  <c r="A538" i="28" a="1"/>
  <c r="A478" i="28" a="1"/>
  <c r="A517" i="28" a="1"/>
  <c r="A579" i="28" a="1"/>
  <c r="A431" i="28" a="1"/>
  <c r="A513" i="28" a="1"/>
  <c r="A123" i="28" a="1"/>
  <c r="A61" i="29" a="1"/>
  <c r="A39" i="29" a="1"/>
  <c r="A576" i="28" a="1"/>
  <c r="A541" i="28" a="1"/>
  <c r="A423" i="28" a="1"/>
  <c r="A578" i="28" a="1"/>
  <c r="A415" i="28" a="1"/>
  <c r="A425" i="28" a="1"/>
  <c r="A537" i="28" a="1"/>
  <c r="A96" i="29" a="1"/>
  <c r="A521" i="28" a="1"/>
  <c r="A39" i="28" a="1"/>
  <c r="A44" i="29" a="1"/>
  <c r="A519" i="28" a="1"/>
  <c r="A420" i="28" a="1"/>
  <c r="A518" i="28" a="1"/>
  <c r="A41" i="28" a="1"/>
  <c r="A520" i="28" a="1"/>
  <c r="A433" i="28" a="1"/>
  <c r="A477" i="28" a="1"/>
  <c r="A22" i="29" a="1"/>
  <c r="A62" i="29" a="1"/>
  <c r="A61" i="29" l="1"/>
  <c r="A62" i="29"/>
  <c r="A21" i="29"/>
  <c r="A22" i="29"/>
  <c r="A62" i="28"/>
  <c r="A61" i="28"/>
  <c r="A22" i="28"/>
  <c r="A21" i="28"/>
  <c r="A423" i="28"/>
  <c r="A433" i="28"/>
  <c r="A422" i="28"/>
  <c r="A427" i="28"/>
  <c r="A418" i="28"/>
  <c r="A431" i="28"/>
  <c r="A429" i="28"/>
  <c r="A426" i="28"/>
  <c r="A425" i="28"/>
  <c r="A432" i="28"/>
  <c r="A420" i="28"/>
  <c r="A416" i="28"/>
  <c r="A421" i="28"/>
  <c r="A415" i="28"/>
  <c r="A424" i="28"/>
  <c r="A417" i="28"/>
  <c r="A430" i="28"/>
  <c r="A428" i="28"/>
  <c r="A419" i="28"/>
  <c r="A378" i="30"/>
  <c r="A379" i="30"/>
  <c r="A577" i="28"/>
  <c r="A412" i="28"/>
  <c r="A535" i="29"/>
  <c r="A540" i="28"/>
  <c r="A541" i="28"/>
  <c r="A537" i="28"/>
  <c r="A539" i="28"/>
  <c r="A538" i="28"/>
  <c r="A510" i="28"/>
  <c r="A511" i="28"/>
  <c r="A516" i="28"/>
  <c r="A512" i="28"/>
  <c r="A518" i="28"/>
  <c r="A519" i="28"/>
  <c r="A513" i="28"/>
  <c r="A514" i="28"/>
  <c r="A520" i="28"/>
  <c r="A517" i="28"/>
  <c r="A521" i="28"/>
  <c r="A515" i="28"/>
  <c r="A535" i="28"/>
  <c r="A98" i="29"/>
  <c r="A126" i="28"/>
  <c r="A543" i="29"/>
  <c r="A575" i="28"/>
  <c r="A579" i="28"/>
  <c r="A576" i="28"/>
  <c r="A578" i="28"/>
  <c r="A542" i="29"/>
  <c r="A483" i="28"/>
  <c r="A484" i="28"/>
  <c r="A478" i="28"/>
  <c r="A485" i="28"/>
  <c r="A486" i="28"/>
  <c r="A479" i="28"/>
  <c r="A480" i="28"/>
  <c r="A487" i="28"/>
  <c r="A481" i="28"/>
  <c r="A482" i="28"/>
  <c r="A477" i="28"/>
  <c r="A123" i="28"/>
  <c r="A488" i="28"/>
  <c r="A38" i="29"/>
  <c r="A43" i="29"/>
  <c r="A44" i="29"/>
  <c r="A39" i="29"/>
  <c r="A36" i="29"/>
  <c r="A40" i="29"/>
  <c r="A41" i="29"/>
  <c r="A37" i="29"/>
  <c r="A45" i="29"/>
  <c r="A42" i="29"/>
  <c r="A46" i="29"/>
  <c r="A37" i="28"/>
  <c r="A43" i="28"/>
  <c r="A38" i="28"/>
  <c r="A39" i="28"/>
  <c r="A44" i="28"/>
  <c r="A36" i="28"/>
  <c r="A40" i="28"/>
  <c r="A45" i="28"/>
  <c r="A41" i="28"/>
  <c r="A42" i="28"/>
  <c r="A46" i="28"/>
  <c r="A566" i="28"/>
  <c r="A569" i="28"/>
  <c r="A89" i="29"/>
  <c r="A96" i="29"/>
  <c r="A413" i="28"/>
  <c r="A86" i="29"/>
  <c r="A99" i="29"/>
  <c r="A163" i="29"/>
  <c r="A125" i="28"/>
  <c r="A263" i="28" a="1"/>
  <c r="A154" i="29" a="1"/>
  <c r="A120" i="29" a="1"/>
  <c r="A110" i="29" a="1"/>
  <c r="A164" i="30" a="1"/>
  <c r="A195" i="29" a="1"/>
  <c r="A300" i="28" a="1"/>
  <c r="A370" i="28" a="1"/>
  <c r="A330" i="30" a="1"/>
  <c r="A224" i="29" a="1"/>
  <c r="A59" i="29" a="1"/>
  <c r="A126" i="30" a="1"/>
  <c r="A92" i="28" a="1"/>
  <c r="A294" i="30" a="1"/>
  <c r="A109" i="30" a="1"/>
  <c r="A375" i="28" a="1"/>
  <c r="A81" i="29" a="1"/>
  <c r="A468" i="28" a="1"/>
  <c r="A239" i="28" a="1"/>
  <c r="A383" i="29" a="1"/>
  <c r="A394" i="29" a="1"/>
  <c r="A174" i="28" a="1"/>
  <c r="A536" i="28" a="1"/>
  <c r="A352" i="30" a="1"/>
  <c r="A13" i="30" a="1"/>
  <c r="A347" i="29" a="1"/>
  <c r="A208" i="30" a="1"/>
  <c r="A301" i="28" a="1"/>
  <c r="A259" i="29" a="1"/>
  <c r="A570" i="28" a="1"/>
  <c r="A234" i="28" a="1"/>
  <c r="A225" i="30" a="1"/>
  <c r="A367" i="29" a="1"/>
  <c r="A68" i="28" a="1"/>
  <c r="A372" i="29" a="1"/>
  <c r="A525" i="29" a="1"/>
  <c r="A361" i="30" a="1"/>
  <c r="A87" i="30" a="1"/>
  <c r="A185" i="30" a="1"/>
  <c r="A373" i="29" a="1"/>
  <c r="A258" i="28" a="1"/>
  <c r="A389" i="29" a="1"/>
  <c r="A47" i="29" a="1"/>
  <c r="A242" i="30" a="1"/>
  <c r="A37" i="30" a="1"/>
  <c r="A223" i="30" a="1"/>
  <c r="A506" i="28" a="1"/>
  <c r="A72" i="30" a="1"/>
  <c r="A289" i="30" a="1"/>
  <c r="A41" i="30" a="1"/>
  <c r="A107" i="29" a="1"/>
  <c r="A65" i="30" a="1"/>
  <c r="A104" i="29" a="1"/>
  <c r="A379" i="29" a="1"/>
  <c r="A372" i="28" a="1"/>
  <c r="A191" i="30" a="1"/>
  <c r="A77" i="30" a="1"/>
  <c r="A305" i="30" a="1"/>
  <c r="A135" i="30" a="1"/>
  <c r="A212" i="29" a="1"/>
  <c r="A245" i="28" a="1"/>
  <c r="A215" i="29" a="1"/>
  <c r="A243" i="30" a="1"/>
  <c r="A319" i="30" a="1"/>
  <c r="AC2" i="21"/>
  <c r="A350" i="30" a="1"/>
  <c r="A230" i="29" a="1"/>
  <c r="A86" i="28" a="1"/>
  <c r="A312" i="30" a="1"/>
  <c r="A350" i="28" a="1"/>
  <c r="A491" i="28" a="1"/>
  <c r="A334" i="28" a="1"/>
  <c r="A206" i="28" a="1"/>
  <c r="A59" i="28" a="1"/>
  <c r="A117" i="29" a="1"/>
  <c r="A52" i="29" a="1"/>
  <c r="A223" i="29" a="1"/>
  <c r="A320" i="29" a="1"/>
  <c r="A223" i="28" a="1"/>
  <c r="A33" i="30" a="1"/>
  <c r="A502" i="29" a="1"/>
  <c r="A315" i="29" a="1"/>
  <c r="A398" i="28" a="1"/>
  <c r="A399" i="28" a="1"/>
  <c r="A351" i="30" a="1"/>
  <c r="A402" i="28" a="1"/>
  <c r="A174" i="30" a="1"/>
  <c r="A364" i="29" a="1"/>
  <c r="A217" i="28" a="1"/>
  <c r="A144" i="30" a="1"/>
  <c r="A92" i="29" a="1"/>
  <c r="A203" i="29" a="1"/>
  <c r="A485" i="29" a="1"/>
  <c r="A198" i="30" a="1"/>
  <c r="A362" i="30" a="1"/>
  <c r="A193" i="30" a="1"/>
  <c r="A477" i="29" a="1"/>
  <c r="A339" i="29" a="1"/>
  <c r="A424" i="29" a="1"/>
  <c r="A222" i="28" a="1"/>
  <c r="A69" i="30" a="1"/>
  <c r="A528" i="29" a="1"/>
  <c r="A326" i="29" a="1"/>
  <c r="A321" i="30" a="1"/>
  <c r="A125" i="29" a="1"/>
  <c r="A303" i="28" a="1"/>
  <c r="A404" i="29" a="1"/>
  <c r="A473" i="28" a="1"/>
  <c r="A294" i="29" a="1"/>
  <c r="A380" i="30" a="1"/>
  <c r="A225" i="29" a="1"/>
  <c r="A156" i="28" a="1"/>
  <c r="A323" i="29" a="1"/>
  <c r="A262" i="29" a="1"/>
  <c r="A95" i="30" a="1"/>
  <c r="A289" i="29" a="1"/>
  <c r="A287" i="29" a="1"/>
  <c r="A274" i="28" a="1"/>
  <c r="A344" i="29" a="1"/>
  <c r="A404" i="28" a="1"/>
  <c r="A534" i="28" a="1"/>
  <c r="A515" i="29" a="1"/>
  <c r="A117" i="28" a="1"/>
  <c r="A49" i="29" a="1"/>
  <c r="A523" i="29" a="1"/>
  <c r="A392" i="29" a="1"/>
  <c r="A233" i="30" a="1"/>
  <c r="A49" i="30" a="1"/>
  <c r="A89" i="28" a="1"/>
  <c r="A556" i="28" a="1"/>
  <c r="A176" i="29" a="1"/>
  <c r="A460" i="28" a="1"/>
  <c r="A336" i="29" a="1"/>
  <c r="A276" i="28" a="1"/>
  <c r="A296" i="30" a="1"/>
  <c r="A121" i="30" a="1"/>
  <c r="A471" i="29" a="1"/>
  <c r="A213" i="29" a="1"/>
  <c r="A492" i="28" a="1"/>
  <c r="A327" i="30" a="1"/>
  <c r="A279" i="28" a="1"/>
  <c r="A210" i="28" a="1"/>
  <c r="A361" i="29" a="1"/>
  <c r="A284" i="30" a="1"/>
  <c r="A443" i="28" a="1"/>
  <c r="A170" i="28" a="1"/>
  <c r="A151" i="30" a="1"/>
  <c r="A198" i="29" a="1"/>
  <c r="A32" i="30" a="1"/>
  <c r="A57" i="30" a="1"/>
  <c r="A114" i="29" a="1"/>
  <c r="A29" i="28" a="1"/>
  <c r="A108" i="29" a="1"/>
  <c r="A207" i="28" a="1"/>
  <c r="A68" i="29" a="1"/>
  <c r="A533" i="29" a="1"/>
  <c r="A311" i="28" a="1"/>
  <c r="A333" i="28" a="1"/>
  <c r="A275" i="28" a="1"/>
  <c r="A499" i="29" a="1"/>
  <c r="A142" i="28" a="1"/>
  <c r="A324" i="28" a="1"/>
  <c r="A70" i="28" a="1"/>
  <c r="A237" i="29" a="1"/>
  <c r="E2" i="21"/>
  <c r="A102" i="28" a="1"/>
  <c r="A122" i="30" a="1"/>
  <c r="A20" i="28" a="1"/>
  <c r="A173" i="28" a="1"/>
  <c r="A141" i="30" a="1"/>
  <c r="A325" i="29" a="1"/>
  <c r="A20" i="30" a="1"/>
  <c r="A352" i="28" a="1"/>
  <c r="A186" i="29" a="1"/>
  <c r="A251" i="28" a="1"/>
  <c r="A473" i="29" a="1"/>
  <c r="A263" i="29" a="1"/>
  <c r="A90" i="29" a="1"/>
  <c r="A114" i="30" a="1"/>
  <c r="A32" i="28" a="1"/>
  <c r="A354" i="28" a="1"/>
  <c r="A549" i="28" a="1"/>
  <c r="A245" i="29" a="1"/>
  <c r="A158" i="29" a="1"/>
  <c r="A309" i="30" a="1"/>
  <c r="A292" i="30" a="1"/>
  <c r="A302" i="29" a="1"/>
  <c r="A247" i="28" a="1"/>
  <c r="A231" i="29" a="1"/>
  <c r="E3" i="21"/>
  <c r="A270" i="28" a="1"/>
  <c r="A238" i="29" a="1"/>
  <c r="A298" i="29" a="1"/>
  <c r="A310" i="28" a="1"/>
  <c r="A466" i="28" a="1"/>
  <c r="A277" i="30" a="1"/>
  <c r="A524" i="29" a="1"/>
  <c r="A355" i="30" a="1"/>
  <c r="A275" i="29" a="1"/>
  <c r="A288" i="28" a="1"/>
  <c r="A397" i="28" a="1"/>
  <c r="A359" i="29" a="1"/>
  <c r="A156" i="30" a="1"/>
  <c r="A209" i="28" a="1"/>
  <c r="A260" i="28" a="1"/>
  <c r="A172" i="28" a="1"/>
  <c r="A322" i="29" a="1"/>
  <c r="A197" i="29" a="1"/>
  <c r="A241" i="28" a="1"/>
  <c r="A447" i="28" a="1"/>
  <c r="A455" i="28" a="1"/>
  <c r="A23" i="30" a="1"/>
  <c r="A323" i="30" a="1"/>
  <c r="A546" i="28" a="1"/>
  <c r="A501" i="29" a="1"/>
  <c r="A241" i="29" a="1"/>
  <c r="A272" i="30" a="1"/>
  <c r="A335" i="28" a="1"/>
  <c r="A330" i="29" a="1"/>
  <c r="A179" i="29" a="1"/>
  <c r="A371" i="30" a="1"/>
  <c r="A158" i="30" a="1"/>
  <c r="A329" i="28" a="1"/>
  <c r="A108" i="30" a="1"/>
  <c r="A516" i="29" a="1"/>
  <c r="A135" i="29" a="1"/>
  <c r="A154" i="30" a="1"/>
  <c r="A133" i="30" a="1"/>
  <c r="A100" i="28" a="1"/>
  <c r="A268" i="30" a="1"/>
  <c r="A246" i="30" a="1"/>
  <c r="A64" i="29" a="1"/>
  <c r="A184" i="30" a="1"/>
  <c r="A230" i="28" a="1"/>
  <c r="A145" i="29" a="1"/>
  <c r="A354" i="29" a="1"/>
  <c r="A84" i="29" a="1"/>
  <c r="A221" i="28" a="1"/>
  <c r="A264" i="30" a="1"/>
  <c r="A307" i="30" a="1"/>
  <c r="A393" i="29" a="1"/>
  <c r="A45" i="30" a="1"/>
  <c r="A205" i="28" a="1"/>
  <c r="A13" i="28" a="1"/>
  <c r="A189" i="30" a="1"/>
  <c r="A529" i="28" a="1"/>
  <c r="A353" i="30" a="1"/>
  <c r="A335" i="29" a="1"/>
  <c r="A155" i="29" a="1"/>
  <c r="A479" i="29" a="1"/>
  <c r="A332" i="28" a="1"/>
  <c r="A20" i="29" a="1"/>
  <c r="A273" i="29" a="1"/>
  <c r="A395" i="28" a="1"/>
  <c r="A433" i="29" a="1"/>
  <c r="A331" i="29" a="1"/>
  <c r="A53" i="28" a="1"/>
  <c r="A260" i="29" a="1"/>
  <c r="A183" i="29" a="1"/>
  <c r="A14" i="29" a="1"/>
  <c r="A35" i="29" a="1"/>
  <c r="A472" i="29" a="1"/>
  <c r="A149" i="30" a="1"/>
  <c r="A114" i="28" a="1"/>
  <c r="A187" i="29" a="1"/>
  <c r="A242" i="28" a="1"/>
  <c r="A280" i="29" a="1"/>
  <c r="A382" i="28" a="1"/>
  <c r="A80" i="30" a="1"/>
  <c r="A103" i="29" a="1"/>
  <c r="A26" i="29" a="1"/>
  <c r="A101" i="30" a="1"/>
  <c r="A175" i="29" a="1"/>
  <c r="A44" i="30" a="1"/>
  <c r="A266" i="30" a="1"/>
  <c r="A481" i="29" a="1"/>
  <c r="A405" i="29" a="1"/>
  <c r="A48" i="29" a="1"/>
  <c r="AG3" i="21"/>
  <c r="A320" i="28" a="1"/>
  <c r="A384" i="28" a="1"/>
  <c r="A136" i="28" a="1"/>
  <c r="A214" i="30" a="1"/>
  <c r="A271" i="28" a="1"/>
  <c r="A291" i="28" a="1"/>
  <c r="A406" i="28" a="1"/>
  <c r="A168" i="28" a="1"/>
  <c r="A342" i="28" a="1"/>
  <c r="A291" i="30" a="1"/>
  <c r="A16" i="29" a="1"/>
  <c r="A442" i="29" a="1"/>
  <c r="A227" i="29" a="1"/>
  <c r="A240" i="30" a="1"/>
  <c r="A132" i="30" a="1"/>
  <c r="A167" i="30" a="1"/>
  <c r="A248" i="28" a="1"/>
  <c r="A334" i="30" a="1"/>
  <c r="A34" i="29" a="1"/>
  <c r="A115" i="30" a="1"/>
  <c r="A208" i="29" a="1"/>
  <c r="A53" i="30" a="1"/>
  <c r="A126" i="29" a="1"/>
  <c r="A353" i="29" a="1"/>
  <c r="A483" i="29" a="1"/>
  <c r="A326" i="30" a="1"/>
  <c r="A531" i="29" a="1"/>
  <c r="A188" i="29" a="1"/>
  <c r="A88" i="30" a="1"/>
  <c r="A183" i="28" a="1"/>
  <c r="A435" i="28" a="1"/>
  <c r="A87" i="28" a="1"/>
  <c r="S1" i="21"/>
  <c r="A500" i="29" a="1"/>
  <c r="A205" i="29" a="1"/>
  <c r="A152" i="28" a="1"/>
  <c r="A13" i="29" a="1"/>
  <c r="A152" i="30" a="1"/>
  <c r="A147" i="29" a="1"/>
  <c r="A65" i="29" a="1"/>
  <c r="A416" i="29" a="1"/>
  <c r="A334" i="29" a="1"/>
  <c r="A142" i="29" a="1"/>
  <c r="A91" i="29" a="1"/>
  <c r="A192" i="30" a="1"/>
  <c r="A476" i="28" a="1"/>
  <c r="A124" i="30" a="1"/>
  <c r="A337" i="28" a="1"/>
  <c r="A530" i="29" a="1"/>
  <c r="A369" i="29" a="1"/>
  <c r="A125" i="30" a="1"/>
  <c r="A42" i="30" a="1"/>
  <c r="A203" i="28" a="1"/>
  <c r="A191" i="29" a="1"/>
  <c r="A418" i="29" a="1"/>
  <c r="A489" i="28" a="1"/>
  <c r="A67" i="28" a="1"/>
  <c r="A548" i="28" a="1"/>
  <c r="A256" i="30" a="1"/>
  <c r="AC1" i="21"/>
  <c r="A177" i="28" a="1"/>
  <c r="A220" i="29" a="1"/>
  <c r="A338" i="28" a="1"/>
  <c r="A457" i="29" a="1"/>
  <c r="A439" i="28" a="1"/>
  <c r="A532" i="28" a="1"/>
  <c r="A317" i="28" a="1"/>
  <c r="A234" i="30" a="1"/>
  <c r="A314" i="29" a="1"/>
  <c r="A254" i="30" a="1"/>
  <c r="A338" i="29" a="1"/>
  <c r="A329" i="30" a="1"/>
  <c r="A190" i="28" a="1"/>
  <c r="A283" i="30" a="1"/>
  <c r="A165" i="30" a="1"/>
  <c r="A127" i="29" a="1"/>
  <c r="A188" i="28" a="1"/>
  <c r="A295" i="28" a="1"/>
  <c r="A395" i="29" a="1"/>
  <c r="A51" i="29" a="1"/>
  <c r="A146" i="28" a="1"/>
  <c r="A267" i="30" a="1"/>
  <c r="A219" i="29" a="1"/>
  <c r="A435" i="29" a="1"/>
  <c r="A128" i="28" a="1"/>
  <c r="A220" i="28" a="1"/>
  <c r="A212" i="30" a="1"/>
  <c r="A365" i="29" a="1"/>
  <c r="A301" i="29" a="1"/>
  <c r="A66" i="30" a="1"/>
  <c r="A76" i="29" a="1"/>
  <c r="A272" i="29" a="1"/>
  <c r="A252" i="30" a="1"/>
  <c r="A250" i="28" a="1"/>
  <c r="A380" i="28" a="1"/>
  <c r="A206" i="29" a="1"/>
  <c r="A385" i="29" a="1"/>
  <c r="A376" i="28" a="1"/>
  <c r="A365" i="30" a="1"/>
  <c r="A323" i="28" a="1"/>
  <c r="A282" i="29" a="1"/>
  <c r="A468" i="29" a="1"/>
  <c r="A28" i="30" a="1"/>
  <c r="A104" i="30" a="1"/>
  <c r="A383" i="28" a="1"/>
  <c r="A349" i="30" a="1"/>
  <c r="A103" i="30" a="1"/>
  <c r="A200" i="30" a="1"/>
  <c r="A233" i="29" a="1"/>
  <c r="A349" i="28" a="1"/>
  <c r="A159" i="30" a="1"/>
  <c r="A456" i="28" a="1"/>
  <c r="A490" i="28" a="1"/>
  <c r="A235" i="28" a="1"/>
  <c r="A181" i="29" a="1"/>
  <c r="A54" i="28" a="1"/>
  <c r="A19" i="28" a="1"/>
  <c r="A232" i="30" a="1"/>
  <c r="A276" i="30" a="1"/>
  <c r="A302" i="28" a="1"/>
  <c r="A539" i="29" a="1"/>
  <c r="A30" i="28" a="1"/>
  <c r="A318" i="29" a="1"/>
  <c r="A526" i="29" a="1"/>
  <c r="A240" i="28" a="1"/>
  <c r="A12" i="30" a="1"/>
  <c r="A367" i="28" a="1"/>
  <c r="A153" i="28" a="1"/>
  <c r="A177" i="29" a="1"/>
  <c r="A76" i="30" a="1"/>
  <c r="A465" i="28" a="1"/>
  <c r="A222" i="29" a="1"/>
  <c r="A289" i="28" a="1"/>
  <c r="A357" i="30" a="1"/>
  <c r="A309" i="28" a="1"/>
  <c r="A542" i="28" a="1"/>
  <c r="A353" i="28" a="1"/>
  <c r="A163" i="30" a="1"/>
  <c r="A166" i="30" a="1"/>
  <c r="A480" i="29" a="1"/>
  <c r="A195" i="28" a="1"/>
  <c r="A192" i="28" a="1"/>
  <c r="A252" i="29" a="1"/>
  <c r="A366" i="30" a="1"/>
  <c r="A376" i="29" a="1"/>
  <c r="A427" i="29" a="1"/>
  <c r="A319" i="28" a="1"/>
  <c r="A196" i="28" a="1"/>
  <c r="A324" i="29" a="1"/>
  <c r="A347" i="28" a="1"/>
  <c r="A119" i="29" a="1"/>
  <c r="A196" i="30" a="1"/>
  <c r="A85" i="29" a="1"/>
  <c r="A336" i="28" a="1"/>
  <c r="A486" i="29" a="1"/>
  <c r="A67" i="30" a="1"/>
  <c r="A507" i="28" a="1"/>
  <c r="A314" i="30" a="1"/>
  <c r="A254" i="28" a="1"/>
  <c r="A534" i="29" a="1"/>
  <c r="A162" i="30" a="1"/>
  <c r="A16" i="28" a="1"/>
  <c r="A359" i="30" a="1"/>
  <c r="A308" i="28" a="1"/>
  <c r="A136" i="29" a="1"/>
  <c r="A138" i="29" a="1"/>
  <c r="A278" i="28" a="1"/>
  <c r="A176" i="30" a="1"/>
  <c r="A110" i="28" a="1"/>
  <c r="A419" i="29" a="1"/>
  <c r="A168" i="30" a="1"/>
  <c r="A524" i="28" a="1"/>
  <c r="A431" i="29" a="1"/>
  <c r="A99" i="30" a="1"/>
  <c r="A163" i="28" a="1"/>
  <c r="A189" i="28" a="1"/>
  <c r="A177" i="30" a="1"/>
  <c r="A25" i="28" a="1"/>
  <c r="A98" i="28" a="1"/>
  <c r="A509" i="29" a="1"/>
  <c r="A130" i="29" a="1"/>
  <c r="A316" i="30" a="1"/>
  <c r="E1" i="21"/>
  <c r="A423" i="29" a="1"/>
  <c r="A111" i="28" a="1"/>
  <c r="A47" i="28" a="1"/>
  <c r="A143" i="29" a="1"/>
  <c r="A252" i="28" a="1"/>
  <c r="A474" i="29" a="1"/>
  <c r="A295" i="30" a="1"/>
  <c r="A287" i="30" a="1"/>
  <c r="A366" i="29" a="1"/>
  <c r="A143" i="28" a="1"/>
  <c r="A312" i="28" a="1"/>
  <c r="A186" i="30" a="1"/>
  <c r="A417" i="29" a="1"/>
  <c r="A386" i="28" a="1"/>
  <c r="A331" i="28" a="1"/>
  <c r="A157" i="29" a="1"/>
  <c r="A322" i="28" a="1"/>
  <c r="A120" i="28" a="1"/>
  <c r="A56" i="30" a="1"/>
  <c r="A465" i="29" a="1"/>
  <c r="A484" i="29" a="1"/>
  <c r="A79" i="30" a="1"/>
  <c r="A306" i="28" a="1"/>
  <c r="A243" i="28" a="1"/>
  <c r="A360" i="30" a="1"/>
  <c r="A296" i="28" a="1"/>
  <c r="A267" i="28" a="1"/>
  <c r="A261" i="30" a="1"/>
  <c r="A514" i="29" a="1"/>
  <c r="A17" i="30" a="1"/>
  <c r="A112" i="28" a="1"/>
  <c r="A43" i="30" a="1"/>
  <c r="A54" i="29" a="1"/>
  <c r="A533" i="28" a="1"/>
  <c r="A162" i="28" a="1"/>
  <c r="A270" i="29" a="1"/>
  <c r="A115" i="28" a="1"/>
  <c r="A173" i="29" a="1"/>
  <c r="A314" i="28" a="1"/>
  <c r="A454" i="28" a="1"/>
  <c r="A74" i="28" a="1"/>
  <c r="A394" i="28" a="1"/>
  <c r="A93" i="29" a="1"/>
  <c r="A406" i="29" a="1"/>
  <c r="A526" i="28" a="1"/>
  <c r="A325" i="30" a="1"/>
  <c r="A450" i="29" a="1"/>
  <c r="A153" i="30" a="1"/>
  <c r="A79" i="28" a="1"/>
  <c r="A89" i="30" a="1"/>
  <c r="A160" i="30" a="1"/>
  <c r="A27" i="30" a="1"/>
  <c r="A184" i="29" a="1"/>
  <c r="A475" i="29" a="1"/>
  <c r="A332" i="30" a="1"/>
  <c r="A471" i="28" a="1"/>
  <c r="A84" i="30" a="1"/>
  <c r="A470" i="28" a="1"/>
  <c r="A338" i="30" a="1"/>
  <c r="A503" i="28" a="1"/>
  <c r="A348" i="28" a="1"/>
  <c r="A100" i="30" a="1"/>
  <c r="A318" i="30" a="1"/>
  <c r="A362" i="29" a="1"/>
  <c r="A71" i="30" a="1"/>
  <c r="A300" i="30" a="1"/>
  <c r="A363" i="29" a="1"/>
  <c r="A113" i="30" a="1"/>
  <c r="A93" i="28" a="1"/>
  <c r="A305" i="29" a="1"/>
  <c r="A298" i="28" a="1"/>
  <c r="A375" i="29" a="1"/>
  <c r="A505" i="29" a="1"/>
  <c r="A447" i="29" a="1"/>
  <c r="A96" i="28" a="1"/>
  <c r="A495" i="29" a="1"/>
  <c r="A393" i="28" a="1"/>
  <c r="A288" i="30" a="1"/>
  <c r="A321" i="29" a="1"/>
  <c r="A153" i="29" a="1"/>
  <c r="A204" i="30" a="1"/>
  <c r="A94" i="29" a="1"/>
  <c r="A228" i="28" a="1"/>
  <c r="A172" i="29" a="1"/>
  <c r="A381" i="28" a="1"/>
  <c r="A346" i="30" a="1"/>
  <c r="A469" i="28" a="1"/>
  <c r="A451" i="28" a="1"/>
  <c r="A213" i="30" a="1"/>
  <c r="A229" i="28" a="1"/>
  <c r="A503" i="29" a="1"/>
  <c r="A317" i="30" a="1"/>
  <c r="A278" i="29" a="1"/>
  <c r="A122" i="29" a="1"/>
  <c r="A552" i="28" a="1"/>
  <c r="A29" i="29" a="1"/>
  <c r="A327" i="28" a="1"/>
  <c r="A147" i="30" a="1"/>
  <c r="A160" i="29" a="1"/>
  <c r="A374" i="29" a="1"/>
  <c r="A237" i="30" a="1"/>
  <c r="AG1" i="21"/>
  <c r="A210" i="29" a="1"/>
  <c r="A456" i="29" a="1"/>
  <c r="A352" i="29" a="1"/>
  <c r="A581" i="28" a="1"/>
  <c r="A164" i="28" a="1"/>
  <c r="A214" i="29" a="1"/>
  <c r="A509" i="28" a="1"/>
  <c r="A149" i="28" a="1"/>
  <c r="A148" i="28" a="1"/>
  <c r="A184" i="28" a="1"/>
  <c r="A382" i="30" a="1"/>
  <c r="A455" i="29" a="1"/>
  <c r="A340" i="28" a="1"/>
  <c r="A75" i="28" a="1"/>
  <c r="A202" i="29" a="1"/>
  <c r="A285" i="30" a="1"/>
  <c r="A123" i="29" a="1"/>
  <c r="A475" i="28" a="1"/>
  <c r="A141" i="29" a="1"/>
  <c r="A94" i="28" a="1"/>
  <c r="A279" i="29" a="1"/>
  <c r="A278" i="30" a="1"/>
  <c r="A63" i="29" a="1"/>
  <c r="A255" i="28" a="1"/>
  <c r="A28" i="28" a="1"/>
  <c r="A243" i="29" a="1"/>
  <c r="A376" i="30" a="1"/>
  <c r="A557" i="28" a="1"/>
  <c r="A264" i="29" a="1"/>
  <c r="A446" i="29" a="1"/>
  <c r="A60" i="30" a="1"/>
  <c r="A266" i="29" a="1"/>
  <c r="A476" i="29" a="1"/>
  <c r="A286" i="30" a="1"/>
  <c r="A129" i="29" a="1"/>
  <c r="A306" i="30" a="1"/>
  <c r="A95" i="29" a="1"/>
  <c r="A345" i="28" a="1"/>
  <c r="A281" i="28" a="1"/>
  <c r="A373" i="28" a="1"/>
  <c r="A58" i="30" a="1"/>
  <c r="A497" i="28" a="1"/>
  <c r="A351" i="29" a="1"/>
  <c r="A159" i="29" a="1"/>
  <c r="A304" i="29" a="1"/>
  <c r="A71" i="29" a="1"/>
  <c r="A48" i="28" a="1"/>
  <c r="A511" i="29" a="1"/>
  <c r="A162" i="29" a="1"/>
  <c r="A286" i="29" a="1"/>
  <c r="A565" i="28" a="1"/>
  <c r="A312" i="29" a="1"/>
  <c r="A50" i="30" a="1"/>
  <c r="A546" i="29" a="1"/>
  <c r="A34" i="28" a="1"/>
  <c r="A146" i="30" a="1"/>
  <c r="A274" i="29" a="1"/>
  <c r="A251" i="30" a="1"/>
  <c r="A262" i="28" a="1"/>
  <c r="A521" i="29" a="1"/>
  <c r="A408" i="28" a="1"/>
  <c r="A436" i="28" a="1"/>
  <c r="A17" i="29" a="1"/>
  <c r="A187" i="28" a="1"/>
  <c r="A145" i="30" a="1"/>
  <c r="A34" i="30" a="1"/>
  <c r="A47" i="30" a="1"/>
  <c r="A24" i="30" a="1"/>
  <c r="A190" i="30" a="1"/>
  <c r="A333" i="29" a="1"/>
  <c r="A52" i="30" a="1"/>
  <c r="A342" i="29" a="1"/>
  <c r="A267" i="29" a="1"/>
  <c r="A106" i="30" a="1"/>
  <c r="A474" i="28" a="1"/>
  <c r="A101" i="29" a="1"/>
  <c r="A303" i="29" a="1"/>
  <c r="A18" i="29" a="1"/>
  <c r="A290" i="29" a="1"/>
  <c r="A90" i="28" a="1"/>
  <c r="A146" i="29" a="1"/>
  <c r="A192" i="29" a="1"/>
  <c r="A453" i="28" a="1"/>
  <c r="A217" i="30" a="1"/>
  <c r="A139" i="29" a="1"/>
  <c r="A253" i="29" a="1"/>
  <c r="A219" i="30" a="1"/>
  <c r="A15" i="28" a="1"/>
  <c r="A563" i="28" a="1"/>
  <c r="A36" i="30" a="1"/>
  <c r="A238" i="28" a="1"/>
  <c r="A66" i="29" a="1"/>
  <c r="A226" i="30" a="1"/>
  <c r="A157" i="28" a="1"/>
  <c r="A281" i="29" a="1"/>
  <c r="A194" i="28" a="1"/>
  <c r="A322" i="30" a="1"/>
  <c r="A285" i="29" a="1"/>
  <c r="A444" i="29" a="1"/>
  <c r="A232" i="29" a="1"/>
  <c r="A118" i="28" a="1"/>
  <c r="A75" i="29" a="1"/>
  <c r="A269" i="28" a="1"/>
  <c r="A369" i="28" a="1"/>
  <c r="A12" i="28" a="1"/>
  <c r="A299" i="28" a="1"/>
  <c r="A155" i="30" a="1"/>
  <c r="A80" i="28" a="1"/>
  <c r="A151" i="29" a="1"/>
  <c r="A438" i="29" a="1"/>
  <c r="A28" i="29" a="1"/>
  <c r="A313" i="29" a="1"/>
  <c r="A161" i="28" a="1"/>
  <c r="A528" i="28" a="1"/>
  <c r="A300" i="29" a="1"/>
  <c r="A364" i="28" a="1"/>
  <c r="A237" i="28" a="1"/>
  <c r="A255" i="30" a="1"/>
  <c r="A51" i="30" a="1"/>
  <c r="A171" i="28" a="1"/>
  <c r="A358" i="28" a="1"/>
  <c r="A156" i="29" a="1"/>
  <c r="A446" i="28" a="1"/>
  <c r="A197" i="28" a="1"/>
  <c r="A122" i="28" a="1"/>
  <c r="A273" i="28" a="1"/>
  <c r="A249" i="30" a="1"/>
  <c r="A207" i="30" a="1"/>
  <c r="A116" i="30" a="1"/>
  <c r="A200" i="29" a="1"/>
  <c r="A169" i="29" a="1"/>
  <c r="A264" i="28" a="1"/>
  <c r="A134" i="30" a="1"/>
  <c r="A48" i="30" a="1"/>
  <c r="A193" i="28" a="1"/>
  <c r="A164" i="29" a="1"/>
  <c r="A498" i="28" a="1"/>
  <c r="A172" i="30" a="1"/>
  <c r="A62" i="30" a="1"/>
  <c r="A227" i="30" a="1"/>
  <c r="A202" i="30" a="1"/>
  <c r="A374" i="30" a="1"/>
  <c r="A65" i="28" a="1"/>
  <c r="A462" i="28" a="1"/>
  <c r="A348" i="29" a="1"/>
  <c r="A69" i="29" a="1"/>
  <c r="A537" i="29" a="1"/>
  <c r="A268" i="29" a="1"/>
  <c r="A205" i="30" a="1"/>
  <c r="A299" i="29" a="1"/>
  <c r="A58" i="28" a="1"/>
  <c r="A214" i="28" a="1"/>
  <c r="A150" i="28" a="1"/>
  <c r="A102" i="29" a="1"/>
  <c r="A181" i="30" a="1"/>
  <c r="A487" i="29" a="1"/>
  <c r="A111" i="29" a="1"/>
  <c r="A290" i="30" a="1"/>
  <c r="A165" i="28" a="1"/>
  <c r="A411" i="28" a="1"/>
  <c r="A545" i="28" a="1"/>
  <c r="A367" i="30" a="1"/>
  <c r="A301" i="30" a="1"/>
  <c r="A453" i="29" a="1"/>
  <c r="A19" i="29" a="1"/>
  <c r="A385" i="28" a="1"/>
  <c r="A30" i="30" a="1"/>
  <c r="A195" i="30" a="1"/>
  <c r="A320" i="30" a="1"/>
  <c r="A185" i="29" a="1"/>
  <c r="A171" i="30" a="1"/>
  <c r="A489" i="29" a="1"/>
  <c r="A527" i="28" a="1"/>
  <c r="A210" i="30" a="1"/>
  <c r="A57" i="28" a="1"/>
  <c r="A436" i="29" a="1"/>
  <c r="A560" i="28" a="1"/>
  <c r="A410" i="28" a="1"/>
  <c r="A206" i="30" a="1"/>
  <c r="A292" i="29" a="1"/>
  <c r="A242" i="29" a="1"/>
  <c r="A259" i="28" a="1"/>
  <c r="A430" i="29" a="1"/>
  <c r="A106" i="29" a="1"/>
  <c r="A346" i="28" a="1"/>
  <c r="A538" i="29" a="1"/>
  <c r="A68" i="30" a="1"/>
  <c r="A396" i="28" a="1"/>
  <c r="A298" i="30" a="1"/>
  <c r="A67" i="29" a="1"/>
  <c r="A261" i="28" a="1"/>
  <c r="A61" i="30" a="1"/>
  <c r="A232" i="28" a="1"/>
  <c r="A251" i="29" a="1"/>
  <c r="A339" i="30" a="1"/>
  <c r="A390" i="28" a="1"/>
  <c r="A497" i="29" a="1"/>
  <c r="A262" i="30" a="1"/>
  <c r="A107" i="30" a="1"/>
  <c r="A513" i="29" a="1"/>
  <c r="A194" i="29" a="1"/>
  <c r="A24" i="28" a="1"/>
  <c r="A387" i="29" a="1"/>
  <c r="A134" i="29" a="1"/>
  <c r="A212" i="28" a="1"/>
  <c r="A138" i="28" a="1"/>
  <c r="A495" i="28" a="1"/>
  <c r="A100" i="29" a="1"/>
  <c r="A257" i="30" a="1"/>
  <c r="A541" i="29" a="1"/>
  <c r="A319" i="29" a="1"/>
  <c r="A54" i="30" a="1"/>
  <c r="A452" i="29" a="1"/>
  <c r="A531" i="28" a="1"/>
  <c r="A354" i="30" a="1"/>
  <c r="A169" i="28" a="1"/>
  <c r="A263" i="30" a="1"/>
  <c r="A315" i="28" a="1"/>
  <c r="A17" i="28" a="1"/>
  <c r="A58" i="29" a="1"/>
  <c r="A88" i="28" a="1"/>
  <c r="A175" i="28" a="1"/>
  <c r="A365" i="28" a="1"/>
  <c r="A550" i="28" a="1"/>
  <c r="A124" i="28" a="1"/>
  <c r="A261" i="29" a="1"/>
  <c r="A285" i="28" a="1"/>
  <c r="A467" i="28" a="1"/>
  <c r="A77" i="29" a="1"/>
  <c r="A543" i="28" a="1"/>
  <c r="A336" i="30" a="1"/>
  <c r="A525" i="28" a="1"/>
  <c r="A284" i="28" a="1"/>
  <c r="A391" i="28" a="1"/>
  <c r="A241" i="30" a="1"/>
  <c r="A245" i="30" a="1"/>
  <c r="A277" i="28" a="1"/>
  <c r="A191" i="28" a="1"/>
  <c r="A369" i="30" a="1"/>
  <c r="A370" i="29" a="1"/>
  <c r="A168" i="29" a="1"/>
  <c r="A196" i="29" a="1"/>
  <c r="A461" i="28" a="1"/>
  <c r="A82" i="30" a="1"/>
  <c r="A80" i="29" a="1"/>
  <c r="A324" i="30" a="1"/>
  <c r="A109" i="29" a="1"/>
  <c r="A344" i="30" a="1"/>
  <c r="A286" i="28" a="1"/>
  <c r="A81" i="30" a="1"/>
  <c r="A258" i="29" a="1"/>
  <c r="A337" i="30" a="1"/>
  <c r="A257" i="28" a="1"/>
  <c r="A219" i="28" a="1"/>
  <c r="A180" i="28" a="1"/>
  <c r="A70" i="29" a="1"/>
  <c r="A463" i="29" a="1"/>
  <c r="A73" i="29" a="1"/>
  <c r="A86" i="30" a="1"/>
  <c r="A408" i="29" a="1"/>
  <c r="A27" i="28" a="1"/>
  <c r="A127" i="28" a="1"/>
  <c r="A158" i="28" a="1"/>
  <c r="A321" i="28" a="1"/>
  <c r="A22" i="30" a="1"/>
  <c r="A363" i="28" a="1"/>
  <c r="A449" i="28" a="1"/>
  <c r="A52" i="28" a="1"/>
  <c r="A109" i="28" a="1"/>
  <c r="A190" i="29" a="1"/>
  <c r="A383" i="30" a="1"/>
  <c r="A246" i="29" a="1"/>
  <c r="A505" i="28" a="1"/>
  <c r="A155" i="28" a="1"/>
  <c r="A239" i="30" a="1"/>
  <c r="A200" i="28" a="1"/>
  <c r="A171" i="29" a="1"/>
  <c r="A97" i="30" a="1"/>
  <c r="A211" i="30" a="1"/>
  <c r="A185" i="28" a="1"/>
  <c r="A283" i="28" a="1"/>
  <c r="A105" i="29" a="1"/>
  <c r="A230" i="30" a="1"/>
  <c r="A32" i="29" a="1"/>
  <c r="A188" i="30" a="1"/>
  <c r="A253" i="30" a="1"/>
  <c r="A266" i="28" a="1"/>
  <c r="A370" i="30" a="1"/>
  <c r="A175" i="30" a="1"/>
  <c r="A544" i="28" a="1"/>
  <c r="A178" i="28" a="1"/>
  <c r="A508" i="29" a="1"/>
  <c r="A140" i="29" a="1"/>
  <c r="A216" i="29" a="1"/>
  <c r="A144" i="29" a="1"/>
  <c r="A437" i="28" a="1"/>
  <c r="A167" i="28" a="1"/>
  <c r="A259" i="30" a="1"/>
  <c r="A207" i="29" a="1"/>
  <c r="A35" i="30" a="1"/>
  <c r="A182" i="28" a="1"/>
  <c r="A508" i="28" a="1"/>
  <c r="A355" i="28" a="1"/>
  <c r="A166" i="29" a="1"/>
  <c r="A499" i="28" a="1"/>
  <c r="A463" i="28" a="1"/>
  <c r="A490" i="29" a="1"/>
  <c r="A150" i="30" a="1"/>
  <c r="A282" i="30" a="1"/>
  <c r="A178" i="29" a="1"/>
  <c r="A344" i="28" a="1"/>
  <c r="A361" i="28" a="1"/>
  <c r="A107" i="28" a="1"/>
  <c r="I25" i="19"/>
  <c r="A225" i="28" a="1"/>
  <c r="A135" i="28" a="1"/>
  <c r="A343" i="30" a="1"/>
  <c r="A209" i="29" a="1"/>
  <c r="A328" i="29" a="1"/>
  <c r="A11" i="30" a="1"/>
  <c r="A357" i="29" a="1"/>
  <c r="A544" i="29" a="1"/>
  <c r="A234" i="29" a="1"/>
  <c r="A249" i="29" a="1"/>
  <c r="A129" i="28" a="1"/>
  <c r="A426" i="29" a="1"/>
  <c r="A299" i="30" a="1"/>
  <c r="A371" i="29" a="1"/>
  <c r="A271" i="29" a="1"/>
  <c r="A115" i="29" a="1"/>
  <c r="A104" i="28" a="1"/>
  <c r="A101" i="28" a="1"/>
  <c r="A329" i="29" a="1"/>
  <c r="A21" i="30" a="1"/>
  <c r="A520" i="29" a="1"/>
  <c r="A371" i="28" a="1"/>
  <c r="A510" i="29" a="1"/>
  <c r="A198" i="28" a="1"/>
  <c r="A387" i="28" a="1"/>
  <c r="A238" i="30" a="1"/>
  <c r="A307" i="28" a="1"/>
  <c r="A309" i="29" a="1"/>
  <c r="A248" i="29" a="1"/>
  <c r="A183" i="30" a="1"/>
  <c r="A121" i="29" a="1"/>
  <c r="A134" i="28" a="1"/>
  <c r="A432" i="29" a="1"/>
  <c r="A529" i="29" a="1"/>
  <c r="A112" i="29" a="1"/>
  <c r="A326" i="28" a="1"/>
  <c r="A356" i="28" a="1"/>
  <c r="A493" i="29" a="1"/>
  <c r="A137" i="29" a="1"/>
  <c r="A377" i="30" a="1"/>
  <c r="A464" i="29" a="1"/>
  <c r="A236" i="28" a="1"/>
  <c r="A402" i="29" a="1"/>
  <c r="A99" i="28" a="1"/>
  <c r="A458" i="28" a="1"/>
  <c r="A351" i="28" a="1"/>
  <c r="A317" i="29" a="1"/>
  <c r="A368" i="28" a="1"/>
  <c r="A345" i="29" a="1"/>
  <c r="A449" i="29" a="1"/>
  <c r="A204" i="28" a="1"/>
  <c r="A501" i="28" a="1"/>
  <c r="A296" i="29" a="1"/>
  <c r="A137" i="30" a="1"/>
  <c r="A87" i="29" a="1"/>
  <c r="A130" i="30" a="1"/>
  <c r="A420" i="29" a="1"/>
  <c r="A360" i="28" a="1"/>
  <c r="A571" i="28" a="1"/>
  <c r="A469" i="29" a="1"/>
  <c r="A209" i="30" a="1"/>
  <c r="A211" i="29" a="1"/>
  <c r="A451" i="29" a="1"/>
  <c r="A412" i="29" a="1"/>
  <c r="A292" i="28" a="1"/>
  <c r="A392" i="28" a="1"/>
  <c r="A11" i="28" a="1"/>
  <c r="A348" i="30" a="1"/>
  <c r="A357" i="28" a="1"/>
  <c r="A368" i="30" a="1"/>
  <c r="A281" i="30" a="1"/>
  <c r="A307" i="29" a="1"/>
  <c r="A478" i="29" a="1"/>
  <c r="A346" i="29" a="1"/>
  <c r="A151" i="28" a="1"/>
  <c r="A339" i="28" a="1"/>
  <c r="A51" i="28" a="1"/>
  <c r="A236" i="29" a="1"/>
  <c r="A78" i="30" a="1"/>
  <c r="A253" i="28" a="1"/>
  <c r="A70" i="30" a="1"/>
  <c r="A382" i="29" a="1"/>
  <c r="A441" i="28" a="1"/>
  <c r="A98" i="30" a="1"/>
  <c r="A389" i="28" a="1"/>
  <c r="A540" i="29" a="1"/>
  <c r="A85" i="28" a="1"/>
  <c r="A504" i="29" a="1"/>
  <c r="A180" i="29" a="1"/>
  <c r="A60" i="29" a="1"/>
  <c r="A532" i="29" a="1"/>
  <c r="A276" i="29" a="1"/>
  <c r="A302" i="30" a="1"/>
  <c r="A255" i="29" a="1"/>
  <c r="A215" i="28" a="1"/>
  <c r="A197" i="30" a="1"/>
  <c r="A428" i="29" a="1"/>
  <c r="A56" i="29" a="1"/>
  <c r="A97" i="29" a="1"/>
  <c r="A121" i="28" a="1"/>
  <c r="A564" i="28" a="1"/>
  <c r="A119" i="28" a="1"/>
  <c r="A18" i="30" a="1"/>
  <c r="A178" i="30" a="1"/>
  <c r="A26" i="28" a="1"/>
  <c r="A201" i="30" a="1"/>
  <c r="A466" i="29" a="1"/>
  <c r="A325" i="28" a="1"/>
  <c r="A83" i="30" a="1"/>
  <c r="A229" i="29" a="1"/>
  <c r="A204" i="29" a="1"/>
  <c r="A459" i="28" a="1"/>
  <c r="A340" i="30" a="1"/>
  <c r="A378" i="28" a="1"/>
  <c r="A275" i="30" a="1"/>
  <c r="A265" i="28" a="1"/>
  <c r="A498" i="29" a="1"/>
  <c r="A246" i="28" a="1"/>
  <c r="A81" i="28" a="1"/>
  <c r="A377" i="28" a="1"/>
  <c r="A16" i="30" a="1"/>
  <c r="A555" i="28" a="1"/>
  <c r="A249" i="28" a="1"/>
  <c r="A448" i="29" a="1"/>
  <c r="A414" i="29" a="1"/>
  <c r="A85" i="30" a="1"/>
  <c r="A401" i="28" a="1"/>
  <c r="A256" i="28" a="1"/>
  <c r="A139" i="28" a="1"/>
  <c r="A110" i="30" a="1"/>
  <c r="A91" i="30" a="1"/>
  <c r="A409" i="29" a="1"/>
  <c r="A93" i="30" a="1"/>
  <c r="AG2" i="21"/>
  <c r="A55" i="30" a="1"/>
  <c r="A215" i="30" a="1"/>
  <c r="A120" i="30" a="1"/>
  <c r="A63" i="28" a="1"/>
  <c r="A78" i="29" a="1"/>
  <c r="A388" i="28" a="1"/>
  <c r="A279" i="30" a="1"/>
  <c r="A360" i="29" a="1"/>
  <c r="A59" i="30" a="1"/>
  <c r="A79" i="29" a="1"/>
  <c r="A218" i="30" a="1"/>
  <c r="A284" i="29" a="1"/>
  <c r="A208" i="28" a="1"/>
  <c r="A381" i="30" a="1"/>
  <c r="A186" i="28" a="1"/>
  <c r="A421" i="29" a="1"/>
  <c r="A123" i="30" a="1"/>
  <c r="A182" i="30" a="1"/>
  <c r="A458" i="29" a="1"/>
  <c r="A161" i="30" a="1"/>
  <c r="A90" i="30" a="1"/>
  <c r="A39" i="30" a="1"/>
  <c r="A522" i="29" a="1"/>
  <c r="A217" i="29" a="1"/>
  <c r="A82" i="29" a="1"/>
  <c r="A374" i="28" a="1"/>
  <c r="A74" i="29" a="1"/>
  <c r="A553" i="28" a="1"/>
  <c r="A265" i="29" a="1"/>
  <c r="A118" i="29" a="1"/>
  <c r="AC3" i="21"/>
  <c r="A46" i="30" a="1"/>
  <c r="A136" i="30" a="1"/>
  <c r="A256" i="29" a="1"/>
  <c r="A536" i="29" a="1"/>
  <c r="A25" i="30" a="1"/>
  <c r="A572" i="28" a="1"/>
  <c r="A359" i="28" a="1"/>
  <c r="A148" i="29" a="1"/>
  <c r="A174" i="29" a="1"/>
  <c r="A14" i="28" a="1"/>
  <c r="A224" i="28" a="1"/>
  <c r="A72" i="29" a="1"/>
  <c r="A415" i="29" a="1"/>
  <c r="A290" i="28" a="1"/>
  <c r="A567" i="28" a="1"/>
  <c r="A349" i="29" a="1"/>
  <c r="A244" i="28" a="1"/>
  <c r="A316" i="28" a="1"/>
  <c r="A19" i="30" a="1"/>
  <c r="A345" i="30" a="1"/>
  <c r="A133" i="29" a="1"/>
  <c r="A562" i="28" a="1"/>
  <c r="A137" i="28" a="1"/>
  <c r="A74" i="30" a="1"/>
  <c r="A401" i="29" a="1"/>
  <c r="A462" i="29" a="1"/>
  <c r="A500" i="28" a="1"/>
  <c r="A554" i="28" a="1"/>
  <c r="A496" i="28" a="1"/>
  <c r="A240" i="29" a="1"/>
  <c r="A391" i="29" a="1"/>
  <c r="A364" i="30" a="1"/>
  <c r="A139" i="30" a="1"/>
  <c r="A199" i="29" a="1"/>
  <c r="A193" i="29" a="1"/>
  <c r="A247" i="30" a="1"/>
  <c r="A55" i="28" a="1"/>
  <c r="A103" i="28" a="1"/>
  <c r="A405" i="28" a="1"/>
  <c r="A49" i="28" a="1"/>
  <c r="A31" i="28" a="1"/>
  <c r="A106" i="28" a="1"/>
  <c r="A226" i="29" a="1"/>
  <c r="A33" i="28" a="1"/>
  <c r="A342" i="30" a="1"/>
  <c r="A149" i="29" a="1"/>
  <c r="A77" i="28" a="1"/>
  <c r="A112" i="30" a="1"/>
  <c r="A260" i="30" a="1"/>
  <c r="A398" i="29" a="1"/>
  <c r="A95" i="28" a="1"/>
  <c r="A355" i="29" a="1"/>
  <c r="A78" i="28" a="1"/>
  <c r="A216" i="30" a="1"/>
  <c r="A231" i="28" a="1"/>
  <c r="A363" i="30" a="1"/>
  <c r="A179" i="28" a="1"/>
  <c r="A231" i="30" a="1"/>
  <c r="A390" i="29" a="1"/>
  <c r="A328" i="30" a="1"/>
  <c r="A73" i="28" a="1"/>
  <c r="A303" i="30" a="1"/>
  <c r="A547" i="28" a="1"/>
  <c r="A33" i="29" a="1"/>
  <c r="A488" i="29" a="1"/>
  <c r="A318" i="28" a="1"/>
  <c r="A494" i="28" a="1"/>
  <c r="A523" i="28" a="1"/>
  <c r="A445" i="28" a="1"/>
  <c r="A316" i="29" a="1"/>
  <c r="A399" i="29" a="1"/>
  <c r="A15" i="29" a="1"/>
  <c r="A311" i="29" a="1"/>
  <c r="A356" i="29" a="1"/>
  <c r="A494" i="29" a="1"/>
  <c r="A429" i="29" a="1"/>
  <c r="A350" i="29" a="1"/>
  <c r="A92" i="30" a="1"/>
  <c r="A378" i="29" a="1"/>
  <c r="A356" i="30" a="1"/>
  <c r="A105" i="30" a="1"/>
  <c r="A182" i="29" a="1"/>
  <c r="A341" i="30" a="1"/>
  <c r="A287" i="28" a="1"/>
  <c r="A311" i="30" a="1"/>
  <c r="A269" i="29" a="1"/>
  <c r="A444" i="28" a="1"/>
  <c r="A327" i="29" a="1"/>
  <c r="A150" i="29" a="1"/>
  <c r="A258" i="30" a="1"/>
  <c r="A294" i="28" a="1"/>
  <c r="A63" i="30" a="1"/>
  <c r="A213" i="28" a="1"/>
  <c r="A414" i="28" a="1"/>
  <c r="A368" i="29" a="1"/>
  <c r="A506" i="29" a="1"/>
  <c r="A574" i="28" a="1"/>
  <c r="A117" i="30" a="1"/>
  <c r="A362" i="28" a="1"/>
  <c r="A147" i="28" a="1"/>
  <c r="A170" i="29" a="1"/>
  <c r="A445" i="29" a="1"/>
  <c r="A459" i="29" a="1"/>
  <c r="A201" i="28" a="1"/>
  <c r="A133" i="28" a="1"/>
  <c r="A440" i="28" a="1"/>
  <c r="A403" i="29" a="1"/>
  <c r="A159" i="28" a="1"/>
  <c r="A244" i="30" a="1"/>
  <c r="A333" i="30" a="1"/>
  <c r="A545" i="29" a="1"/>
  <c r="A507" i="29" a="1"/>
  <c r="A161" i="29" a="1"/>
  <c r="A148" i="30" a="1"/>
  <c r="A396" i="29" a="1"/>
  <c r="A140" i="30" a="1"/>
  <c r="A105" i="28" a="1"/>
  <c r="A448" i="28" a="1"/>
  <c r="A194" i="30" a="1"/>
  <c r="A203" i="30" a="1"/>
  <c r="A220" i="30" a="1"/>
  <c r="A221" i="29" a="1"/>
  <c r="A274" i="30" a="1"/>
  <c r="A283" i="29" a="1"/>
  <c r="A142" i="30" a="1"/>
  <c r="A165" i="29" a="1"/>
  <c r="A23" i="29" a="1"/>
  <c r="A568" i="28" a="1"/>
  <c r="A332" i="29" a="1"/>
  <c r="A25" i="29" a="1"/>
  <c r="A331" i="30" a="1"/>
  <c r="A169" i="30" a="1"/>
  <c r="A130" i="28" a="1"/>
  <c r="A189" i="29" a="1"/>
  <c r="A221" i="30" a="1"/>
  <c r="A50" i="28" a="1"/>
  <c r="A38" i="30" a="1"/>
  <c r="A31" i="30" a="1"/>
  <c r="A227" i="28" a="1"/>
  <c r="A482" i="29" a="1"/>
  <c r="A310" i="30" a="1"/>
  <c r="A518" i="29" a="1"/>
  <c r="A57" i="29" a="1"/>
  <c r="A27" i="29" a="1"/>
  <c r="A400" i="28" a="1"/>
  <c r="A132" i="28" a="1"/>
  <c r="A530" i="28" a="1"/>
  <c r="A30" i="29" a="1"/>
  <c r="A176" i="28" a="1"/>
  <c r="A127" i="30" a="1"/>
  <c r="A496" i="29" a="1"/>
  <c r="A83" i="28" a="1"/>
  <c r="A272" i="28" a="1"/>
  <c r="A315" i="30" a="1"/>
  <c r="A410" i="29" a="1"/>
  <c r="A472" i="28" a="1"/>
  <c r="A268" i="28" a="1"/>
  <c r="A60" i="28" a="1"/>
  <c r="A56" i="28" a="1"/>
  <c r="A187" i="30" a="1"/>
  <c r="A270" i="30" a="1"/>
  <c r="A173" i="30" a="1"/>
  <c r="A358" i="29" a="1"/>
  <c r="A425" i="29" a="1"/>
  <c r="A128" i="29" a="1"/>
  <c r="A116" i="29" a="1"/>
  <c r="A18" i="28" a="1"/>
  <c r="A218" i="28" a="1"/>
  <c r="A440" i="29" a="1"/>
  <c r="A377" i="29" a="1"/>
  <c r="A132" i="29" a="1"/>
  <c r="A199" i="30" a="1"/>
  <c r="A128" i="30" a="1"/>
  <c r="A26" i="30" a="1"/>
  <c r="A216" i="28" a="1"/>
  <c r="A73" i="30" a="1"/>
  <c r="A442" i="28" a="1"/>
  <c r="A460" i="29" a="1"/>
  <c r="A337" i="29" a="1"/>
  <c r="A358" i="30" a="1"/>
  <c r="A502" i="28" a="1"/>
  <c r="A71" i="28" a="1"/>
  <c r="A343" i="29" a="1"/>
  <c r="A305" i="28" a="1"/>
  <c r="A102" i="30" a="1"/>
  <c r="A88" i="29" a="1"/>
  <c r="A15" i="30" a="1"/>
  <c r="A452" i="28" a="1"/>
  <c r="A14" i="30" a="1"/>
  <c r="A277" i="29" a="1"/>
  <c r="A492" i="29" a="1"/>
  <c r="A397" i="29" a="1"/>
  <c r="A407" i="29" a="1"/>
  <c r="A310" i="29" a="1"/>
  <c r="A124" i="29" a="1"/>
  <c r="A438" i="28" a="1"/>
  <c r="A293" i="28" a="1"/>
  <c r="A380" i="29" a="1"/>
  <c r="A291" i="29" a="1"/>
  <c r="A66" i="28" a="1"/>
  <c r="A11" i="29" a="1"/>
  <c r="A211" i="28" a="1"/>
  <c r="A131" i="29" a="1"/>
  <c r="A504" i="28" a="1"/>
  <c r="A239" i="29" a="1"/>
  <c r="A157" i="30" a="1"/>
  <c r="A295" i="29" a="1"/>
  <c r="A582" i="28" a="1"/>
  <c r="A288" i="29" a="1"/>
  <c r="A119" i="30" a="1"/>
  <c r="A313" i="30" a="1"/>
  <c r="A29" i="30" a="1"/>
  <c r="A522" i="28" a="1"/>
  <c r="A229" i="30" a="1"/>
  <c r="A293" i="30" a="1"/>
  <c r="A366" i="28" a="1"/>
  <c r="A233" i="28" a="1"/>
  <c r="A403" i="28" a="1"/>
  <c r="A273" i="30" a="1"/>
  <c r="A573" i="28" a="1"/>
  <c r="A218" i="29" a="1"/>
  <c r="A23" i="28" a="1"/>
  <c r="A493" i="28" a="1"/>
  <c r="A341" i="29" a="1"/>
  <c r="A202" i="28" a="1"/>
  <c r="A308" i="30" a="1"/>
  <c r="A228" i="30" a="1"/>
  <c r="A94" i="30" a="1"/>
  <c r="A512" i="29" a="1"/>
  <c r="A69" i="28" a="1"/>
  <c r="A64" i="30" a="1"/>
  <c r="A343" i="28" a="1"/>
  <c r="A328" i="28" a="1"/>
  <c r="A131" i="30" a="1"/>
  <c r="A129" i="30" a="1"/>
  <c r="A297" i="30" a="1"/>
  <c r="A340" i="29" a="1"/>
  <c r="A248" i="30" a="1"/>
  <c r="A491" i="29" a="1"/>
  <c r="A558" i="28" a="1"/>
  <c r="A443" i="29" a="1"/>
  <c r="A372" i="30" a="1"/>
  <c r="A527" i="29" a="1"/>
  <c r="A35" i="28" a="1"/>
  <c r="A170" i="30" a="1"/>
  <c r="A304" i="30" a="1"/>
  <c r="A454" i="29" a="1"/>
  <c r="A116" i="28" a="1"/>
  <c r="A297" i="29" a="1"/>
  <c r="A64" i="28" a="1"/>
  <c r="A222" i="30" a="1"/>
  <c r="A437" i="29" a="1"/>
  <c r="A224" i="30" a="1"/>
  <c r="A152" i="29" a="1"/>
  <c r="A250" i="30" a="1"/>
  <c r="A254" i="29" a="1"/>
  <c r="A559" i="28" a="1"/>
  <c r="A31" i="29" a="1"/>
  <c r="A422" i="29" a="1"/>
  <c r="A450" i="28" a="1"/>
  <c r="A138" i="30" a="1"/>
  <c r="A341" i="28" a="1"/>
  <c r="A84" i="28" a="1"/>
  <c r="A304" i="28" a="1"/>
  <c r="A375" i="30" a="1"/>
  <c r="A434" i="29" a="1"/>
  <c r="A400" i="29" a="1"/>
  <c r="A166" i="28" a="1"/>
  <c r="A235" i="30" a="1"/>
  <c r="A271" i="30" a="1"/>
  <c r="A269" i="30" a="1"/>
  <c r="A386" i="29" a="1"/>
  <c r="A250" i="29" a="1"/>
  <c r="A91" i="28" a="1"/>
  <c r="A434" i="28" a="1"/>
  <c r="A282" i="28" a="1"/>
  <c r="A236" i="30" a="1"/>
  <c r="A83" i="29" a="1"/>
  <c r="A72" i="28" a="1"/>
  <c r="A53" i="29" a="1"/>
  <c r="A384" i="29" a="1"/>
  <c r="A24" i="29" a="1"/>
  <c r="A470" i="29" a="1"/>
  <c r="A167" i="29" a="1"/>
  <c r="A226" i="28" a="1"/>
  <c r="A373" i="30" a="1"/>
  <c r="A12" i="29" a="1"/>
  <c r="A235" i="29" a="1"/>
  <c r="A297" i="28" a="1"/>
  <c r="A457" i="28" a="1"/>
  <c r="A413" i="29" a="1"/>
  <c r="A140" i="28" a="1"/>
  <c r="A113" i="29" a="1"/>
  <c r="A388" i="29" a="1"/>
  <c r="A257" i="29" a="1"/>
  <c r="A517" i="29" a="1"/>
  <c r="A201" i="29" a="1"/>
  <c r="A308" i="29" a="1"/>
  <c r="A280" i="30" a="1"/>
  <c r="A228" i="29" a="1"/>
  <c r="A179" i="30" a="1"/>
  <c r="A181" i="28" a="1"/>
  <c r="A330" i="28" a="1"/>
  <c r="A143" i="30" a="1"/>
  <c r="A379" i="28" a="1"/>
  <c r="A265" i="30" a="1"/>
  <c r="A519" i="29" a="1"/>
  <c r="A464" i="28" a="1"/>
  <c r="A467" i="29" a="1"/>
  <c r="A76" i="28" a="1"/>
  <c r="A461" i="29" a="1"/>
  <c r="A97" i="28" a="1"/>
  <c r="A441" i="29" a="1"/>
  <c r="A561" i="28" a="1"/>
  <c r="A40" i="30" a="1"/>
  <c r="A409" i="28" a="1"/>
  <c r="A407" i="28" a="1"/>
  <c r="A113" i="28" a="1"/>
  <c r="A313" i="28" a="1"/>
  <c r="A75" i="30" a="1"/>
  <c r="A111" i="30" a="1"/>
  <c r="A50" i="29" a="1"/>
  <c r="A118" i="30" a="1"/>
  <c r="A141" i="28" a="1"/>
  <c r="A199" i="28" a="1"/>
  <c r="A180" i="30" a="1"/>
  <c r="A82" i="28" a="1"/>
  <c r="A154" i="28" a="1"/>
  <c r="A293" i="29" a="1"/>
  <c r="A280" i="28" a="1"/>
  <c r="A411" i="29" a="1"/>
  <c r="A439" i="29" a="1"/>
  <c r="A144" i="28" a="1"/>
  <c r="A96" i="30" a="1"/>
  <c r="A145" i="28" a="1"/>
  <c r="A551" i="28" a="1"/>
  <c r="A335" i="30" a="1"/>
  <c r="A160" i="28" a="1"/>
  <c r="A108" i="28" a="1"/>
  <c r="A247" i="29" a="1"/>
  <c r="A381" i="29" a="1"/>
  <c r="A55" i="29" a="1"/>
  <c r="A306" i="29" a="1"/>
  <c r="A244" i="29" a="1"/>
  <c r="A580" i="28" a="1"/>
  <c r="A131" i="28" a="1"/>
  <c r="A347" i="30" a="1"/>
  <c r="A326" i="28" l="1"/>
  <c r="A316" i="28"/>
  <c r="A529" i="29"/>
  <c r="A134" i="28"/>
  <c r="A127" i="30"/>
  <c r="A53" i="29"/>
  <c r="A30" i="29"/>
  <c r="A137" i="29"/>
  <c r="A112" i="29"/>
  <c r="A244" i="28"/>
  <c r="A466" i="29"/>
  <c r="A121" i="29"/>
  <c r="A294" i="28"/>
  <c r="A378" i="28"/>
  <c r="A150" i="29"/>
  <c r="A340" i="30"/>
  <c r="A287" i="28"/>
  <c r="A349" i="29"/>
  <c r="A201" i="30"/>
  <c r="A183" i="30"/>
  <c r="A384" i="29"/>
  <c r="A258" i="30"/>
  <c r="A366" i="28"/>
  <c r="A327" i="29"/>
  <c r="A325" i="28"/>
  <c r="A567" i="28"/>
  <c r="A26" i="28"/>
  <c r="A248" i="29"/>
  <c r="A347" i="30"/>
  <c r="A377" i="30"/>
  <c r="A293" i="30"/>
  <c r="A530" i="28"/>
  <c r="A341" i="30"/>
  <c r="A290" i="28"/>
  <c r="A432" i="29"/>
  <c r="A309" i="29"/>
  <c r="A131" i="28"/>
  <c r="A176" i="28"/>
  <c r="A229" i="30"/>
  <c r="A493" i="29"/>
  <c r="A182" i="29"/>
  <c r="A415" i="29"/>
  <c r="A178" i="30"/>
  <c r="A307" i="28"/>
  <c r="A580" i="28"/>
  <c r="A72" i="28"/>
  <c r="A522" i="28"/>
  <c r="A132" i="28"/>
  <c r="A105" i="30"/>
  <c r="A72" i="29"/>
  <c r="A18" i="30"/>
  <c r="A238" i="30"/>
  <c r="A244" i="29"/>
  <c r="A233" i="28"/>
  <c r="A29" i="30"/>
  <c r="A444" i="28"/>
  <c r="A356" i="30"/>
  <c r="A224" i="28"/>
  <c r="A119" i="28"/>
  <c r="A387" i="28"/>
  <c r="A306" i="29"/>
  <c r="A83" i="29"/>
  <c r="A313" i="30"/>
  <c r="A459" i="28"/>
  <c r="A378" i="29"/>
  <c r="A14" i="28"/>
  <c r="A564" i="28"/>
  <c r="A198" i="28"/>
  <c r="A55" i="29"/>
  <c r="A236" i="30"/>
  <c r="A119" i="30"/>
  <c r="A269" i="29"/>
  <c r="A92" i="30"/>
  <c r="A174" i="29"/>
  <c r="A121" i="28"/>
  <c r="A510" i="29"/>
  <c r="A381" i="29"/>
  <c r="A282" i="28"/>
  <c r="A288" i="29"/>
  <c r="A356" i="28"/>
  <c r="A350" i="29"/>
  <c r="A148" i="29"/>
  <c r="A97" i="29"/>
  <c r="A371" i="28"/>
  <c r="A247" i="29"/>
  <c r="A434" i="28"/>
  <c r="A582" i="28"/>
  <c r="A204" i="29"/>
  <c r="A429" i="29"/>
  <c r="A359" i="28"/>
  <c r="A56" i="29"/>
  <c r="A520" i="29"/>
  <c r="A108" i="28"/>
  <c r="A91" i="28"/>
  <c r="A295" i="29"/>
  <c r="A400" i="28"/>
  <c r="A494" i="29"/>
  <c r="A572" i="28"/>
  <c r="A428" i="29"/>
  <c r="A21" i="30"/>
  <c r="A160" i="28"/>
  <c r="A250" i="29"/>
  <c r="A157" i="30"/>
  <c r="A27" i="29"/>
  <c r="A356" i="29"/>
  <c r="A25" i="30"/>
  <c r="A197" i="30"/>
  <c r="A329" i="29"/>
  <c r="A335" i="30"/>
  <c r="A386" i="29"/>
  <c r="A239" i="29"/>
  <c r="A57" i="29"/>
  <c r="A311" i="29"/>
  <c r="A536" i="29"/>
  <c r="A215" i="28"/>
  <c r="A101" i="28"/>
  <c r="A551" i="28"/>
  <c r="A269" i="30"/>
  <c r="A504" i="28"/>
  <c r="A229" i="29"/>
  <c r="A15" i="29"/>
  <c r="A256" i="29"/>
  <c r="A255" i="29"/>
  <c r="A104" i="28"/>
  <c r="A145" i="28"/>
  <c r="A271" i="30"/>
  <c r="A131" i="29"/>
  <c r="A311" i="30"/>
  <c r="A399" i="29"/>
  <c r="A136" i="30"/>
  <c r="A302" i="30"/>
  <c r="A115" i="29"/>
  <c r="A96" i="30"/>
  <c r="A235" i="30"/>
  <c r="A211" i="28"/>
  <c r="A83" i="30"/>
  <c r="A316" i="29"/>
  <c r="A46" i="30"/>
  <c r="A276" i="29"/>
  <c r="A271" i="29"/>
  <c r="A144" i="28"/>
  <c r="A166" i="28"/>
  <c r="A11" i="29"/>
  <c r="A518" i="29"/>
  <c r="A445" i="28"/>
  <c r="A532" i="29"/>
  <c r="A371" i="29"/>
  <c r="A439" i="29"/>
  <c r="A400" i="29"/>
  <c r="A66" i="28"/>
  <c r="A310" i="30"/>
  <c r="A523" i="28"/>
  <c r="A118" i="29"/>
  <c r="A60" i="29"/>
  <c r="A299" i="30"/>
  <c r="A411" i="29"/>
  <c r="A434" i="29"/>
  <c r="A291" i="29"/>
  <c r="A482" i="29"/>
  <c r="A494" i="28"/>
  <c r="A265" i="29"/>
  <c r="A180" i="29"/>
  <c r="A426" i="29"/>
  <c r="A280" i="28"/>
  <c r="A375" i="30"/>
  <c r="A380" i="29"/>
  <c r="A227" i="28"/>
  <c r="A318" i="28"/>
  <c r="A553" i="28"/>
  <c r="A504" i="29"/>
  <c r="A129" i="28"/>
  <c r="A293" i="29"/>
  <c r="A304" i="28"/>
  <c r="A293" i="28"/>
  <c r="A31" i="30"/>
  <c r="A488" i="29"/>
  <c r="A74" i="29"/>
  <c r="A85" i="28"/>
  <c r="A249" i="29"/>
  <c r="A154" i="28"/>
  <c r="A84" i="28"/>
  <c r="A438" i="28"/>
  <c r="A38" i="30"/>
  <c r="A33" i="29"/>
  <c r="A374" i="28"/>
  <c r="A540" i="29"/>
  <c r="A234" i="29"/>
  <c r="A82" i="28"/>
  <c r="A341" i="28"/>
  <c r="A124" i="29"/>
  <c r="A50" i="28"/>
  <c r="A547" i="28"/>
  <c r="A82" i="29"/>
  <c r="A389" i="28"/>
  <c r="A544" i="29"/>
  <c r="A180" i="30"/>
  <c r="A138" i="30"/>
  <c r="A310" i="29"/>
  <c r="A221" i="30"/>
  <c r="A303" i="30"/>
  <c r="A217" i="29"/>
  <c r="A98" i="30"/>
  <c r="A357" i="29"/>
  <c r="A199" i="28"/>
  <c r="A450" i="28"/>
  <c r="A407" i="29"/>
  <c r="A189" i="29"/>
  <c r="A73" i="28"/>
  <c r="A522" i="29"/>
  <c r="A441" i="28"/>
  <c r="A11" i="30"/>
  <c r="A141" i="28"/>
  <c r="A422" i="29"/>
  <c r="A397" i="29"/>
  <c r="A130" i="28"/>
  <c r="A328" i="30"/>
  <c r="A39" i="30"/>
  <c r="A382" i="29"/>
  <c r="A328" i="29"/>
  <c r="A118" i="30"/>
  <c r="A31" i="29"/>
  <c r="A492" i="29"/>
  <c r="A169" i="30"/>
  <c r="A390" i="29"/>
  <c r="A90" i="30"/>
  <c r="A70" i="30"/>
  <c r="A209" i="29"/>
  <c r="A50" i="29"/>
  <c r="A559" i="28"/>
  <c r="A277" i="29"/>
  <c r="A331" i="30"/>
  <c r="A231" i="30"/>
  <c r="A161" i="30"/>
  <c r="A253" i="28"/>
  <c r="A343" i="30"/>
  <c r="A111" i="30"/>
  <c r="A254" i="29"/>
  <c r="A14" i="30"/>
  <c r="A25" i="29"/>
  <c r="A179" i="28"/>
  <c r="A458" i="29"/>
  <c r="A78" i="30"/>
  <c r="A135" i="28"/>
  <c r="A75" i="30"/>
  <c r="A250" i="30"/>
  <c r="A452" i="28"/>
  <c r="A332" i="29"/>
  <c r="A363" i="30"/>
  <c r="A182" i="30"/>
  <c r="A236" i="29"/>
  <c r="A225" i="28"/>
  <c r="A313" i="28"/>
  <c r="A152" i="29"/>
  <c r="A15" i="30"/>
  <c r="A568" i="28"/>
  <c r="A231" i="28"/>
  <c r="A123" i="30"/>
  <c r="A51" i="28"/>
  <c r="A113" i="28"/>
  <c r="A224" i="30"/>
  <c r="A88" i="29"/>
  <c r="A23" i="29"/>
  <c r="A216" i="30"/>
  <c r="A421" i="29"/>
  <c r="A339" i="28"/>
  <c r="A107" i="28"/>
  <c r="A407" i="28"/>
  <c r="A437" i="29"/>
  <c r="A102" i="30"/>
  <c r="A165" i="29"/>
  <c r="A78" i="28"/>
  <c r="A186" i="28"/>
  <c r="A151" i="28"/>
  <c r="A361" i="28"/>
  <c r="A409" i="28"/>
  <c r="A222" i="30"/>
  <c r="A305" i="28"/>
  <c r="A142" i="30"/>
  <c r="A355" i="29"/>
  <c r="A381" i="30"/>
  <c r="A346" i="29"/>
  <c r="A344" i="28"/>
  <c r="A40" i="30"/>
  <c r="A64" i="28"/>
  <c r="A343" i="29"/>
  <c r="A283" i="29"/>
  <c r="A95" i="28"/>
  <c r="A208" i="28"/>
  <c r="A478" i="29"/>
  <c r="A178" i="29"/>
  <c r="A561" i="28"/>
  <c r="A297" i="29"/>
  <c r="A71" i="28"/>
  <c r="A274" i="30"/>
  <c r="A398" i="29"/>
  <c r="A284" i="29"/>
  <c r="A307" i="29"/>
  <c r="A282" i="30"/>
  <c r="A441" i="29"/>
  <c r="A116" i="28"/>
  <c r="A502" i="28"/>
  <c r="A221" i="29"/>
  <c r="A260" i="30"/>
  <c r="A218" i="30"/>
  <c r="A281" i="30"/>
  <c r="A150" i="30"/>
  <c r="A97" i="28"/>
  <c r="A454" i="29"/>
  <c r="A358" i="30"/>
  <c r="A220" i="30"/>
  <c r="A112" i="30"/>
  <c r="A79" i="29"/>
  <c r="A368" i="30"/>
  <c r="A490" i="29"/>
  <c r="A461" i="29"/>
  <c r="A304" i="30"/>
  <c r="A337" i="29"/>
  <c r="A203" i="30"/>
  <c r="A77" i="28"/>
  <c r="A59" i="30"/>
  <c r="A357" i="28"/>
  <c r="A463" i="28"/>
  <c r="A76" i="28"/>
  <c r="A170" i="30"/>
  <c r="A460" i="29"/>
  <c r="A194" i="30"/>
  <c r="A149" i="29"/>
  <c r="A360" i="29"/>
  <c r="A348" i="30"/>
  <c r="A499" i="28"/>
  <c r="A467" i="29"/>
  <c r="A35" i="28"/>
  <c r="A442" i="28"/>
  <c r="A448" i="28"/>
  <c r="A342" i="30"/>
  <c r="A279" i="30"/>
  <c r="A11" i="28"/>
  <c r="A166" i="29"/>
  <c r="A464" i="28"/>
  <c r="A527" i="29"/>
  <c r="A73" i="30"/>
  <c r="A105" i="28"/>
  <c r="A33" i="28"/>
  <c r="A388" i="28"/>
  <c r="A392" i="28"/>
  <c r="A355" i="28"/>
  <c r="A519" i="29"/>
  <c r="A372" i="30"/>
  <c r="A216" i="28"/>
  <c r="A140" i="30"/>
  <c r="A226" i="29"/>
  <c r="A78" i="29"/>
  <c r="A292" i="28"/>
  <c r="A508" i="28"/>
  <c r="A265" i="30"/>
  <c r="A443" i="29"/>
  <c r="A26" i="30"/>
  <c r="A396" i="29"/>
  <c r="A106" i="28"/>
  <c r="A63" i="28"/>
  <c r="A412" i="29"/>
  <c r="A182" i="28"/>
  <c r="A379" i="28"/>
  <c r="A558" i="28"/>
  <c r="A128" i="30"/>
  <c r="A148" i="30"/>
  <c r="A31" i="28"/>
  <c r="A120" i="30"/>
  <c r="A451" i="29"/>
  <c r="A35" i="30"/>
  <c r="A143" i="30"/>
  <c r="A491" i="29"/>
  <c r="A301" i="30"/>
  <c r="A199" i="30"/>
  <c r="A161" i="29"/>
  <c r="A301" i="29"/>
  <c r="A49" i="28"/>
  <c r="A215" i="30"/>
  <c r="A211" i="29"/>
  <c r="A207" i="29"/>
  <c r="A367" i="30"/>
  <c r="A330" i="28"/>
  <c r="A248" i="30"/>
  <c r="A365" i="29"/>
  <c r="A132" i="29"/>
  <c r="A507" i="29"/>
  <c r="A405" i="28"/>
  <c r="A55" i="30"/>
  <c r="A545" i="28"/>
  <c r="A209" i="30"/>
  <c r="A259" i="30"/>
  <c r="A212" i="30"/>
  <c r="A181" i="28"/>
  <c r="A340" i="29"/>
  <c r="A377" i="29"/>
  <c r="A545" i="29"/>
  <c r="A411" i="28"/>
  <c r="A103" i="28"/>
  <c r="A220" i="28"/>
  <c r="A469" i="29"/>
  <c r="A167" i="28"/>
  <c r="A179" i="30"/>
  <c r="A297" i="30"/>
  <c r="A165" i="28"/>
  <c r="A440" i="29"/>
  <c r="A333" i="30"/>
  <c r="A128" i="28"/>
  <c r="A55" i="28"/>
  <c r="A93" i="30"/>
  <c r="A571" i="28"/>
  <c r="A437" i="28"/>
  <c r="A290" i="30"/>
  <c r="A228" i="29"/>
  <c r="A129" i="30"/>
  <c r="A435" i="29"/>
  <c r="A218" i="28"/>
  <c r="A244" i="30"/>
  <c r="A247" i="30"/>
  <c r="A409" i="29"/>
  <c r="A111" i="29"/>
  <c r="A360" i="28"/>
  <c r="A144" i="29"/>
  <c r="A219" i="29"/>
  <c r="A393" i="29"/>
  <c r="A280" i="30"/>
  <c r="A131" i="30"/>
  <c r="A18" i="28"/>
  <c r="A487" i="29"/>
  <c r="A159" i="28"/>
  <c r="A296" i="28"/>
  <c r="A267" i="30"/>
  <c r="A307" i="30"/>
  <c r="A404" i="28"/>
  <c r="A193" i="29"/>
  <c r="A91" i="30"/>
  <c r="A181" i="30"/>
  <c r="A420" i="29"/>
  <c r="A360" i="30"/>
  <c r="A146" i="28"/>
  <c r="A264" i="30"/>
  <c r="A344" i="29"/>
  <c r="A216" i="29"/>
  <c r="A308" i="29"/>
  <c r="A102" i="29"/>
  <c r="A328" i="28"/>
  <c r="A243" i="28"/>
  <c r="A51" i="29"/>
  <c r="A221" i="28"/>
  <c r="A274" i="28"/>
  <c r="A116" i="29"/>
  <c r="A403" i="29"/>
  <c r="A150" i="28"/>
  <c r="A199" i="29"/>
  <c r="A306" i="28"/>
  <c r="A395" i="29"/>
  <c r="A84" i="29"/>
  <c r="A287" i="29"/>
  <c r="A110" i="30"/>
  <c r="A130" i="30"/>
  <c r="A214" i="28"/>
  <c r="A140" i="29"/>
  <c r="A79" i="30"/>
  <c r="A295" i="28"/>
  <c r="A354" i="29"/>
  <c r="A289" i="29"/>
  <c r="A201" i="29"/>
  <c r="A343" i="28"/>
  <c r="A58" i="28"/>
  <c r="A128" i="29"/>
  <c r="A484" i="29"/>
  <c r="A188" i="28"/>
  <c r="A145" i="29"/>
  <c r="A95" i="30"/>
  <c r="A440" i="28"/>
  <c r="A139" i="30"/>
  <c r="A299" i="29"/>
  <c r="A139" i="28"/>
  <c r="A465" i="29"/>
  <c r="A127" i="29"/>
  <c r="A230" i="28"/>
  <c r="A262" i="29"/>
  <c r="A87" i="29"/>
  <c r="A171" i="29"/>
  <c r="A205" i="30"/>
  <c r="A508" i="29"/>
  <c r="A56" i="30"/>
  <c r="A165" i="30"/>
  <c r="A184" i="30"/>
  <c r="A323" i="29"/>
  <c r="A517" i="29"/>
  <c r="A200" i="28"/>
  <c r="A268" i="29"/>
  <c r="A306" i="30"/>
  <c r="A120" i="28"/>
  <c r="A283" i="30"/>
  <c r="A64" i="29"/>
  <c r="A156" i="28"/>
  <c r="A64" i="30"/>
  <c r="A239" i="30"/>
  <c r="A537" i="29"/>
  <c r="A129" i="29"/>
  <c r="A322" i="28"/>
  <c r="A190" i="28"/>
  <c r="A246" i="30"/>
  <c r="A225" i="29"/>
  <c r="A425" i="29"/>
  <c r="A155" i="28"/>
  <c r="A69" i="29"/>
  <c r="A286" i="30"/>
  <c r="A157" i="29"/>
  <c r="A329" i="30"/>
  <c r="A268" i="30"/>
  <c r="A380" i="30"/>
  <c r="A133" i="28"/>
  <c r="A505" i="28"/>
  <c r="A348" i="29"/>
  <c r="A476" i="29"/>
  <c r="A331" i="28"/>
  <c r="A338" i="29"/>
  <c r="A100" i="28"/>
  <c r="A294" i="29"/>
  <c r="A364" i="30"/>
  <c r="A246" i="29"/>
  <c r="A462" i="28"/>
  <c r="A266" i="29"/>
  <c r="A386" i="28"/>
  <c r="A254" i="30"/>
  <c r="A133" i="30"/>
  <c r="A473" i="28"/>
  <c r="A256" i="28"/>
  <c r="A383" i="30"/>
  <c r="A65" i="28"/>
  <c r="A60" i="30"/>
  <c r="A417" i="29"/>
  <c r="A314" i="29"/>
  <c r="A154" i="30"/>
  <c r="A404" i="29"/>
  <c r="A137" i="30"/>
  <c r="A190" i="29"/>
  <c r="A374" i="30"/>
  <c r="A446" i="29"/>
  <c r="A186" i="30"/>
  <c r="A234" i="30"/>
  <c r="A135" i="29"/>
  <c r="A303" i="28"/>
  <c r="A178" i="28"/>
  <c r="A109" i="28"/>
  <c r="A202" i="30"/>
  <c r="A264" i="29"/>
  <c r="A312" i="28"/>
  <c r="A317" i="28"/>
  <c r="A516" i="29"/>
  <c r="A125" i="29"/>
  <c r="A257" i="29"/>
  <c r="A52" i="28"/>
  <c r="A227" i="30"/>
  <c r="A557" i="28"/>
  <c r="A143" i="28"/>
  <c r="A532" i="28"/>
  <c r="A108" i="30"/>
  <c r="A321" i="30"/>
  <c r="A69" i="28"/>
  <c r="A449" i="28"/>
  <c r="A62" i="30"/>
  <c r="A376" i="30"/>
  <c r="A366" i="29"/>
  <c r="A439" i="28"/>
  <c r="A329" i="28"/>
  <c r="A326" i="29"/>
  <c r="A358" i="29"/>
  <c r="A363" i="28"/>
  <c r="A172" i="30"/>
  <c r="A243" i="29"/>
  <c r="A287" i="30"/>
  <c r="A457" i="29"/>
  <c r="A158" i="30"/>
  <c r="A528" i="29"/>
  <c r="A201" i="28"/>
  <c r="A22" i="30"/>
  <c r="A498" i="28"/>
  <c r="A28" i="28"/>
  <c r="A295" i="30"/>
  <c r="A338" i="28"/>
  <c r="A371" i="30"/>
  <c r="A69" i="30"/>
  <c r="A391" i="29"/>
  <c r="A321" i="28"/>
  <c r="A164" i="29"/>
  <c r="A255" i="28"/>
  <c r="A474" i="29"/>
  <c r="A220" i="29"/>
  <c r="A179" i="29"/>
  <c r="A222" i="28"/>
  <c r="A401" i="28"/>
  <c r="A158" i="28"/>
  <c r="A193" i="28"/>
  <c r="A63" i="29"/>
  <c r="A252" i="28"/>
  <c r="A177" i="28"/>
  <c r="A330" i="29"/>
  <c r="A424" i="29"/>
  <c r="A296" i="29"/>
  <c r="A127" i="28"/>
  <c r="A48" i="30"/>
  <c r="A278" i="30"/>
  <c r="A143" i="29"/>
  <c r="A335" i="28"/>
  <c r="A339" i="29"/>
  <c r="A544" i="28"/>
  <c r="A27" i="28"/>
  <c r="A134" i="30"/>
  <c r="A279" i="29"/>
  <c r="A47" i="28"/>
  <c r="A256" i="30"/>
  <c r="A272" i="30"/>
  <c r="A477" i="29"/>
  <c r="A388" i="29"/>
  <c r="A408" i="29"/>
  <c r="A264" i="28"/>
  <c r="A94" i="28"/>
  <c r="A111" i="28"/>
  <c r="A548" i="28"/>
  <c r="A241" i="29"/>
  <c r="A193" i="30"/>
  <c r="A512" i="29"/>
  <c r="A86" i="30"/>
  <c r="A169" i="29"/>
  <c r="A141" i="29"/>
  <c r="A423" i="29"/>
  <c r="A67" i="28"/>
  <c r="A501" i="29"/>
  <c r="A362" i="30"/>
  <c r="A173" i="30"/>
  <c r="A73" i="29"/>
  <c r="A200" i="29"/>
  <c r="A475" i="28"/>
  <c r="A489" i="28"/>
  <c r="A546" i="28"/>
  <c r="A198" i="30"/>
  <c r="A459" i="29"/>
  <c r="A463" i="29"/>
  <c r="A116" i="30"/>
  <c r="A123" i="29"/>
  <c r="A316" i="30"/>
  <c r="A418" i="29"/>
  <c r="A323" i="30"/>
  <c r="A485" i="29"/>
  <c r="A240" i="29"/>
  <c r="A70" i="29"/>
  <c r="A207" i="30"/>
  <c r="A285" i="30"/>
  <c r="A130" i="29"/>
  <c r="A191" i="29"/>
  <c r="A23" i="30"/>
  <c r="A203" i="29"/>
  <c r="A85" i="30"/>
  <c r="A180" i="28"/>
  <c r="A249" i="30"/>
  <c r="A202" i="29"/>
  <c r="A509" i="29"/>
  <c r="A203" i="28"/>
  <c r="A455" i="28"/>
  <c r="A92" i="29"/>
  <c r="A501" i="28"/>
  <c r="A219" i="28"/>
  <c r="A273" i="28"/>
  <c r="A75" i="28"/>
  <c r="A98" i="28"/>
  <c r="A42" i="30"/>
  <c r="A447" i="28"/>
  <c r="A144" i="30"/>
  <c r="A175" i="30"/>
  <c r="A257" i="28"/>
  <c r="A122" i="28"/>
  <c r="A340" i="28"/>
  <c r="A25" i="28"/>
  <c r="A125" i="30"/>
  <c r="A241" i="28"/>
  <c r="A217" i="28"/>
  <c r="A113" i="29"/>
  <c r="A337" i="30"/>
  <c r="A197" i="28"/>
  <c r="A455" i="29"/>
  <c r="A177" i="30"/>
  <c r="A369" i="29"/>
  <c r="A197" i="29"/>
  <c r="A364" i="29"/>
  <c r="A94" i="30"/>
  <c r="A258" i="29"/>
  <c r="A446" i="28"/>
  <c r="A382" i="30"/>
  <c r="A189" i="28"/>
  <c r="A530" i="29"/>
  <c r="A322" i="29"/>
  <c r="A174" i="30"/>
  <c r="A270" i="30"/>
  <c r="A81" i="30"/>
  <c r="A156" i="29"/>
  <c r="A184" i="28"/>
  <c r="A163" i="28"/>
  <c r="A337" i="28"/>
  <c r="A172" i="28"/>
  <c r="A402" i="28"/>
  <c r="A445" i="29"/>
  <c r="A286" i="28"/>
  <c r="A358" i="28"/>
  <c r="A148" i="28"/>
  <c r="A99" i="30"/>
  <c r="A124" i="30"/>
  <c r="A260" i="28"/>
  <c r="A351" i="30"/>
  <c r="A496" i="28"/>
  <c r="A344" i="30"/>
  <c r="A171" i="28"/>
  <c r="A149" i="28"/>
  <c r="A431" i="29"/>
  <c r="A476" i="28"/>
  <c r="A209" i="28"/>
  <c r="A399" i="28"/>
  <c r="A414" i="29"/>
  <c r="A109" i="29"/>
  <c r="A51" i="30"/>
  <c r="A509" i="28"/>
  <c r="A524" i="28"/>
  <c r="A192" i="30"/>
  <c r="A156" i="30"/>
  <c r="A398" i="28"/>
  <c r="A204" i="28"/>
  <c r="A324" i="30"/>
  <c r="A255" i="30"/>
  <c r="A214" i="29"/>
  <c r="A168" i="30"/>
  <c r="A91" i="29"/>
  <c r="A359" i="29"/>
  <c r="A315" i="29"/>
  <c r="A370" i="30"/>
  <c r="A80" i="29"/>
  <c r="A237" i="28"/>
  <c r="A164" i="28"/>
  <c r="A419" i="29"/>
  <c r="A142" i="29"/>
  <c r="A397" i="28"/>
  <c r="A502" i="29"/>
  <c r="A140" i="28"/>
  <c r="A82" i="30"/>
  <c r="A364" i="28"/>
  <c r="A581" i="28"/>
  <c r="A110" i="28"/>
  <c r="A334" i="29"/>
  <c r="A288" i="28"/>
  <c r="A33" i="30"/>
  <c r="A228" i="30"/>
  <c r="A461" i="28"/>
  <c r="A300" i="29"/>
  <c r="A352" i="29"/>
  <c r="A176" i="30"/>
  <c r="A416" i="29"/>
  <c r="A275" i="29"/>
  <c r="A223" i="28"/>
  <c r="A187" i="30"/>
  <c r="A196" i="29"/>
  <c r="A528" i="28"/>
  <c r="A456" i="29"/>
  <c r="A278" i="28"/>
  <c r="A65" i="29"/>
  <c r="A355" i="30"/>
  <c r="A320" i="29"/>
  <c r="A170" i="29"/>
  <c r="A168" i="29"/>
  <c r="A161" i="28"/>
  <c r="A210" i="29"/>
  <c r="A138" i="29"/>
  <c r="A147" i="29"/>
  <c r="A524" i="29"/>
  <c r="A223" i="29"/>
  <c r="A554" i="28"/>
  <c r="A370" i="29"/>
  <c r="A313" i="29"/>
  <c r="A136" i="29"/>
  <c r="A152" i="30"/>
  <c r="A277" i="30"/>
  <c r="A52" i="29"/>
  <c r="A448" i="29"/>
  <c r="A369" i="30"/>
  <c r="A28" i="29"/>
  <c r="A237" i="30"/>
  <c r="A308" i="28"/>
  <c r="A13" i="29"/>
  <c r="A466" i="28"/>
  <c r="A117" i="29"/>
  <c r="A449" i="29"/>
  <c r="A191" i="28"/>
  <c r="A438" i="29"/>
  <c r="A374" i="29"/>
  <c r="A359" i="30"/>
  <c r="A152" i="28"/>
  <c r="A310" i="28"/>
  <c r="A59" i="28"/>
  <c r="A266" i="28"/>
  <c r="A277" i="28"/>
  <c r="A151" i="29"/>
  <c r="A160" i="29"/>
  <c r="A16" i="28"/>
  <c r="A205" i="29"/>
  <c r="A298" i="29"/>
  <c r="A206" i="28"/>
  <c r="A413" i="29"/>
  <c r="A245" i="30"/>
  <c r="A80" i="28"/>
  <c r="A147" i="30"/>
  <c r="A162" i="30"/>
  <c r="A500" i="29"/>
  <c r="A238" i="29"/>
  <c r="A334" i="28"/>
  <c r="A308" i="30"/>
  <c r="A241" i="30"/>
  <c r="A155" i="30"/>
  <c r="A327" i="28"/>
  <c r="A534" i="29"/>
  <c r="A270" i="28"/>
  <c r="A491" i="28"/>
  <c r="A56" i="28"/>
  <c r="A391" i="28"/>
  <c r="A299" i="28"/>
  <c r="A29" i="29"/>
  <c r="A254" i="28"/>
  <c r="A87" i="28"/>
  <c r="A350" i="28"/>
  <c r="A147" i="28"/>
  <c r="A284" i="28"/>
  <c r="A12" i="28"/>
  <c r="A552" i="28"/>
  <c r="A314" i="30"/>
  <c r="A435" i="28"/>
  <c r="A231" i="29"/>
  <c r="A312" i="30"/>
  <c r="A500" i="28"/>
  <c r="A525" i="28"/>
  <c r="A369" i="28"/>
  <c r="A122" i="29"/>
  <c r="A507" i="28"/>
  <c r="A183" i="28"/>
  <c r="A247" i="28"/>
  <c r="A86" i="28"/>
  <c r="A249" i="28"/>
  <c r="A336" i="30"/>
  <c r="A269" i="28"/>
  <c r="A278" i="29"/>
  <c r="A67" i="30"/>
  <c r="A88" i="30"/>
  <c r="A302" i="29"/>
  <c r="A230" i="29"/>
  <c r="A345" i="29"/>
  <c r="A543" i="28"/>
  <c r="A75" i="29"/>
  <c r="A317" i="30"/>
  <c r="A486" i="29"/>
  <c r="A188" i="29"/>
  <c r="A292" i="30"/>
  <c r="A350" i="30"/>
  <c r="A253" i="30"/>
  <c r="A77" i="29"/>
  <c r="A118" i="28"/>
  <c r="A503" i="29"/>
  <c r="A336" i="28"/>
  <c r="A531" i="29"/>
  <c r="A309" i="30"/>
  <c r="A457" i="28"/>
  <c r="A467" i="28"/>
  <c r="A232" i="29"/>
  <c r="A229" i="28"/>
  <c r="A85" i="29"/>
  <c r="A326" i="30"/>
  <c r="A158" i="29"/>
  <c r="A319" i="30"/>
  <c r="A202" i="28"/>
  <c r="A285" i="28"/>
  <c r="A444" i="29"/>
  <c r="A213" i="30"/>
  <c r="A196" i="30"/>
  <c r="A483" i="29"/>
  <c r="A245" i="29"/>
  <c r="A243" i="30"/>
  <c r="A60" i="28"/>
  <c r="A261" i="29"/>
  <c r="A285" i="29"/>
  <c r="A451" i="28"/>
  <c r="A119" i="29"/>
  <c r="A353" i="29"/>
  <c r="A549" i="28"/>
  <c r="A215" i="29"/>
  <c r="A362" i="28"/>
  <c r="A124" i="28"/>
  <c r="A322" i="30"/>
  <c r="A469" i="28"/>
  <c r="A347" i="28"/>
  <c r="A126" i="29"/>
  <c r="A354" i="28"/>
  <c r="A245" i="28"/>
  <c r="A462" i="29"/>
  <c r="A550" i="28"/>
  <c r="A194" i="28"/>
  <c r="A346" i="30"/>
  <c r="A324" i="29"/>
  <c r="A53" i="30"/>
  <c r="A32" i="28"/>
  <c r="A212" i="29"/>
  <c r="A555" i="28"/>
  <c r="A365" i="28"/>
  <c r="A281" i="29"/>
  <c r="A381" i="28"/>
  <c r="A196" i="28"/>
  <c r="A208" i="29"/>
  <c r="A114" i="30"/>
  <c r="A135" i="30"/>
  <c r="A368" i="28"/>
  <c r="A175" i="28"/>
  <c r="A157" i="28"/>
  <c r="A172" i="29"/>
  <c r="A319" i="28"/>
  <c r="A115" i="30"/>
  <c r="A90" i="29"/>
  <c r="A305" i="30"/>
  <c r="A188" i="30"/>
  <c r="A88" i="28"/>
  <c r="A226" i="30"/>
  <c r="A228" i="28"/>
  <c r="A427" i="29"/>
  <c r="A34" i="29"/>
  <c r="A263" i="29"/>
  <c r="A77" i="30"/>
  <c r="A297" i="28"/>
  <c r="A58" i="29"/>
  <c r="A66" i="29"/>
  <c r="A94" i="29"/>
  <c r="A376" i="29"/>
  <c r="A334" i="30"/>
  <c r="A473" i="29"/>
  <c r="A191" i="30"/>
  <c r="A341" i="29"/>
  <c r="A17" i="28"/>
  <c r="A238" i="28"/>
  <c r="A204" i="30"/>
  <c r="A366" i="30"/>
  <c r="A248" i="28"/>
  <c r="A251" i="28"/>
  <c r="A372" i="28"/>
  <c r="A268" i="28"/>
  <c r="A315" i="28"/>
  <c r="A36" i="30"/>
  <c r="A153" i="29"/>
  <c r="A252" i="29"/>
  <c r="A167" i="30"/>
  <c r="A186" i="29"/>
  <c r="A379" i="29"/>
  <c r="A117" i="30"/>
  <c r="A263" i="30"/>
  <c r="A563" i="28"/>
  <c r="A321" i="29"/>
  <c r="A192" i="28"/>
  <c r="A132" i="30"/>
  <c r="A352" i="28"/>
  <c r="A104" i="29"/>
  <c r="A401" i="29"/>
  <c r="A169" i="28"/>
  <c r="A15" i="28"/>
  <c r="A288" i="30"/>
  <c r="A195" i="28"/>
  <c r="A240" i="30"/>
  <c r="A20" i="30"/>
  <c r="A65" i="30"/>
  <c r="A16" i="30"/>
  <c r="A354" i="30"/>
  <c r="A219" i="30"/>
  <c r="A393" i="28"/>
  <c r="A480" i="29"/>
  <c r="A227" i="29"/>
  <c r="A325" i="29"/>
  <c r="A107" i="29"/>
  <c r="A317" i="29"/>
  <c r="A531" i="28"/>
  <c r="A253" i="29"/>
  <c r="A495" i="29"/>
  <c r="A166" i="30"/>
  <c r="A442" i="29"/>
  <c r="A141" i="30"/>
  <c r="A41" i="30"/>
  <c r="A32" i="29"/>
  <c r="A452" i="29"/>
  <c r="A139" i="29"/>
  <c r="A96" i="28"/>
  <c r="A163" i="30"/>
  <c r="A16" i="29"/>
  <c r="A173" i="28"/>
  <c r="A289" i="30"/>
  <c r="A235" i="29"/>
  <c r="A54" i="30"/>
  <c r="A217" i="30"/>
  <c r="A447" i="29"/>
  <c r="A353" i="28"/>
  <c r="A291" i="30"/>
  <c r="A20" i="28"/>
  <c r="A72" i="30"/>
  <c r="A493" i="28"/>
  <c r="A319" i="29"/>
  <c r="A453" i="28"/>
  <c r="A505" i="29"/>
  <c r="A542" i="28"/>
  <c r="A342" i="28"/>
  <c r="A122" i="30"/>
  <c r="A506" i="28"/>
  <c r="A472" i="28"/>
  <c r="A541" i="29"/>
  <c r="A192" i="29"/>
  <c r="A375" i="29"/>
  <c r="A309" i="28"/>
  <c r="A168" i="28"/>
  <c r="A102" i="28"/>
  <c r="A223" i="30"/>
  <c r="A574" i="28"/>
  <c r="A257" i="30"/>
  <c r="A146" i="29"/>
  <c r="A298" i="28"/>
  <c r="A357" i="30"/>
  <c r="A406" i="28"/>
  <c r="A37" i="30"/>
  <c r="A74" i="30"/>
  <c r="A100" i="29"/>
  <c r="A90" i="28"/>
  <c r="A305" i="29"/>
  <c r="A289" i="28"/>
  <c r="A291" i="28"/>
  <c r="A237" i="29"/>
  <c r="A242" i="30"/>
  <c r="A377" i="28"/>
  <c r="A495" i="28"/>
  <c r="A290" i="29"/>
  <c r="A93" i="28"/>
  <c r="A222" i="29"/>
  <c r="A271" i="28"/>
  <c r="A70" i="28"/>
  <c r="A47" i="29"/>
  <c r="A351" i="28"/>
  <c r="A138" i="28"/>
  <c r="A18" i="29"/>
  <c r="A113" i="30"/>
  <c r="A465" i="28"/>
  <c r="A214" i="30"/>
  <c r="A324" i="28"/>
  <c r="A389" i="29"/>
  <c r="A230" i="30"/>
  <c r="A212" i="28"/>
  <c r="A303" i="29"/>
  <c r="A363" i="29"/>
  <c r="A76" i="30"/>
  <c r="A136" i="28"/>
  <c r="A142" i="28"/>
  <c r="A258" i="28"/>
  <c r="A12" i="29"/>
  <c r="A134" i="29"/>
  <c r="A101" i="29"/>
  <c r="A300" i="30"/>
  <c r="A177" i="29"/>
  <c r="A384" i="28"/>
  <c r="A499" i="29"/>
  <c r="A373" i="29"/>
  <c r="A23" i="28"/>
  <c r="A387" i="29"/>
  <c r="A474" i="28"/>
  <c r="A71" i="30"/>
  <c r="A153" i="28"/>
  <c r="A320" i="28"/>
  <c r="A275" i="28"/>
  <c r="A185" i="30"/>
  <c r="A410" i="29"/>
  <c r="A24" i="28"/>
  <c r="A106" i="30"/>
  <c r="A362" i="29"/>
  <c r="A367" i="28"/>
  <c r="A333" i="28"/>
  <c r="A87" i="30"/>
  <c r="A506" i="29"/>
  <c r="A194" i="29"/>
  <c r="A267" i="29"/>
  <c r="A318" i="30"/>
  <c r="A12" i="30"/>
  <c r="A48" i="29"/>
  <c r="A311" i="28"/>
  <c r="A361" i="30"/>
  <c r="A137" i="28"/>
  <c r="A513" i="29"/>
  <c r="A342" i="29"/>
  <c r="A100" i="30"/>
  <c r="A240" i="28"/>
  <c r="A405" i="29"/>
  <c r="A533" i="29"/>
  <c r="A525" i="29"/>
  <c r="A81" i="28"/>
  <c r="A107" i="30"/>
  <c r="A52" i="30"/>
  <c r="A348" i="28"/>
  <c r="A526" i="29"/>
  <c r="A481" i="29"/>
  <c r="A68" i="29"/>
  <c r="A372" i="29"/>
  <c r="A458" i="28"/>
  <c r="A262" i="30"/>
  <c r="A333" i="29"/>
  <c r="A503" i="28"/>
  <c r="A318" i="29"/>
  <c r="A266" i="30"/>
  <c r="A207" i="28"/>
  <c r="A68" i="28"/>
  <c r="A105" i="29"/>
  <c r="A497" i="29"/>
  <c r="A190" i="30"/>
  <c r="A338" i="30"/>
  <c r="A30" i="28"/>
  <c r="A44" i="30"/>
  <c r="A108" i="29"/>
  <c r="A367" i="29"/>
  <c r="A373" i="30"/>
  <c r="A390" i="28"/>
  <c r="A24" i="30"/>
  <c r="A470" i="28"/>
  <c r="A539" i="29"/>
  <c r="A175" i="29"/>
  <c r="A29" i="28"/>
  <c r="A225" i="30"/>
  <c r="A218" i="29"/>
  <c r="A339" i="30"/>
  <c r="A47" i="30"/>
  <c r="A84" i="30"/>
  <c r="A302" i="28"/>
  <c r="A101" i="30"/>
  <c r="A114" i="29"/>
  <c r="A234" i="28"/>
  <c r="A315" i="30"/>
  <c r="A251" i="29"/>
  <c r="A34" i="30"/>
  <c r="A471" i="28"/>
  <c r="A276" i="30"/>
  <c r="A26" i="29"/>
  <c r="A57" i="30"/>
  <c r="A570" i="28"/>
  <c r="A368" i="29"/>
  <c r="A232" i="28"/>
  <c r="A145" i="30"/>
  <c r="A332" i="30"/>
  <c r="A232" i="30"/>
  <c r="A103" i="29"/>
  <c r="A32" i="30"/>
  <c r="A259" i="29"/>
  <c r="A562" i="28"/>
  <c r="A61" i="30"/>
  <c r="A187" i="28"/>
  <c r="A475" i="29"/>
  <c r="A19" i="28"/>
  <c r="A80" i="30"/>
  <c r="A198" i="29"/>
  <c r="A301" i="28"/>
  <c r="A246" i="28"/>
  <c r="A261" i="28"/>
  <c r="A17" i="29"/>
  <c r="A184" i="29"/>
  <c r="A54" i="28"/>
  <c r="A382" i="28"/>
  <c r="A151" i="30"/>
  <c r="A208" i="30"/>
  <c r="A99" i="28"/>
  <c r="A67" i="29"/>
  <c r="A436" i="28"/>
  <c r="A27" i="30"/>
  <c r="A181" i="29"/>
  <c r="A280" i="29"/>
  <c r="A170" i="28"/>
  <c r="A347" i="29"/>
  <c r="A283" i="28"/>
  <c r="A298" i="30"/>
  <c r="A408" i="28"/>
  <c r="A160" i="30"/>
  <c r="A235" i="28"/>
  <c r="A242" i="28"/>
  <c r="A443" i="28"/>
  <c r="A13" i="30"/>
  <c r="A226" i="28"/>
  <c r="A396" i="28"/>
  <c r="A521" i="29"/>
  <c r="A89" i="30"/>
  <c r="A490" i="28"/>
  <c r="A187" i="29"/>
  <c r="A284" i="30"/>
  <c r="A352" i="30"/>
  <c r="A573" i="28"/>
  <c r="A68" i="30"/>
  <c r="A262" i="28"/>
  <c r="A79" i="28"/>
  <c r="A456" i="28"/>
  <c r="A114" i="28"/>
  <c r="A361" i="29"/>
  <c r="A536" i="28"/>
  <c r="A272" i="28"/>
  <c r="A538" i="29"/>
  <c r="A251" i="30"/>
  <c r="A153" i="30"/>
  <c r="A159" i="30"/>
  <c r="A149" i="30"/>
  <c r="A210" i="28"/>
  <c r="A174" i="28"/>
  <c r="A414" i="28"/>
  <c r="A346" i="28"/>
  <c r="A274" i="29"/>
  <c r="A450" i="29"/>
  <c r="A349" i="28"/>
  <c r="A472" i="29"/>
  <c r="A279" i="28"/>
  <c r="A394" i="29"/>
  <c r="A133" i="29"/>
  <c r="A106" i="29"/>
  <c r="A146" i="30"/>
  <c r="A325" i="30"/>
  <c r="A233" i="29"/>
  <c r="A35" i="29"/>
  <c r="A327" i="30"/>
  <c r="A383" i="29"/>
  <c r="A498" i="29"/>
  <c r="A430" i="29"/>
  <c r="A34" i="28"/>
  <c r="A526" i="28"/>
  <c r="A200" i="30"/>
  <c r="A14" i="29"/>
  <c r="A492" i="28"/>
  <c r="A239" i="28"/>
  <c r="A402" i="29"/>
  <c r="A259" i="28"/>
  <c r="A546" i="29"/>
  <c r="A406" i="29"/>
  <c r="A103" i="30"/>
  <c r="A183" i="29"/>
  <c r="A213" i="29"/>
  <c r="A468" i="28"/>
  <c r="A185" i="28"/>
  <c r="A242" i="29"/>
  <c r="A50" i="30"/>
  <c r="A93" i="29"/>
  <c r="A349" i="30"/>
  <c r="A260" i="29"/>
  <c r="A471" i="29"/>
  <c r="A81" i="29"/>
  <c r="A167" i="29"/>
  <c r="A292" i="29"/>
  <c r="A312" i="29"/>
  <c r="A394" i="28"/>
  <c r="A383" i="28"/>
  <c r="A53" i="28"/>
  <c r="A121" i="30"/>
  <c r="A375" i="28"/>
  <c r="A273" i="30"/>
  <c r="A206" i="30"/>
  <c r="A565" i="28"/>
  <c r="A74" i="28"/>
  <c r="A104" i="30"/>
  <c r="A331" i="29"/>
  <c r="A296" i="30"/>
  <c r="A109" i="30"/>
  <c r="A83" i="28"/>
  <c r="A410" i="28"/>
  <c r="A286" i="29"/>
  <c r="A454" i="28"/>
  <c r="A28" i="30"/>
  <c r="A433" i="29"/>
  <c r="A276" i="28"/>
  <c r="A294" i="30"/>
  <c r="A213" i="28"/>
  <c r="A560" i="28"/>
  <c r="A162" i="29"/>
  <c r="A314" i="28"/>
  <c r="A468" i="29"/>
  <c r="A395" i="28"/>
  <c r="A336" i="29"/>
  <c r="A92" i="28"/>
  <c r="A345" i="30"/>
  <c r="A436" i="29"/>
  <c r="A511" i="29"/>
  <c r="A173" i="29"/>
  <c r="A282" i="29"/>
  <c r="A273" i="29"/>
  <c r="A460" i="28"/>
  <c r="A126" i="30"/>
  <c r="A265" i="28"/>
  <c r="A57" i="28"/>
  <c r="A48" i="28"/>
  <c r="A115" i="28"/>
  <c r="A323" i="28"/>
  <c r="A20" i="29"/>
  <c r="A176" i="29"/>
  <c r="A59" i="29"/>
  <c r="A236" i="28"/>
  <c r="A210" i="30"/>
  <c r="A71" i="29"/>
  <c r="A270" i="29"/>
  <c r="A365" i="30"/>
  <c r="A332" i="28"/>
  <c r="A556" i="28"/>
  <c r="A224" i="29"/>
  <c r="A211" i="30"/>
  <c r="A527" i="28"/>
  <c r="A304" i="29"/>
  <c r="A162" i="28"/>
  <c r="A376" i="28"/>
  <c r="A479" i="29"/>
  <c r="A89" i="28"/>
  <c r="A330" i="30"/>
  <c r="A470" i="29"/>
  <c r="A489" i="29"/>
  <c r="A159" i="29"/>
  <c r="A533" i="28"/>
  <c r="A385" i="29"/>
  <c r="A155" i="29"/>
  <c r="A49" i="30"/>
  <c r="A370" i="28"/>
  <c r="A403" i="28"/>
  <c r="A171" i="30"/>
  <c r="A351" i="29"/>
  <c r="A54" i="29"/>
  <c r="A206" i="29"/>
  <c r="A335" i="29"/>
  <c r="A233" i="30"/>
  <c r="A300" i="28"/>
  <c r="A496" i="29"/>
  <c r="A185" i="29"/>
  <c r="A497" i="28"/>
  <c r="A43" i="30"/>
  <c r="A380" i="28"/>
  <c r="A353" i="30"/>
  <c r="A392" i="29"/>
  <c r="A195" i="29"/>
  <c r="A63" i="30"/>
  <c r="A320" i="30"/>
  <c r="A58" i="30"/>
  <c r="A112" i="28"/>
  <c r="A250" i="28"/>
  <c r="A529" i="28"/>
  <c r="A523" i="29"/>
  <c r="A164" i="30"/>
  <c r="A19" i="30"/>
  <c r="A195" i="30"/>
  <c r="A373" i="28"/>
  <c r="A17" i="30"/>
  <c r="A252" i="30"/>
  <c r="A189" i="30"/>
  <c r="A49" i="29"/>
  <c r="A110" i="29"/>
  <c r="A275" i="30"/>
  <c r="A30" i="30"/>
  <c r="A281" i="28"/>
  <c r="A514" i="29"/>
  <c r="A272" i="29"/>
  <c r="A13" i="28"/>
  <c r="A117" i="28"/>
  <c r="A120" i="29"/>
  <c r="A464" i="29"/>
  <c r="A385" i="28"/>
  <c r="A345" i="28"/>
  <c r="A261" i="30"/>
  <c r="A76" i="29"/>
  <c r="A205" i="28"/>
  <c r="A515" i="29"/>
  <c r="A154" i="29"/>
  <c r="A97" i="30"/>
  <c r="A19" i="29"/>
  <c r="A95" i="29"/>
  <c r="A267" i="28"/>
  <c r="A66" i="30"/>
  <c r="A45" i="30"/>
  <c r="A534" i="28"/>
  <c r="A263" i="28"/>
  <c r="A24" i="29"/>
  <c r="A453" i="2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<sst xmlns="http://schemas.openxmlformats.org/spreadsheetml/2006/main" count="7199" uniqueCount="1221">
  <si>
    <t>更新者：</t>
    <rPh sb="0" eb="3">
      <t>コウシンシャ</t>
    </rPh>
    <phoneticPr fontId="5"/>
  </si>
  <si>
    <t>更新日：</t>
    <rPh sb="0" eb="3">
      <t>コウシンビ</t>
    </rPh>
    <phoneticPr fontId="5"/>
  </si>
  <si>
    <t>テスト内容</t>
    <rPh sb="3" eb="5">
      <t>ナイヨウ</t>
    </rPh>
    <phoneticPr fontId="5"/>
  </si>
  <si>
    <t>想定結果</t>
    <rPh sb="0" eb="2">
      <t>ソウテイ</t>
    </rPh>
    <rPh sb="2" eb="4">
      <t>ケッカ</t>
    </rPh>
    <phoneticPr fontId="5"/>
  </si>
  <si>
    <t>単体テスト仕様書(リクエスト単体テスト)</t>
    <rPh sb="0" eb="2">
      <t>タンタイ</t>
    </rPh>
    <rPh sb="5" eb="7">
      <t>シヨウ</t>
    </rPh>
    <rPh sb="7" eb="8">
      <t>ショ</t>
    </rPh>
    <rPh sb="14" eb="16">
      <t>タンタイ</t>
    </rPh>
    <phoneticPr fontId="5"/>
  </si>
  <si>
    <t>実施者</t>
    <rPh sb="0" eb="2">
      <t>ジッシ</t>
    </rPh>
    <rPh sb="2" eb="3">
      <t>シャ</t>
    </rPh>
    <phoneticPr fontId="5"/>
  </si>
  <si>
    <t>実施結果</t>
    <rPh sb="0" eb="2">
      <t>ジッシ</t>
    </rPh>
    <rPh sb="2" eb="4">
      <t>ケッカ</t>
    </rPh>
    <phoneticPr fontId="5"/>
  </si>
  <si>
    <t>確認者</t>
    <rPh sb="0" eb="2">
      <t>カクニン</t>
    </rPh>
    <rPh sb="2" eb="3">
      <t>シャ</t>
    </rPh>
    <phoneticPr fontId="5"/>
  </si>
  <si>
    <t>確認日</t>
    <rPh sb="0" eb="2">
      <t>カクニン</t>
    </rPh>
    <rPh sb="2" eb="3">
      <t>ビ</t>
    </rPh>
    <phoneticPr fontId="5"/>
  </si>
  <si>
    <t>区分</t>
    <rPh sb="0" eb="2">
      <t>クブン</t>
    </rPh>
    <phoneticPr fontId="7"/>
  </si>
  <si>
    <t>対応設計書</t>
    <rPh sb="0" eb="2">
      <t>タイオウ</t>
    </rPh>
    <rPh sb="2" eb="4">
      <t>セッケイ</t>
    </rPh>
    <rPh sb="4" eb="5">
      <t>ショ</t>
    </rPh>
    <phoneticPr fontId="7"/>
  </si>
  <si>
    <t>対応箇所</t>
    <rPh sb="0" eb="2">
      <t>タイオウ</t>
    </rPh>
    <rPh sb="2" eb="4">
      <t>カショ</t>
    </rPh>
    <phoneticPr fontId="7"/>
  </si>
  <si>
    <t>取引単体テスト</t>
    <rPh sb="0" eb="2">
      <t>トリヒキ</t>
    </rPh>
    <rPh sb="2" eb="4">
      <t>タンタイ</t>
    </rPh>
    <phoneticPr fontId="5"/>
  </si>
  <si>
    <t>実施日</t>
    <rPh sb="0" eb="3">
      <t>ジッシビ</t>
    </rPh>
    <phoneticPr fontId="5"/>
  </si>
  <si>
    <t>テストターゲット名：</t>
    <rPh sb="8" eb="9">
      <t>メイ</t>
    </rPh>
    <phoneticPr fontId="5"/>
  </si>
  <si>
    <t>実施日</t>
    <rPh sb="0" eb="2">
      <t>ジッシ</t>
    </rPh>
    <rPh sb="2" eb="3">
      <t>ヒ</t>
    </rPh>
    <phoneticPr fontId="5"/>
  </si>
  <si>
    <t>システム機能設計書</t>
    <rPh sb="4" eb="6">
      <t>キノウ</t>
    </rPh>
    <rPh sb="6" eb="9">
      <t>セッケイショ</t>
    </rPh>
    <phoneticPr fontId="7"/>
  </si>
  <si>
    <t>ケースNo</t>
    <phoneticPr fontId="7"/>
  </si>
  <si>
    <t>2-1-1</t>
    <phoneticPr fontId="5"/>
  </si>
  <si>
    <t>精査エラー</t>
    <rPh sb="0" eb="2">
      <t>セイサ</t>
    </rPh>
    <phoneticPr fontId="5"/>
  </si>
  <si>
    <t>3-1-1</t>
    <phoneticPr fontId="5"/>
  </si>
  <si>
    <t>実行結果</t>
    <rPh sb="0" eb="2">
      <t>ジッコウ</t>
    </rPh>
    <rPh sb="2" eb="4">
      <t>ケッカ</t>
    </rPh>
    <phoneticPr fontId="5"/>
  </si>
  <si>
    <t>4-1-1</t>
    <phoneticPr fontId="5"/>
  </si>
  <si>
    <t>5-1-1</t>
    <phoneticPr fontId="5"/>
  </si>
  <si>
    <t>6-1-1</t>
    <phoneticPr fontId="5"/>
  </si>
  <si>
    <t>7-1-1</t>
    <phoneticPr fontId="5"/>
  </si>
  <si>
    <t>8-1-1</t>
    <phoneticPr fontId="5"/>
  </si>
  <si>
    <t>9-1-1</t>
    <phoneticPr fontId="5"/>
  </si>
  <si>
    <t>11-1-1</t>
    <phoneticPr fontId="5"/>
  </si>
  <si>
    <t>取引実行確認</t>
    <rPh sb="0" eb="2">
      <t>トリヒキ</t>
    </rPh>
    <rPh sb="2" eb="4">
      <t>ジッコウ</t>
    </rPh>
    <rPh sb="4" eb="6">
      <t>カクニン</t>
    </rPh>
    <phoneticPr fontId="5"/>
  </si>
  <si>
    <t>正常取引</t>
    <rPh sb="0" eb="2">
      <t>セイジョウ</t>
    </rPh>
    <rPh sb="2" eb="4">
      <t>トリヒキ</t>
    </rPh>
    <phoneticPr fontId="5"/>
  </si>
  <si>
    <t>画面遷移図
画面イベント一覧</t>
    <rPh sb="0" eb="5">
      <t>ガメンセンイズ</t>
    </rPh>
    <phoneticPr fontId="7"/>
  </si>
  <si>
    <t>戻るイベント</t>
    <rPh sb="0" eb="1">
      <t>モド</t>
    </rPh>
    <phoneticPr fontId="5"/>
  </si>
  <si>
    <t>検索結果0件</t>
    <rPh sb="0" eb="2">
      <t>ケンサク</t>
    </rPh>
    <rPh sb="2" eb="4">
      <t>ケッカ</t>
    </rPh>
    <rPh sb="5" eb="6">
      <t>ケン</t>
    </rPh>
    <phoneticPr fontId="5"/>
  </si>
  <si>
    <t>サブウィンドウ連携</t>
    <rPh sb="7" eb="9">
      <t>レンケイ</t>
    </rPh>
    <phoneticPr fontId="5"/>
  </si>
  <si>
    <t>異常取引</t>
    <rPh sb="0" eb="2">
      <t>イジョウ</t>
    </rPh>
    <rPh sb="2" eb="4">
      <t>トリヒキ</t>
    </rPh>
    <phoneticPr fontId="5"/>
  </si>
  <si>
    <t>検索結果上限超過エラー</t>
    <rPh sb="0" eb="2">
      <t>ケンサク</t>
    </rPh>
    <rPh sb="2" eb="4">
      <t>ケッカ</t>
    </rPh>
    <rPh sb="4" eb="6">
      <t>ジョウゲン</t>
    </rPh>
    <rPh sb="6" eb="8">
      <t>チョウカ</t>
    </rPh>
    <phoneticPr fontId="5"/>
  </si>
  <si>
    <t>排他制御エラー</t>
    <rPh sb="0" eb="2">
      <t>ハイタ</t>
    </rPh>
    <rPh sb="2" eb="4">
      <t>セイギョ</t>
    </rPh>
    <phoneticPr fontId="5"/>
  </si>
  <si>
    <t>ページング処理、ソート処理　など</t>
    <rPh sb="11" eb="13">
      <t>ショリ</t>
    </rPh>
    <phoneticPr fontId="5"/>
  </si>
  <si>
    <t>2重サブミット防止（クライアントサイド）</t>
    <rPh sb="1" eb="2">
      <t>ジュウ</t>
    </rPh>
    <rPh sb="7" eb="9">
      <t>ボウシ</t>
    </rPh>
    <phoneticPr fontId="5"/>
  </si>
  <si>
    <t>ブラウザキャッシュ制御</t>
    <rPh sb="9" eb="11">
      <t>セイギョ</t>
    </rPh>
    <phoneticPr fontId="5"/>
  </si>
  <si>
    <t>-</t>
    <phoneticPr fontId="5"/>
  </si>
  <si>
    <t>画面遷移パターン</t>
    <rPh sb="0" eb="2">
      <t>ガメン</t>
    </rPh>
    <rPh sb="2" eb="4">
      <t>センイ</t>
    </rPh>
    <phoneticPr fontId="5"/>
  </si>
  <si>
    <t>画面遷移図
システム機能設計書</t>
    <phoneticPr fontId="7"/>
  </si>
  <si>
    <t>その他エラー</t>
    <rPh sb="2" eb="3">
      <t>タ</t>
    </rPh>
    <phoneticPr fontId="5"/>
  </si>
  <si>
    <t>その他のイベント</t>
    <phoneticPr fontId="5"/>
  </si>
  <si>
    <t>異常取引→正常取引　など</t>
    <phoneticPr fontId="5"/>
  </si>
  <si>
    <t>処理仕様</t>
    <rPh sb="0" eb="2">
      <t>ショリ</t>
    </rPh>
    <rPh sb="2" eb="4">
      <t>シヨウ</t>
    </rPh>
    <phoneticPr fontId="7"/>
  </si>
  <si>
    <t>UI部品</t>
    <rPh sb="2" eb="4">
      <t>ブヒン</t>
    </rPh>
    <phoneticPr fontId="5"/>
  </si>
  <si>
    <t>項目定義
画面イベント一覧
画面イベント詳細</t>
    <phoneticPr fontId="5"/>
  </si>
  <si>
    <t>JavaScriptエラーチェック</t>
    <phoneticPr fontId="5"/>
  </si>
  <si>
    <t>取引の連続実行</t>
    <rPh sb="0" eb="2">
      <t>トリヒキ</t>
    </rPh>
    <rPh sb="3" eb="5">
      <t>レンゾク</t>
    </rPh>
    <rPh sb="5" eb="7">
      <t>ジッコウ</t>
    </rPh>
    <phoneticPr fontId="5"/>
  </si>
  <si>
    <t>1-1-1</t>
    <phoneticPr fontId="5"/>
  </si>
  <si>
    <t>10-1-1</t>
    <phoneticPr fontId="5"/>
  </si>
  <si>
    <t>第１．０版</t>
    <rPh sb="0" eb="1">
      <t>ダイ</t>
    </rPh>
    <rPh sb="4" eb="5">
      <t>ハン</t>
    </rPh>
    <phoneticPr fontId="16"/>
  </si>
  <si>
    <t>PJ名</t>
  </si>
  <si>
    <t>成果物名</t>
  </si>
  <si>
    <t>作成</t>
  </si>
  <si>
    <t>システム名</t>
  </si>
  <si>
    <t>変更</t>
  </si>
  <si>
    <t>サブシステム名</t>
  </si>
  <si>
    <t>変更履歴（ 1　/ 1 ）</t>
  </si>
  <si>
    <t>No.</t>
    <phoneticPr fontId="7"/>
  </si>
  <si>
    <t>版数</t>
    <rPh sb="0" eb="2">
      <t>ハンスウ</t>
    </rPh>
    <phoneticPr fontId="7"/>
  </si>
  <si>
    <t>変更日</t>
    <rPh sb="0" eb="3">
      <t>ヘンコウビ</t>
    </rPh>
    <phoneticPr fontId="7"/>
  </si>
  <si>
    <t>変更箇所（項番等）</t>
    <rPh sb="0" eb="2">
      <t>ヘンコウ</t>
    </rPh>
    <rPh sb="2" eb="4">
      <t>カショ</t>
    </rPh>
    <rPh sb="5" eb="8">
      <t>コウバンナド</t>
    </rPh>
    <phoneticPr fontId="7"/>
  </si>
  <si>
    <t>変更内容</t>
    <rPh sb="0" eb="2">
      <t>ヘンコウ</t>
    </rPh>
    <rPh sb="2" eb="4">
      <t>ナイヨウ</t>
    </rPh>
    <phoneticPr fontId="7"/>
  </si>
  <si>
    <t>担当者</t>
    <rPh sb="0" eb="3">
      <t>タントウシャ</t>
    </rPh>
    <phoneticPr fontId="7"/>
  </si>
  <si>
    <t>目次</t>
    <rPh sb="0" eb="2">
      <t>モクジ</t>
    </rPh>
    <phoneticPr fontId="7"/>
  </si>
  <si>
    <t>バリデーション</t>
  </si>
  <si>
    <t>単項目バリデーション</t>
    <rPh sb="0" eb="1">
      <t>タン</t>
    </rPh>
    <rPh sb="1" eb="3">
      <t>コウモク</t>
    </rPh>
    <phoneticPr fontId="26"/>
  </si>
  <si>
    <t>必須バリデーション</t>
  </si>
  <si>
    <t>必須項目</t>
    <rPh sb="0" eb="2">
      <t>ヒッス</t>
    </rPh>
    <rPh sb="2" eb="4">
      <t>コウモク</t>
    </rPh>
    <phoneticPr fontId="26"/>
  </si>
  <si>
    <t>任意項目</t>
    <rPh sb="0" eb="2">
      <t>ニンイ</t>
    </rPh>
    <rPh sb="2" eb="4">
      <t>コウモク</t>
    </rPh>
    <phoneticPr fontId="26"/>
  </si>
  <si>
    <t>文字列長バリデーション</t>
    <rPh sb="0" eb="3">
      <t>モジレツ</t>
    </rPh>
    <rPh sb="3" eb="4">
      <t>チョウ</t>
    </rPh>
    <phoneticPr fontId="5"/>
  </si>
  <si>
    <t>-</t>
  </si>
  <si>
    <t>数値バリデーション</t>
    <rPh sb="0" eb="2">
      <t>スウチ</t>
    </rPh>
    <phoneticPr fontId="5"/>
  </si>
  <si>
    <t>桁数</t>
    <rPh sb="0" eb="2">
      <t>ケタスウ</t>
    </rPh>
    <phoneticPr fontId="5"/>
  </si>
  <si>
    <t>有効範囲</t>
    <rPh sb="0" eb="2">
      <t>ユウコウ</t>
    </rPh>
    <rPh sb="2" eb="4">
      <t>ハンイ</t>
    </rPh>
    <phoneticPr fontId="26"/>
  </si>
  <si>
    <t>文字種バリデーション</t>
    <rPh sb="0" eb="3">
      <t>モジシュ</t>
    </rPh>
    <phoneticPr fontId="5"/>
  </si>
  <si>
    <t>その他のバリデーション</t>
    <rPh sb="2" eb="3">
      <t>タ</t>
    </rPh>
    <phoneticPr fontId="26"/>
  </si>
  <si>
    <t>コード値</t>
    <rPh sb="3" eb="4">
      <t>チ</t>
    </rPh>
    <phoneticPr fontId="26"/>
  </si>
  <si>
    <t>日付</t>
    <rPh sb="0" eb="2">
      <t>ヒヅケ</t>
    </rPh>
    <phoneticPr fontId="26"/>
  </si>
  <si>
    <t>メールアドレス</t>
  </si>
  <si>
    <t>アプリケーション固有のバリデーション</t>
    <rPh sb="8" eb="10">
      <t>コユウ</t>
    </rPh>
    <phoneticPr fontId="26"/>
  </si>
  <si>
    <t>相関バリデーション</t>
    <rPh sb="0" eb="2">
      <t>ソウカン</t>
    </rPh>
    <phoneticPr fontId="5"/>
  </si>
  <si>
    <t>DBとの相関バリデーション</t>
    <rPh sb="4" eb="6">
      <t>ソウカン</t>
    </rPh>
    <phoneticPr fontId="26"/>
  </si>
  <si>
    <t>DB操作</t>
    <rPh sb="2" eb="4">
      <t>ソウサ</t>
    </rPh>
    <phoneticPr fontId="26"/>
  </si>
  <si>
    <t>共通</t>
    <rPh sb="0" eb="2">
      <t>キョウツウ</t>
    </rPh>
    <phoneticPr fontId="5"/>
  </si>
  <si>
    <t>検索/更新/削除条件</t>
    <rPh sb="0" eb="2">
      <t>ケンサク</t>
    </rPh>
    <rPh sb="3" eb="5">
      <t>コウシン</t>
    </rPh>
    <rPh sb="6" eb="8">
      <t>サクジョ</t>
    </rPh>
    <rPh sb="8" eb="10">
      <t>ジョウケン</t>
    </rPh>
    <phoneticPr fontId="5"/>
  </si>
  <si>
    <t>単一条件</t>
    <rPh sb="0" eb="2">
      <t>タンイツ</t>
    </rPh>
    <rPh sb="2" eb="4">
      <t>ジョウケン</t>
    </rPh>
    <phoneticPr fontId="26"/>
  </si>
  <si>
    <t>複数条件</t>
    <rPh sb="0" eb="2">
      <t>フクスウ</t>
    </rPh>
    <rPh sb="2" eb="4">
      <t>ジョウケン</t>
    </rPh>
    <phoneticPr fontId="26"/>
  </si>
  <si>
    <t>完全一致</t>
    <rPh sb="0" eb="2">
      <t>カンゼン</t>
    </rPh>
    <rPh sb="2" eb="4">
      <t>イッチ</t>
    </rPh>
    <phoneticPr fontId="5"/>
  </si>
  <si>
    <t>部分一致</t>
    <rPh sb="0" eb="2">
      <t>ブブン</t>
    </rPh>
    <rPh sb="2" eb="4">
      <t>イッチ</t>
    </rPh>
    <phoneticPr fontId="26"/>
  </si>
  <si>
    <t>抽出範囲</t>
    <rPh sb="0" eb="2">
      <t>チュウシュツ</t>
    </rPh>
    <rPh sb="2" eb="4">
      <t>ハンイ</t>
    </rPh>
    <phoneticPr fontId="26"/>
  </si>
  <si>
    <t>エスケープ</t>
  </si>
  <si>
    <t>件数上限</t>
    <rPh sb="0" eb="2">
      <t>ケンスウ</t>
    </rPh>
    <rPh sb="2" eb="4">
      <t>ジョウゲン</t>
    </rPh>
    <phoneticPr fontId="26"/>
  </si>
  <si>
    <t>登録/更新内容</t>
    <rPh sb="0" eb="2">
      <t>トウロク</t>
    </rPh>
    <rPh sb="3" eb="5">
      <t>コウシン</t>
    </rPh>
    <rPh sb="5" eb="7">
      <t>ナイヨウ</t>
    </rPh>
    <phoneticPr fontId="5"/>
  </si>
  <si>
    <t>編集仕様</t>
    <rPh sb="0" eb="2">
      <t>ヘンシュウ</t>
    </rPh>
    <rPh sb="2" eb="4">
      <t>シヨウ</t>
    </rPh>
    <phoneticPr fontId="26"/>
  </si>
  <si>
    <t>データ型</t>
    <rPh sb="3" eb="4">
      <t>ガタ</t>
    </rPh>
    <phoneticPr fontId="26"/>
  </si>
  <si>
    <t>桁数</t>
    <rPh sb="0" eb="2">
      <t>ケタスウ</t>
    </rPh>
    <phoneticPr fontId="26"/>
  </si>
  <si>
    <t>検索</t>
    <rPh sb="0" eb="2">
      <t>ケンサク</t>
    </rPh>
    <phoneticPr fontId="26"/>
  </si>
  <si>
    <t>件数</t>
    <rPh sb="0" eb="2">
      <t>ケンスウ</t>
    </rPh>
    <phoneticPr fontId="26"/>
  </si>
  <si>
    <t>結合</t>
    <rPh sb="0" eb="2">
      <t>ケツゴウ</t>
    </rPh>
    <phoneticPr fontId="26"/>
  </si>
  <si>
    <t>ソート順</t>
    <rPh sb="3" eb="4">
      <t>ジュン</t>
    </rPh>
    <phoneticPr fontId="26"/>
  </si>
  <si>
    <t>グループ化</t>
    <rPh sb="4" eb="5">
      <t>カ</t>
    </rPh>
    <phoneticPr fontId="26"/>
  </si>
  <si>
    <t>登録</t>
  </si>
  <si>
    <t>エラー</t>
  </si>
  <si>
    <t>更新</t>
  </si>
  <si>
    <t>削除</t>
  </si>
  <si>
    <t>論理削除</t>
  </si>
  <si>
    <t>物理削除</t>
  </si>
  <si>
    <t>DB制御</t>
    <rPh sb="2" eb="4">
      <t>セイギョ</t>
    </rPh>
    <phoneticPr fontId="26"/>
  </si>
  <si>
    <t>更新順序</t>
    <rPh sb="0" eb="2">
      <t>コウシン</t>
    </rPh>
    <rPh sb="2" eb="4">
      <t>ジュンジョ</t>
    </rPh>
    <phoneticPr fontId="5"/>
  </si>
  <si>
    <t>排他制御</t>
    <rPh sb="0" eb="2">
      <t>ハイタ</t>
    </rPh>
    <rPh sb="2" eb="4">
      <t>セイギョ</t>
    </rPh>
    <phoneticPr fontId="26"/>
  </si>
  <si>
    <t>ロールバック</t>
  </si>
  <si>
    <t>コミット</t>
  </si>
  <si>
    <t>ログ出力</t>
    <rPh sb="2" eb="4">
      <t>シュツリョク</t>
    </rPh>
    <phoneticPr fontId="26"/>
  </si>
  <si>
    <t>ファイル操作</t>
    <rPh sb="4" eb="6">
      <t>ソウサ</t>
    </rPh>
    <phoneticPr fontId="26"/>
  </si>
  <si>
    <t>ログ編集</t>
    <rPh sb="2" eb="4">
      <t>ヘンシュウ</t>
    </rPh>
    <phoneticPr fontId="26"/>
  </si>
  <si>
    <t>フォーマット定義</t>
    <rPh sb="6" eb="8">
      <t>テイギ</t>
    </rPh>
    <phoneticPr fontId="26"/>
  </si>
  <si>
    <t>文字コード</t>
    <rPh sb="0" eb="2">
      <t>モジ</t>
    </rPh>
    <phoneticPr fontId="26"/>
  </si>
  <si>
    <t>改行コード</t>
    <rPh sb="0" eb="2">
      <t>カイギョウ</t>
    </rPh>
    <phoneticPr fontId="26"/>
  </si>
  <si>
    <t>区切り文字</t>
    <rPh sb="0" eb="2">
      <t>クギ</t>
    </rPh>
    <rPh sb="3" eb="5">
      <t>モジ</t>
    </rPh>
    <phoneticPr fontId="26"/>
  </si>
  <si>
    <t>出力内容</t>
    <rPh sb="0" eb="2">
      <t>シュツリョク</t>
    </rPh>
    <rPh sb="2" eb="4">
      <t>ナイヨウ</t>
    </rPh>
    <phoneticPr fontId="26"/>
  </si>
  <si>
    <t>編集仕様</t>
    <rPh sb="0" eb="2">
      <t>ヘンシュウ</t>
    </rPh>
    <rPh sb="2" eb="4">
      <t>シヨウ</t>
    </rPh>
    <phoneticPr fontId="5"/>
  </si>
  <si>
    <t>画面表示</t>
    <rPh sb="0" eb="2">
      <t>ガメン</t>
    </rPh>
    <rPh sb="2" eb="4">
      <t>ヒョウジ</t>
    </rPh>
    <phoneticPr fontId="5"/>
  </si>
  <si>
    <t>表示結果</t>
    <rPh sb="0" eb="2">
      <t>ヒョウジ</t>
    </rPh>
    <rPh sb="2" eb="4">
      <t>ケッカ</t>
    </rPh>
    <phoneticPr fontId="5"/>
  </si>
  <si>
    <t>画面レイアウト</t>
    <rPh sb="0" eb="2">
      <t>ガメン</t>
    </rPh>
    <phoneticPr fontId="26"/>
  </si>
  <si>
    <t>活性/非活性</t>
    <rPh sb="0" eb="2">
      <t>カッセイ</t>
    </rPh>
    <rPh sb="3" eb="4">
      <t>ヒ</t>
    </rPh>
    <rPh sb="4" eb="6">
      <t>カッセイ</t>
    </rPh>
    <phoneticPr fontId="26"/>
  </si>
  <si>
    <t>表示/非表示</t>
    <rPh sb="0" eb="2">
      <t>ヒョウジ</t>
    </rPh>
    <rPh sb="3" eb="6">
      <t>ヒヒョウジ</t>
    </rPh>
    <phoneticPr fontId="26"/>
  </si>
  <si>
    <t>ランダム表示</t>
    <rPh sb="4" eb="6">
      <t>ヒョウジ</t>
    </rPh>
    <phoneticPr fontId="26"/>
  </si>
  <si>
    <t>スタイルシート</t>
  </si>
  <si>
    <t>JavaScriptエラー</t>
  </si>
  <si>
    <t>UI部品</t>
    <rPh sb="2" eb="4">
      <t>ブヒン</t>
    </rPh>
    <phoneticPr fontId="26"/>
  </si>
  <si>
    <t>データ</t>
  </si>
  <si>
    <t>一覧</t>
    <rPh sb="0" eb="2">
      <t>イチラン</t>
    </rPh>
    <phoneticPr fontId="5"/>
  </si>
  <si>
    <t>画面表示データ</t>
    <rPh sb="0" eb="2">
      <t>ガメン</t>
    </rPh>
    <rPh sb="2" eb="4">
      <t>ヒョウジ</t>
    </rPh>
    <phoneticPr fontId="5"/>
  </si>
  <si>
    <t>画面操作</t>
    <rPh sb="0" eb="2">
      <t>ガメン</t>
    </rPh>
    <rPh sb="2" eb="4">
      <t>ソウサ</t>
    </rPh>
    <phoneticPr fontId="5"/>
  </si>
  <si>
    <t>イベント実行結果</t>
    <rPh sb="4" eb="6">
      <t>ジッコウ</t>
    </rPh>
    <rPh sb="6" eb="8">
      <t>ケッカ</t>
    </rPh>
    <phoneticPr fontId="26"/>
  </si>
  <si>
    <t>遷移結果</t>
    <rPh sb="0" eb="2">
      <t>センイ</t>
    </rPh>
    <rPh sb="2" eb="4">
      <t>ケッカ</t>
    </rPh>
    <phoneticPr fontId="26"/>
  </si>
  <si>
    <t>画面遷移</t>
    <rPh sb="0" eb="2">
      <t>ガメン</t>
    </rPh>
    <rPh sb="2" eb="4">
      <t>センイ</t>
    </rPh>
    <phoneticPr fontId="26"/>
  </si>
  <si>
    <t>URL直接アクセス</t>
    <rPh sb="3" eb="5">
      <t>チョクセツ</t>
    </rPh>
    <phoneticPr fontId="5"/>
  </si>
  <si>
    <t>HTTPステータス</t>
  </si>
  <si>
    <t>ブラウザキャッシュ</t>
  </si>
  <si>
    <t>データベースアクセス</t>
  </si>
  <si>
    <t>DB操作</t>
    <rPh sb="2" eb="4">
      <t>ソウサ</t>
    </rPh>
    <phoneticPr fontId="27"/>
  </si>
  <si>
    <t>二重サブミット防止</t>
    <rPh sb="0" eb="2">
      <t>ニジュウ</t>
    </rPh>
    <rPh sb="7" eb="9">
      <t>ボウシ</t>
    </rPh>
    <phoneticPr fontId="27"/>
  </si>
  <si>
    <t>必須項目が未入力の場合、エラーとなること。</t>
    <rPh sb="0" eb="2">
      <t>ヒッス</t>
    </rPh>
    <rPh sb="2" eb="4">
      <t>コウモク</t>
    </rPh>
    <rPh sb="5" eb="8">
      <t>ミニュウリョク</t>
    </rPh>
    <rPh sb="9" eb="11">
      <t>バアイ</t>
    </rPh>
    <phoneticPr fontId="7"/>
  </si>
  <si>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6"/>
  </si>
  <si>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6"/>
  </si>
  <si>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6"/>
  </si>
  <si>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6"/>
  </si>
  <si>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6"/>
  </si>
  <si>
    <t>サロゲートペア文字を許容する設計となっている場合、サロゲートペア文字を含んだ値が入力された結果がエラーとならないこと。</t>
    <rPh sb="38" eb="39">
      <t>アタイ</t>
    </rPh>
    <rPh sb="40" eb="42">
      <t>ニュウリョク</t>
    </rPh>
    <phoneticPr fontId="26"/>
  </si>
  <si>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6"/>
  </si>
  <si>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6"/>
  </si>
  <si>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6"/>
  </si>
  <si>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6"/>
  </si>
  <si>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6"/>
  </si>
  <si>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6"/>
  </si>
  <si>
    <t>許容対象の文字が入力された場合、エラーとならないこと。</t>
    <rPh sb="0" eb="2">
      <t>キョヨウ</t>
    </rPh>
    <rPh sb="2" eb="4">
      <t>タイショウ</t>
    </rPh>
    <rPh sb="5" eb="7">
      <t>モジ</t>
    </rPh>
    <rPh sb="8" eb="10">
      <t>ニュウリョク</t>
    </rPh>
    <rPh sb="13" eb="15">
      <t>バアイ</t>
    </rPh>
    <phoneticPr fontId="26"/>
  </si>
  <si>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6"/>
  </si>
  <si>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6"/>
  </si>
  <si>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6"/>
  </si>
  <si>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6"/>
  </si>
  <si>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6"/>
  </si>
  <si>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6"/>
  </si>
  <si>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6"/>
  </si>
  <si>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7"/>
  </si>
  <si>
    <t>メールアドレス項目に無効な値が入力された場合、エラーとなること。</t>
    <rPh sb="7" eb="9">
      <t>コウモク</t>
    </rPh>
    <rPh sb="10" eb="12">
      <t>ムコウ</t>
    </rPh>
    <rPh sb="13" eb="14">
      <t>アタイ</t>
    </rPh>
    <rPh sb="15" eb="17">
      <t>ニュウリョク</t>
    </rPh>
    <rPh sb="20" eb="22">
      <t>バアイ</t>
    </rPh>
    <phoneticPr fontId="27"/>
  </si>
  <si>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6"/>
  </si>
  <si>
    <t>特定の条件により必須・任意が変わる項目について、該当項目が必須となっている状態で、値が未入力の場合、エラーとなること。</t>
    <rPh sb="29" eb="31">
      <t>ヒッス</t>
    </rPh>
    <phoneticPr fontId="26"/>
  </si>
  <si>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</si>
  <si>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6"/>
  </si>
  <si>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6"/>
  </si>
  <si>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</si>
  <si>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</si>
  <si>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6"/>
  </si>
  <si>
    <t>無効な値が条件に指定された場合、レコードが取得、更新、削除されないこと。</t>
    <rPh sb="0" eb="2">
      <t>ムコウ</t>
    </rPh>
    <rPh sb="3" eb="4">
      <t>アタイ</t>
    </rPh>
    <rPh sb="5" eb="7">
      <t>ジョウケン</t>
    </rPh>
    <rPh sb="8" eb="10">
      <t>シテイ</t>
    </rPh>
    <rPh sb="13" eb="15">
      <t>バアイ</t>
    </rPh>
    <phoneticPr fontId="26"/>
  </si>
  <si>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6"/>
  </si>
  <si>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6"/>
  </si>
  <si>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6"/>
  </si>
  <si>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</si>
  <si>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</si>
  <si>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</si>
  <si>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</si>
  <si>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</si>
  <si>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</si>
  <si>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</si>
  <si>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</si>
  <si>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6"/>
  </si>
  <si>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5"/>
  </si>
  <si>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6"/>
  </si>
  <si>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</si>
  <si>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</si>
  <si>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</si>
  <si>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</si>
  <si>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5"/>
  </si>
  <si>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</si>
  <si>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6"/>
  </si>
  <si>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6"/>
  </si>
  <si>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6"/>
  </si>
  <si>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6"/>
  </si>
  <si>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6"/>
  </si>
  <si>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6"/>
  </si>
  <si>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6"/>
  </si>
  <si>
    <t>カラムのデータ型に合わせて、指定された値が登録、更新されること。</t>
    <rPh sb="7" eb="8">
      <t>カタ</t>
    </rPh>
    <rPh sb="9" eb="10">
      <t>ア</t>
    </rPh>
    <rPh sb="14" eb="16">
      <t>シテイ</t>
    </rPh>
    <phoneticPr fontId="26"/>
  </si>
  <si>
    <t>最大長が指定された場合、登録、更新されること。</t>
    <rPh sb="0" eb="2">
      <t>サイダイ</t>
    </rPh>
    <rPh sb="2" eb="3">
      <t>チョウ</t>
    </rPh>
    <rPh sb="4" eb="6">
      <t>シテイ</t>
    </rPh>
    <rPh sb="9" eb="11">
      <t>バアイ</t>
    </rPh>
    <phoneticPr fontId="26"/>
  </si>
  <si>
    <t>最大長＋1が指定された場合、登録、更新されないこと。</t>
    <rPh sb="0" eb="2">
      <t>サイダイ</t>
    </rPh>
    <rPh sb="2" eb="3">
      <t>チョウ</t>
    </rPh>
    <rPh sb="6" eb="8">
      <t>シテイ</t>
    </rPh>
    <rPh sb="11" eb="13">
      <t>バアイ</t>
    </rPh>
    <phoneticPr fontId="26"/>
  </si>
  <si>
    <t>最小長が指定された場合、登録、更新されること。</t>
    <rPh sb="0" eb="2">
      <t>サイショウ</t>
    </rPh>
    <rPh sb="2" eb="3">
      <t>チョウ</t>
    </rPh>
    <rPh sb="4" eb="6">
      <t>シテイ</t>
    </rPh>
    <rPh sb="9" eb="11">
      <t>バアイ</t>
    </rPh>
    <phoneticPr fontId="26"/>
  </si>
  <si>
    <t>最小長－1が指定された場合、登録、更新されないこと。</t>
    <rPh sb="0" eb="2">
      <t>サイショウ</t>
    </rPh>
    <rPh sb="2" eb="3">
      <t>チョウ</t>
    </rPh>
    <rPh sb="6" eb="8">
      <t>シテイ</t>
    </rPh>
    <rPh sb="11" eb="13">
      <t>バアイ</t>
    </rPh>
    <phoneticPr fontId="26"/>
  </si>
  <si>
    <t>サロゲートペア文字を許容する設計となっている場合、サロゲートペア文字を含む値が登録、更新されること。</t>
    <rPh sb="39" eb="41">
      <t>トウロク</t>
    </rPh>
    <rPh sb="42" eb="44">
      <t>コウシン</t>
    </rPh>
    <phoneticPr fontId="26"/>
  </si>
  <si>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6"/>
  </si>
  <si>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6"/>
  </si>
  <si>
    <t>期待したレコード件数を取得できること。</t>
    <rPh sb="0" eb="2">
      <t>キタイ</t>
    </rPh>
    <rPh sb="8" eb="10">
      <t>ケンスウ</t>
    </rPh>
    <rPh sb="11" eb="13">
      <t>シュトク</t>
    </rPh>
    <phoneticPr fontId="26"/>
  </si>
  <si>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6"/>
  </si>
  <si>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6"/>
  </si>
  <si>
    <t>ORDER BY句に指定した条件でソートされた結果を取得できること。</t>
    <rPh sb="8" eb="9">
      <t>ク</t>
    </rPh>
    <rPh sb="10" eb="12">
      <t>シテイ</t>
    </rPh>
    <rPh sb="14" eb="16">
      <t>ジョウケン</t>
    </rPh>
    <rPh sb="23" eb="25">
      <t>ケッカ</t>
    </rPh>
    <rPh sb="26" eb="28">
      <t>シュトク</t>
    </rPh>
    <phoneticPr fontId="26"/>
  </si>
  <si>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6"/>
  </si>
  <si>
    <t>登録対象のテーブルに期待したレコードが追加されること。</t>
    <rPh sb="0" eb="2">
      <t>トウロク</t>
    </rPh>
    <rPh sb="2" eb="4">
      <t>タイショウ</t>
    </rPh>
    <rPh sb="10" eb="12">
      <t>キタイ</t>
    </rPh>
    <rPh sb="19" eb="21">
      <t>ツイカ</t>
    </rPh>
    <phoneticPr fontId="26"/>
  </si>
  <si>
    <t>期待したレコード件数を登録できること。</t>
    <rPh sb="0" eb="2">
      <t>キタイ</t>
    </rPh>
    <rPh sb="8" eb="10">
      <t>ケンスウ</t>
    </rPh>
    <rPh sb="11" eb="13">
      <t>トウロク</t>
    </rPh>
    <phoneticPr fontId="26"/>
  </si>
  <si>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6"/>
  </si>
  <si>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6"/>
  </si>
  <si>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6"/>
  </si>
  <si>
    <t>期待したレコード件数を更新できること。</t>
    <rPh sb="0" eb="2">
      <t>キタイ</t>
    </rPh>
    <rPh sb="8" eb="10">
      <t>ケンスウ</t>
    </rPh>
    <rPh sb="11" eb="13">
      <t>コウシン</t>
    </rPh>
    <phoneticPr fontId="26"/>
  </si>
  <si>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6"/>
  </si>
  <si>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6"/>
  </si>
  <si>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6"/>
  </si>
  <si>
    <t>論理削除対象のテーブルに更新するレコードがある場合、期待したレコードが論理削除されること。</t>
    <rPh sb="0" eb="2">
      <t>ロンリ</t>
    </rPh>
    <rPh sb="2" eb="4">
      <t>サクジョ</t>
    </rPh>
    <rPh sb="35" eb="37">
      <t>ロンリ</t>
    </rPh>
    <rPh sb="37" eb="39">
      <t>サクジョ</t>
    </rPh>
    <phoneticPr fontId="26"/>
  </si>
  <si>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6"/>
  </si>
  <si>
    <t>期待したレコード件数を論理削除できること。</t>
    <rPh sb="0" eb="2">
      <t>キタイ</t>
    </rPh>
    <rPh sb="8" eb="10">
      <t>ケンスウ</t>
    </rPh>
    <rPh sb="11" eb="13">
      <t>ロンリ</t>
    </rPh>
    <rPh sb="13" eb="15">
      <t>サクジョ</t>
    </rPh>
    <phoneticPr fontId="26"/>
  </si>
  <si>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6"/>
  </si>
  <si>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6"/>
  </si>
  <si>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6"/>
  </si>
  <si>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6"/>
  </si>
  <si>
    <t>期待したレコード件数を物理削除できること。</t>
    <rPh sb="0" eb="2">
      <t>キタイ</t>
    </rPh>
    <rPh sb="8" eb="10">
      <t>ケンスウ</t>
    </rPh>
    <rPh sb="11" eb="13">
      <t>ブツリ</t>
    </rPh>
    <rPh sb="13" eb="15">
      <t>サクジョ</t>
    </rPh>
    <phoneticPr fontId="26"/>
  </si>
  <si>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6"/>
  </si>
  <si>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6"/>
  </si>
  <si>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6"/>
  </si>
  <si>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5"/>
  </si>
  <si>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6"/>
  </si>
  <si>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6"/>
  </si>
  <si>
    <t>エラーが発生した場合、ロールバックされること。</t>
    <rPh sb="4" eb="6">
      <t>ハッセイ</t>
    </rPh>
    <rPh sb="8" eb="10">
      <t>バアイ</t>
    </rPh>
    <phoneticPr fontId="26"/>
  </si>
  <si>
    <t>コミットタイミングが［方式設計書の記載通り］であること。</t>
    <rPh sb="11" eb="13">
      <t>ホウシキ</t>
    </rPh>
    <rPh sb="13" eb="16">
      <t>セッケイショ</t>
    </rPh>
    <rPh sb="17" eb="19">
      <t>キサイ</t>
    </rPh>
    <rPh sb="19" eb="20">
      <t>ドオ</t>
    </rPh>
    <phoneticPr fontId="5"/>
  </si>
  <si>
    <t>コミットの単位が［方式設計書の記載通り］であること。</t>
    <rPh sb="9" eb="14">
      <t>ホウシキセッケイショ</t>
    </rPh>
    <rPh sb="15" eb="17">
      <t>キサイ</t>
    </rPh>
    <rPh sb="17" eb="18">
      <t>ドオ</t>
    </rPh>
    <phoneticPr fontId="5"/>
  </si>
  <si>
    <t>ログファイルの格納先が［方式設計書の記載通り］であること。</t>
    <rPh sb="7" eb="9">
      <t>カクノウ</t>
    </rPh>
    <rPh sb="9" eb="10">
      <t>サキ</t>
    </rPh>
    <rPh sb="12" eb="17">
      <t>ホウシキセッケイショ</t>
    </rPh>
    <rPh sb="18" eb="20">
      <t>キサイ</t>
    </rPh>
    <rPh sb="20" eb="21">
      <t>トオ</t>
    </rPh>
    <phoneticPr fontId="5"/>
  </si>
  <si>
    <t>ログファイルのファイル名が［方式設計書の記載通り］であること。</t>
    <rPh sb="11" eb="12">
      <t>メイ</t>
    </rPh>
    <rPh sb="14" eb="19">
      <t>ホウシキセッケイショ</t>
    </rPh>
    <rPh sb="20" eb="23">
      <t>キサイドオ</t>
    </rPh>
    <phoneticPr fontId="5"/>
  </si>
  <si>
    <t>ログファイルのアクセス権限が［方式設計書の記載通り］であること。</t>
    <rPh sb="11" eb="13">
      <t>ケンゲン</t>
    </rPh>
    <phoneticPr fontId="5"/>
  </si>
  <si>
    <t>ログファイルの所有権が［方式設計書の記載通り］であること。</t>
    <rPh sb="7" eb="10">
      <t>ショユウケン</t>
    </rPh>
    <phoneticPr fontId="5"/>
  </si>
  <si>
    <t>ログファイルの文字コードが［方式設計書の記載通り］であること。</t>
    <rPh sb="14" eb="16">
      <t>ホウシキ</t>
    </rPh>
    <rPh sb="16" eb="19">
      <t>セッケイショ</t>
    </rPh>
    <rPh sb="20" eb="22">
      <t>キサイ</t>
    </rPh>
    <rPh sb="22" eb="23">
      <t>ドオ</t>
    </rPh>
    <phoneticPr fontId="26"/>
  </si>
  <si>
    <t>ログファイルの改行コードが［方式設計書の記載通り］であること。</t>
    <rPh sb="7" eb="9">
      <t>カイギョウ</t>
    </rPh>
    <phoneticPr fontId="26"/>
  </si>
  <si>
    <t>ログファイルの区切り文字が［方式設計書の記載通り］であること。</t>
    <rPh sb="7" eb="9">
      <t>クギ</t>
    </rPh>
    <rPh sb="10" eb="12">
      <t>モジ</t>
    </rPh>
    <phoneticPr fontId="26"/>
  </si>
  <si>
    <t>ログファイルの項目並び順が［方式設計書の記載通り］であること。</t>
    <rPh sb="7" eb="9">
      <t>コウモク</t>
    </rPh>
    <rPh sb="9" eb="10">
      <t>ナラ</t>
    </rPh>
    <rPh sb="11" eb="12">
      <t>ジュン</t>
    </rPh>
    <phoneticPr fontId="26"/>
  </si>
  <si>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6"/>
  </si>
  <si>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6"/>
  </si>
  <si>
    <t>取得した値を変換する設計となっている場合、出力された値が［システム機能設計書/共通コンポーネント設計書の記載通り］であること。</t>
    <rPh sb="21" eb="23">
      <t>シュツリョク</t>
    </rPh>
    <rPh sb="26" eb="27">
      <t>アタイ</t>
    </rPh>
    <phoneticPr fontId="26"/>
  </si>
  <si>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</si>
  <si>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</si>
  <si>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</si>
  <si>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</si>
  <si>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6"/>
  </si>
  <si>
    <t>取得した値をマスキングする設計となっている場合、出力された値がマスキングされること。</t>
    <rPh sb="0" eb="2">
      <t>シュトク</t>
    </rPh>
    <rPh sb="4" eb="5">
      <t>アタイ</t>
    </rPh>
    <rPh sb="13" eb="15">
      <t>セッケイ</t>
    </rPh>
    <rPh sb="21" eb="23">
      <t>バアイ</t>
    </rPh>
    <phoneticPr fontId="26"/>
  </si>
  <si>
    <t>画面の幅が［UI標準の記載通り］であること。</t>
    <rPh sb="0" eb="2">
      <t>ガメン</t>
    </rPh>
    <rPh sb="3" eb="4">
      <t>ハバ</t>
    </rPh>
    <rPh sb="8" eb="10">
      <t>ヒョウジュン</t>
    </rPh>
    <rPh sb="11" eb="13">
      <t>キサイ</t>
    </rPh>
    <rPh sb="13" eb="14">
      <t>ドオ</t>
    </rPh>
    <phoneticPr fontId="5"/>
  </si>
  <si>
    <t>画面の高さが［UI標準の記載通り］であること。</t>
    <rPh sb="0" eb="2">
      <t>ガメン</t>
    </rPh>
    <rPh sb="3" eb="4">
      <t>タカ</t>
    </rPh>
    <rPh sb="9" eb="11">
      <t>ヒョウジュン</t>
    </rPh>
    <rPh sb="12" eb="14">
      <t>キサイ</t>
    </rPh>
    <rPh sb="14" eb="15">
      <t>ドオ</t>
    </rPh>
    <phoneticPr fontId="5"/>
  </si>
  <si>
    <t>画面のタイトルが［UI標準の記載通り］であること。</t>
    <rPh sb="0" eb="2">
      <t>ガメン</t>
    </rPh>
    <rPh sb="11" eb="13">
      <t>ヒョウジュン</t>
    </rPh>
    <rPh sb="14" eb="16">
      <t>キサイ</t>
    </rPh>
    <rPh sb="16" eb="17">
      <t>ドオ</t>
    </rPh>
    <phoneticPr fontId="5"/>
  </si>
  <si>
    <t>画面のヘッダーが［UI標準の記載通り］であること。</t>
    <rPh sb="0" eb="2">
      <t>ガメン</t>
    </rPh>
    <rPh sb="11" eb="13">
      <t>ヒョウジュン</t>
    </rPh>
    <rPh sb="14" eb="16">
      <t>キサイ</t>
    </rPh>
    <rPh sb="16" eb="17">
      <t>ドオ</t>
    </rPh>
    <phoneticPr fontId="5"/>
  </si>
  <si>
    <t>画面のフッターが［UI標準の記載通り］であること。</t>
    <rPh sb="0" eb="2">
      <t>ガメン</t>
    </rPh>
    <rPh sb="11" eb="13">
      <t>ヒョウジュン</t>
    </rPh>
    <rPh sb="14" eb="16">
      <t>キサイ</t>
    </rPh>
    <rPh sb="16" eb="17">
      <t>ドオ</t>
    </rPh>
    <phoneticPr fontId="5"/>
  </si>
  <si>
    <t>画面の縦スクロールが［UI標準の記載通り］であること。</t>
    <rPh sb="0" eb="2">
      <t>ガメン</t>
    </rPh>
    <rPh sb="3" eb="4">
      <t>タテ</t>
    </rPh>
    <rPh sb="13" eb="15">
      <t>ヒョウジュン</t>
    </rPh>
    <rPh sb="16" eb="18">
      <t>キサイ</t>
    </rPh>
    <rPh sb="18" eb="19">
      <t>ドオ</t>
    </rPh>
    <phoneticPr fontId="5"/>
  </si>
  <si>
    <t>画面の横スクロールが［UI標準の記載通り］であること。</t>
    <rPh sb="0" eb="2">
      <t>ガメン</t>
    </rPh>
    <rPh sb="3" eb="4">
      <t>ヨコ</t>
    </rPh>
    <rPh sb="13" eb="15">
      <t>ヒョウジュン</t>
    </rPh>
    <rPh sb="16" eb="18">
      <t>キサイ</t>
    </rPh>
    <rPh sb="18" eb="19">
      <t>ドオ</t>
    </rPh>
    <phoneticPr fontId="5"/>
  </si>
  <si>
    <t>フォントが［UI標準の記載通り］であること。</t>
    <rPh sb="8" eb="10">
      <t>ヒョウジュン</t>
    </rPh>
    <rPh sb="11" eb="13">
      <t>キサイ</t>
    </rPh>
    <rPh sb="13" eb="14">
      <t>ドオ</t>
    </rPh>
    <phoneticPr fontId="5"/>
  </si>
  <si>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5"/>
  </si>
  <si>
    <t>文字サイズが［UI標準の記載通り］であること。</t>
    <rPh sb="0" eb="2">
      <t>モジ</t>
    </rPh>
    <rPh sb="9" eb="11">
      <t>ヒョウジュン</t>
    </rPh>
    <rPh sb="12" eb="14">
      <t>キサイ</t>
    </rPh>
    <rPh sb="14" eb="15">
      <t>ドオ</t>
    </rPh>
    <phoneticPr fontId="5"/>
  </si>
  <si>
    <t>文字色が［UI標準の記載通り］であること。</t>
    <rPh sb="0" eb="2">
      <t>モジ</t>
    </rPh>
    <rPh sb="2" eb="3">
      <t>イロ</t>
    </rPh>
    <rPh sb="7" eb="9">
      <t>ヒョウジュン</t>
    </rPh>
    <rPh sb="10" eb="12">
      <t>キサイ</t>
    </rPh>
    <rPh sb="12" eb="13">
      <t>ドオ</t>
    </rPh>
    <phoneticPr fontId="5"/>
  </si>
  <si>
    <t>背景色が［UI標準の記載通り］であること。</t>
    <rPh sb="0" eb="2">
      <t>ハイケイ</t>
    </rPh>
    <rPh sb="2" eb="3">
      <t>イロ</t>
    </rPh>
    <rPh sb="7" eb="9">
      <t>ヒョウジュン</t>
    </rPh>
    <rPh sb="10" eb="12">
      <t>キサイ</t>
    </rPh>
    <rPh sb="12" eb="13">
      <t>ドオ</t>
    </rPh>
    <phoneticPr fontId="5"/>
  </si>
  <si>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5"/>
  </si>
  <si>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5"/>
  </si>
  <si>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5"/>
  </si>
  <si>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5"/>
  </si>
  <si>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5"/>
  </si>
  <si>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5"/>
  </si>
  <si>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5"/>
  </si>
  <si>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5"/>
  </si>
  <si>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6"/>
  </si>
  <si>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6"/>
  </si>
  <si>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6"/>
  </si>
  <si>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6"/>
  </si>
  <si>
    <t>該当項目について、ランダム表示処理ができること。</t>
    <rPh sb="0" eb="2">
      <t>ガイトウ</t>
    </rPh>
    <rPh sb="2" eb="4">
      <t>コウモク</t>
    </rPh>
    <rPh sb="13" eb="15">
      <t>ヒョウジ</t>
    </rPh>
    <rPh sb="15" eb="17">
      <t>ショリ</t>
    </rPh>
    <phoneticPr fontId="26"/>
  </si>
  <si>
    <t>エラーの場合、そのエラーに対応した画面レイアウトが表示されること。</t>
    <rPh sb="4" eb="6">
      <t>バアイ</t>
    </rPh>
    <rPh sb="13" eb="15">
      <t>タイオウ</t>
    </rPh>
    <rPh sb="17" eb="19">
      <t>ガメン</t>
    </rPh>
    <rPh sb="25" eb="27">
      <t>ヒョウジ</t>
    </rPh>
    <phoneticPr fontId="27"/>
  </si>
  <si>
    <t>エラーの場合、そのエラーに対応したエラーメッセージが表示されること。</t>
    <rPh sb="4" eb="6">
      <t>バアイ</t>
    </rPh>
    <rPh sb="13" eb="15">
      <t>タイオウ</t>
    </rPh>
    <rPh sb="26" eb="28">
      <t>ヒョウジ</t>
    </rPh>
    <phoneticPr fontId="26"/>
  </si>
  <si>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6"/>
  </si>
  <si>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6"/>
  </si>
  <si>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6"/>
  </si>
  <si>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6"/>
  </si>
  <si>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6"/>
  </si>
  <si>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6"/>
  </si>
  <si>
    <t>タイムアウトした場合、［システム機能設計書/UI標準の記載通りの挙動］となること。</t>
    <rPh sb="8" eb="10">
      <t>バアイ</t>
    </rPh>
    <phoneticPr fontId="26"/>
  </si>
  <si>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5"/>
  </si>
  <si>
    <t>JavaScriptエラーが発生しないこと。</t>
    <rPh sb="14" eb="16">
      <t>ハッセイ</t>
    </rPh>
    <phoneticPr fontId="26"/>
  </si>
  <si>
    <t>使用しているUI部品の種類が、［システム機能設計書の記載通り］であること。</t>
    <rPh sb="0" eb="2">
      <t>シヨウ</t>
    </rPh>
    <rPh sb="8" eb="10">
      <t>ブヒン</t>
    </rPh>
    <rPh sb="11" eb="13">
      <t>シュルイ</t>
    </rPh>
    <phoneticPr fontId="26"/>
  </si>
  <si>
    <t>UI部品で表示するデフォルト値が［システム機能設計書の記載通り］であること。</t>
    <rPh sb="2" eb="4">
      <t>ブヒン</t>
    </rPh>
    <rPh sb="5" eb="7">
      <t>ヒョウジ</t>
    </rPh>
    <rPh sb="14" eb="15">
      <t>チ</t>
    </rPh>
    <phoneticPr fontId="26"/>
  </si>
  <si>
    <t>UI部品で表示するデータの取得元が［システム機能設計書の記載通り］であること。</t>
    <rPh sb="2" eb="4">
      <t>ブヒン</t>
    </rPh>
    <rPh sb="5" eb="7">
      <t>ヒョウジ</t>
    </rPh>
    <rPh sb="13" eb="15">
      <t>シュトク</t>
    </rPh>
    <rPh sb="15" eb="16">
      <t>モト</t>
    </rPh>
    <phoneticPr fontId="26"/>
  </si>
  <si>
    <t>UI部品で表示するデータの編集仕様が［システム機能設計書の記載通り］であること。</t>
    <rPh sb="2" eb="4">
      <t>ブヒン</t>
    </rPh>
    <rPh sb="5" eb="7">
      <t>ヒョウジ</t>
    </rPh>
    <rPh sb="13" eb="15">
      <t>ヘンシュウ</t>
    </rPh>
    <rPh sb="15" eb="17">
      <t>シヨウ</t>
    </rPh>
    <phoneticPr fontId="26"/>
  </si>
  <si>
    <t>UI部品で表示するデータのソート順が［システム機能設計書の記載通り］であること。</t>
    <rPh sb="2" eb="4">
      <t>ブヒン</t>
    </rPh>
    <rPh sb="5" eb="7">
      <t>ヒョウジ</t>
    </rPh>
    <rPh sb="16" eb="17">
      <t>ジュン</t>
    </rPh>
    <phoneticPr fontId="26"/>
  </si>
  <si>
    <t>一覧の表示可能件数が上限以内であること。</t>
    <rPh sb="0" eb="2">
      <t>イチラン</t>
    </rPh>
    <rPh sb="5" eb="7">
      <t>カノウ</t>
    </rPh>
    <rPh sb="10" eb="12">
      <t>ジョウゲン</t>
    </rPh>
    <phoneticPr fontId="5"/>
  </si>
  <si>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6"/>
  </si>
  <si>
    <t>一覧に表示されるデータのソート順が［システム機能設計書の記載通り］であること。</t>
    <rPh sb="0" eb="2">
      <t>イチラン</t>
    </rPh>
    <rPh sb="3" eb="5">
      <t>ヒョウジ</t>
    </rPh>
    <rPh sb="15" eb="16">
      <t>ジュン</t>
    </rPh>
    <phoneticPr fontId="26"/>
  </si>
  <si>
    <t>画面に表示されるデータの取得元が［システム機能設計書の記載通り］であること。</t>
    <rPh sb="0" eb="2">
      <t>ガメン</t>
    </rPh>
    <rPh sb="3" eb="5">
      <t>ヒョウジ</t>
    </rPh>
    <rPh sb="12" eb="14">
      <t>シュトク</t>
    </rPh>
    <rPh sb="14" eb="15">
      <t>モト</t>
    </rPh>
    <phoneticPr fontId="26"/>
  </si>
  <si>
    <t>画面に表示されるデータが最大長の場合、エラーとならないこと。</t>
    <rPh sb="0" eb="2">
      <t>ガメン</t>
    </rPh>
    <rPh sb="3" eb="5">
      <t>ヒョウジ</t>
    </rPh>
    <rPh sb="12" eb="14">
      <t>サイダイ</t>
    </rPh>
    <rPh sb="14" eb="15">
      <t>チョウ</t>
    </rPh>
    <rPh sb="16" eb="18">
      <t>バアイ</t>
    </rPh>
    <phoneticPr fontId="26"/>
  </si>
  <si>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6"/>
  </si>
  <si>
    <t>画面に表示されるデータが最小長の場合、エラーとならないこと。</t>
    <rPh sb="0" eb="2">
      <t>ガメン</t>
    </rPh>
    <rPh sb="3" eb="5">
      <t>ヒョウジ</t>
    </rPh>
    <rPh sb="12" eb="14">
      <t>サイショウ</t>
    </rPh>
    <rPh sb="14" eb="15">
      <t>チョウ</t>
    </rPh>
    <rPh sb="16" eb="18">
      <t>バアイ</t>
    </rPh>
    <phoneticPr fontId="26"/>
  </si>
  <si>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6"/>
  </si>
  <si>
    <t>サロゲートペア文字を許容する設計となっている場合、サロゲートペア文字を含む値を表示した結果がエラーとならないこと。</t>
    <rPh sb="39" eb="41">
      <t>ヒョウジ</t>
    </rPh>
    <phoneticPr fontId="26"/>
  </si>
  <si>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6"/>
  </si>
  <si>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6"/>
  </si>
  <si>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6"/>
  </si>
  <si>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6"/>
  </si>
  <si>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6"/>
  </si>
  <si>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6"/>
  </si>
  <si>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6"/>
  </si>
  <si>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6"/>
  </si>
  <si>
    <t>取得した値を変換する設計となっている場合、表示された値が［システム機能設計書の記載通り］であること。</t>
    <rPh sb="21" eb="23">
      <t>ヒョウジ</t>
    </rPh>
    <phoneticPr fontId="26"/>
  </si>
  <si>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6"/>
  </si>
  <si>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</si>
  <si>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6"/>
  </si>
  <si>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6"/>
  </si>
  <si>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6"/>
  </si>
  <si>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6"/>
  </si>
  <si>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6"/>
  </si>
  <si>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5"/>
  </si>
  <si>
    <t>ブラウザのウィンドウサイズについて、変更可否が［UI標準の記載通り］であること。</t>
    <rPh sb="18" eb="20">
      <t>ヘンコウ</t>
    </rPh>
    <rPh sb="20" eb="22">
      <t>カヒ</t>
    </rPh>
    <phoneticPr fontId="26"/>
  </si>
  <si>
    <t>フォーカスの移動（Tabキー押下による入力フィールドの移動）が、［UI標準の記載通り］であること。</t>
    <rPh sb="6" eb="8">
      <t>イドウ</t>
    </rPh>
    <rPh sb="35" eb="37">
      <t>ヒョウジュン</t>
    </rPh>
    <rPh sb="38" eb="41">
      <t>キサイドオ</t>
    </rPh>
    <phoneticPr fontId="26"/>
  </si>
  <si>
    <t>ボタンは、二度押し防止の制御がされていること。</t>
    <rPh sb="12" eb="14">
      <t>セイギョ</t>
    </rPh>
    <phoneticPr fontId="26"/>
  </si>
  <si>
    <t>ラジオボタンで選択可能なデータは1つであること。</t>
    <rPh sb="7" eb="9">
      <t>センタク</t>
    </rPh>
    <rPh sb="9" eb="11">
      <t>カノウ</t>
    </rPh>
    <phoneticPr fontId="26"/>
  </si>
  <si>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6"/>
  </si>
  <si>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6"/>
  </si>
  <si>
    <t>ページングされた一覧がページ切り替えできること。</t>
    <rPh sb="8" eb="10">
      <t>イチラン</t>
    </rPh>
    <rPh sb="14" eb="15">
      <t>キ</t>
    </rPh>
    <rPh sb="16" eb="17">
      <t>カ</t>
    </rPh>
    <phoneticPr fontId="26"/>
  </si>
  <si>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5"/>
  </si>
  <si>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5"/>
  </si>
  <si>
    <t>遷移先の画面が同ウィンドウで開かれること。</t>
    <rPh sb="0" eb="2">
      <t>センイ</t>
    </rPh>
    <rPh sb="2" eb="3">
      <t>サキ</t>
    </rPh>
    <rPh sb="4" eb="6">
      <t>ガメン</t>
    </rPh>
    <rPh sb="7" eb="8">
      <t>ドウ</t>
    </rPh>
    <rPh sb="14" eb="15">
      <t>ヒラ</t>
    </rPh>
    <phoneticPr fontId="26"/>
  </si>
  <si>
    <t>遷移先の画面が別ウィンドウで開かれること。</t>
    <rPh sb="0" eb="2">
      <t>センイ</t>
    </rPh>
    <rPh sb="2" eb="3">
      <t>サキ</t>
    </rPh>
    <rPh sb="4" eb="6">
      <t>ガメン</t>
    </rPh>
    <rPh sb="7" eb="8">
      <t>ベツ</t>
    </rPh>
    <rPh sb="14" eb="15">
      <t>ヒラ</t>
    </rPh>
    <phoneticPr fontId="26"/>
  </si>
  <si>
    <t>ブラウザの「戻る」ボタン押下時の遷移が［画面遷移図の記載通り］であること。</t>
    <rPh sb="6" eb="7">
      <t>モド</t>
    </rPh>
    <rPh sb="12" eb="14">
      <t>オウカ</t>
    </rPh>
    <rPh sb="14" eb="15">
      <t>ジ</t>
    </rPh>
    <rPh sb="16" eb="18">
      <t>センイ</t>
    </rPh>
    <phoneticPr fontId="26"/>
  </si>
  <si>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6"/>
  </si>
  <si>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5"/>
  </si>
  <si>
    <t>画面遷移の結果に応じたHTTPステータスコードとなること。</t>
    <rPh sb="0" eb="2">
      <t>ガメン</t>
    </rPh>
    <rPh sb="2" eb="4">
      <t>センイ</t>
    </rPh>
    <rPh sb="5" eb="7">
      <t>ケッカ</t>
    </rPh>
    <rPh sb="8" eb="9">
      <t>オウ</t>
    </rPh>
    <phoneticPr fontId="26"/>
  </si>
  <si>
    <t>ブラウザのキャッシュ保持が［UI標準の記載通り］であること。</t>
    <rPh sb="10" eb="12">
      <t>ホジ</t>
    </rPh>
    <rPh sb="16" eb="18">
      <t>ヒョウジュン</t>
    </rPh>
    <rPh sb="19" eb="21">
      <t>キサイ</t>
    </rPh>
    <rPh sb="21" eb="22">
      <t>ドオ</t>
    </rPh>
    <phoneticPr fontId="26"/>
  </si>
  <si>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7"/>
  </si>
  <si>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7"/>
  </si>
  <si>
    <t>観点</t>
    <rPh sb="0" eb="2">
      <t>カンテン</t>
    </rPh>
    <phoneticPr fontId="5"/>
  </si>
  <si>
    <t>データ更新を行わないので対象外</t>
    <rPh sb="3" eb="5">
      <t>コウシン</t>
    </rPh>
    <rPh sb="6" eb="7">
      <t>オコナ</t>
    </rPh>
    <rPh sb="12" eb="15">
      <t>タイショウガイ</t>
    </rPh>
    <phoneticPr fontId="5"/>
  </si>
  <si>
    <t>データ削除を行わないので対象外</t>
    <rPh sb="3" eb="5">
      <t>サクジョ</t>
    </rPh>
    <rPh sb="6" eb="7">
      <t>オコナ</t>
    </rPh>
    <rPh sb="12" eb="15">
      <t>タイショウガイ</t>
    </rPh>
    <phoneticPr fontId="5"/>
  </si>
  <si>
    <t>データ検索を行わないので対象外</t>
    <rPh sb="3" eb="5">
      <t>ケンサク</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</si>
  <si>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</si>
  <si>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更新は行わないので対象外</t>
    <rPh sb="0" eb="2">
      <t>コウシン</t>
    </rPh>
    <rPh sb="3" eb="4">
      <t>オコナ</t>
    </rPh>
    <rPh sb="9" eb="12">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</si>
  <si>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</si>
  <si>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</si>
  <si>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</si>
  <si>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</si>
  <si>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顧客検索画面をポップアップ画面として開く。</t>
    <phoneticPr fontId="5"/>
  </si>
  <si>
    <t>同ウィンドウで開かれること。</t>
    <phoneticPr fontId="5"/>
  </si>
  <si>
    <t>画面のメニューが［UI標準の記載通り］であること。</t>
    <phoneticPr fontId="5"/>
  </si>
  <si>
    <t>データ登録を行わないので対象外</t>
    <rPh sb="3" eb="5">
      <t>トウロク</t>
    </rPh>
    <rPh sb="6" eb="7">
      <t>オコナ</t>
    </rPh>
    <rPh sb="12" eb="15">
      <t>タイショウガイ</t>
    </rPh>
    <phoneticPr fontId="5"/>
  </si>
  <si>
    <t>メールアドレス項目はないので対象外</t>
    <rPh sb="7" eb="9">
      <t>コウモク</t>
    </rPh>
    <rPh sb="14" eb="17">
      <t>タイショウガイ</t>
    </rPh>
    <phoneticPr fontId="5"/>
  </si>
  <si>
    <t>アプリケーション固有のバリデーションが無いので対象外</t>
    <rPh sb="19" eb="20">
      <t>ナ</t>
    </rPh>
    <rPh sb="23" eb="26">
      <t>タイショウガイ</t>
    </rPh>
    <phoneticPr fontId="5"/>
  </si>
  <si>
    <t>特定の条件により必須・任意が変わる項目が無いので対象外</t>
    <phoneticPr fontId="5"/>
  </si>
  <si>
    <t>DBとの相関バリデーションが無いので対象外</t>
    <phoneticPr fontId="5"/>
  </si>
  <si>
    <t>DBとの相関バリデーションが無いので対象外</t>
    <rPh sb="4" eb="6">
      <t>ソウカン</t>
    </rPh>
    <phoneticPr fontId="5"/>
  </si>
  <si>
    <t>ログ出力要件が無いため対象外</t>
    <rPh sb="2" eb="4">
      <t>シュツリョク</t>
    </rPh>
    <rPh sb="4" eb="6">
      <t>ヨウケン</t>
    </rPh>
    <rPh sb="7" eb="8">
      <t>ナ</t>
    </rPh>
    <rPh sb="11" eb="14">
      <t>タイショウガイ</t>
    </rPh>
    <phoneticPr fontId="5"/>
  </si>
  <si>
    <t>画像表示が無いので対象外</t>
    <rPh sb="0" eb="2">
      <t>ガゾウ</t>
    </rPh>
    <rPh sb="2" eb="4">
      <t>ヒョウジ</t>
    </rPh>
    <rPh sb="5" eb="6">
      <t>ナ</t>
    </rPh>
    <rPh sb="9" eb="12">
      <t>タイショウガイ</t>
    </rPh>
    <phoneticPr fontId="5"/>
  </si>
  <si>
    <t>バナー広告が無いので対象外</t>
    <rPh sb="3" eb="5">
      <t>コウコク</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</si>
  <si>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</si>
  <si>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</si>
  <si>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</si>
  <si>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複数の相関バリデーションを実施し、その結果をまとめて表示する画面ではないので対象外</t>
    <rPh sb="38" eb="41">
      <t>タイショウガイ</t>
    </rPh>
    <phoneticPr fontId="5"/>
  </si>
  <si>
    <t>DBとの相関バリデーションが無いので対象外</t>
    <rPh sb="14" eb="15">
      <t>ナ</t>
    </rPh>
    <rPh sb="18" eb="21">
      <t>タイショウガイ</t>
    </rPh>
    <phoneticPr fontId="5"/>
  </si>
  <si>
    <t>取得した値を編集する処理が分岐する画面ではないので対象外</t>
    <rPh sb="17" eb="19">
      <t>ガメン</t>
    </rPh>
    <rPh sb="25" eb="28">
      <t>タイショウガイ</t>
    </rPh>
    <phoneticPr fontId="5"/>
  </si>
  <si>
    <t>ブラウザのウィンドウサイズを変更して、レイアウト崩れがないこと。</t>
    <phoneticPr fontId="5"/>
  </si>
  <si>
    <t>入力済みの項目をクリアする機能はないので対象外</t>
    <rPh sb="13" eb="15">
      <t>キノウ</t>
    </rPh>
    <rPh sb="20" eb="23">
      <t>タイショウガイ</t>
    </rPh>
    <phoneticPr fontId="5"/>
  </si>
  <si>
    <t>ログイン画面に遷移する</t>
    <rPh sb="4" eb="6">
      <t>ガメン</t>
    </rPh>
    <rPh sb="7" eb="9">
      <t>センイ</t>
    </rPh>
    <phoneticPr fontId="5"/>
  </si>
  <si>
    <t>サロゲートペア要件なしのため対象外</t>
    <rPh sb="7" eb="9">
      <t>ヨウケン</t>
    </rPh>
    <rPh sb="14" eb="17">
      <t>タイショウガイ</t>
    </rPh>
    <phoneticPr fontId="5"/>
  </si>
  <si>
    <t>最小長の設定がないので対象外</t>
    <rPh sb="0" eb="2">
      <t>サイショウ</t>
    </rPh>
    <rPh sb="2" eb="3">
      <t>チョウ</t>
    </rPh>
    <rPh sb="4" eb="6">
      <t>セッテイ</t>
    </rPh>
    <rPh sb="11" eb="14">
      <t>タイショウガイ</t>
    </rPh>
    <phoneticPr fontId="26"/>
  </si>
  <si>
    <t>サイズ固定とはしないので対象外</t>
    <rPh sb="3" eb="5">
      <t>コテイ</t>
    </rPh>
    <rPh sb="12" eb="15">
      <t>タイショウガイ</t>
    </rPh>
    <phoneticPr fontId="5"/>
  </si>
  <si>
    <t>エラーにならないこと</t>
    <phoneticPr fontId="5"/>
  </si>
  <si>
    <t>確認画面が表示される。</t>
    <rPh sb="0" eb="4">
      <t>カクニンガメン</t>
    </rPh>
    <rPh sb="5" eb="7">
      <t>ヒョウジ</t>
    </rPh>
    <phoneticPr fontId="5"/>
  </si>
  <si>
    <t>サロゲートペアの要件がないので対象外</t>
    <rPh sb="8" eb="10">
      <t>ヨウケン</t>
    </rPh>
    <rPh sb="15" eb="18">
      <t>タイショウガイ</t>
    </rPh>
    <phoneticPr fontId="5"/>
  </si>
  <si>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</si>
  <si>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</si>
  <si>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別ウインドウで開かれるUIがないので対象外</t>
    <rPh sb="0" eb="1">
      <t>ベツ</t>
    </rPh>
    <rPh sb="7" eb="8">
      <t>ヒラ</t>
    </rPh>
    <rPh sb="18" eb="21">
      <t>タイショウガイ</t>
    </rPh>
    <phoneticPr fontId="5"/>
  </si>
  <si>
    <t>エビデンスNo</t>
    <phoneticPr fontId="5"/>
  </si>
  <si>
    <t>対応箇所</t>
    <rPh sb="0" eb="2">
      <t>タイオウ</t>
    </rPh>
    <rPh sb="2" eb="4">
      <t>カショ</t>
    </rPh>
    <phoneticPr fontId="5"/>
  </si>
  <si>
    <t>画面にテキスト入力項目がないので対象外</t>
    <rPh sb="0" eb="2">
      <t>ガメン</t>
    </rPh>
    <rPh sb="9" eb="11">
      <t>コウモク</t>
    </rPh>
    <rPh sb="16" eb="19">
      <t>タイショウガイ</t>
    </rPh>
    <phoneticPr fontId="5"/>
  </si>
  <si>
    <t>画面にラジオボタンはないので対象外</t>
    <rPh sb="0" eb="2">
      <t>ガメン</t>
    </rPh>
    <rPh sb="14" eb="17">
      <t>タイショウガイ</t>
    </rPh>
    <phoneticPr fontId="26"/>
  </si>
  <si>
    <t>悲観ロックは行わないので対象外</t>
    <rPh sb="0" eb="2">
      <t>ヒカン</t>
    </rPh>
    <rPh sb="6" eb="7">
      <t>オコナ</t>
    </rPh>
    <rPh sb="12" eb="15">
      <t>タイショウガイ</t>
    </rPh>
    <phoneticPr fontId="5"/>
  </si>
  <si>
    <t>表示項目がないので対象外</t>
    <rPh sb="0" eb="4">
      <t>ヒョウジコウモク</t>
    </rPh>
    <rPh sb="9" eb="12">
      <t>タイショウガイ</t>
    </rPh>
    <phoneticPr fontId="5"/>
  </si>
  <si>
    <t>データ更新を行わないので対象外</t>
    <rPh sb="3" eb="5">
      <t>コウシン</t>
    </rPh>
    <rPh sb="6" eb="15">
      <t>オコナ</t>
    </rPh>
    <phoneticPr fontId="5"/>
  </si>
  <si>
    <t>入力項目が無いので対象外</t>
    <rPh sb="0" eb="4">
      <t>ニュウリョクコウモク</t>
    </rPh>
    <rPh sb="5" eb="6">
      <t>ナ</t>
    </rPh>
    <rPh sb="9" eb="12">
      <t>タイショウガイ</t>
    </rPh>
    <phoneticPr fontId="5"/>
  </si>
  <si>
    <t>画面項目定義</t>
  </si>
  <si>
    <t>画面項目定義</t>
    <phoneticPr fontId="5"/>
  </si>
  <si>
    <t>(a)システム機能設計書
(b)ドメイン定義書
(c)メッセージ設計書</t>
    <rPh sb="7" eb="12">
      <t>キノウセッケイショ</t>
    </rPh>
    <rPh sb="20" eb="22">
      <t>テイギ</t>
    </rPh>
    <rPh sb="22" eb="23">
      <t>ショ</t>
    </rPh>
    <phoneticPr fontId="55"/>
  </si>
  <si>
    <t>(a)画面項目定義
(b)ドメイン定義
(c)メッセージ設計</t>
    <rPh sb="3" eb="9">
      <t>ガメンコウモクテイギ</t>
    </rPh>
    <rPh sb="17" eb="19">
      <t>テイギ</t>
    </rPh>
    <rPh sb="28" eb="30">
      <t>セッケイ</t>
    </rPh>
    <phoneticPr fontId="5"/>
  </si>
  <si>
    <t>(a)システム機能設計書
(b)メッセージ設計書</t>
    <rPh sb="7" eb="12">
      <t>キノウセッケイショ</t>
    </rPh>
    <phoneticPr fontId="55"/>
  </si>
  <si>
    <t>(a)画面項目定義
(b)メッセージ設計</t>
    <rPh sb="3" eb="9">
      <t>ガメンコウモクテイギ</t>
    </rPh>
    <rPh sb="18" eb="20">
      <t>セッケイ</t>
    </rPh>
    <phoneticPr fontId="5"/>
  </si>
  <si>
    <t>(a)確認イベント
   バリデーション処理
(b)メッセージ設計</t>
    <rPh sb="20" eb="22">
      <t>ショリ</t>
    </rPh>
    <rPh sb="31" eb="33">
      <t>セッケイ</t>
    </rPh>
    <phoneticPr fontId="5"/>
  </si>
  <si>
    <t>UI標準</t>
    <rPh sb="2" eb="4">
      <t>ヒョウジュン</t>
    </rPh>
    <phoneticPr fontId="5"/>
  </si>
  <si>
    <t>画面領域設計</t>
    <rPh sb="0" eb="6">
      <t>ガメンリョウイキセッケイ</t>
    </rPh>
    <phoneticPr fontId="5"/>
  </si>
  <si>
    <t>フォント</t>
    <phoneticPr fontId="5"/>
  </si>
  <si>
    <t>デザイン設計(色・フォント)</t>
    <phoneticPr fontId="5"/>
  </si>
  <si>
    <t>システム機能設計書</t>
  </si>
  <si>
    <t>画面レイアウト</t>
    <rPh sb="0" eb="2">
      <t>ガメン</t>
    </rPh>
    <phoneticPr fontId="5"/>
  </si>
  <si>
    <t>画面項目定義</t>
    <rPh sb="0" eb="6">
      <t>ガメンコウモクテイギ</t>
    </rPh>
    <phoneticPr fontId="5"/>
  </si>
  <si>
    <t>画面レイアウト、画面項目定義</t>
    <rPh sb="8" eb="14">
      <t>ガメンコウモクテイギ</t>
    </rPh>
    <phoneticPr fontId="5"/>
  </si>
  <si>
    <t>エラー時の画面遷移</t>
    <phoneticPr fontId="5"/>
  </si>
  <si>
    <t>画面項目定義、画面イベント一覧、画面イベント詳細</t>
    <rPh sb="7" eb="9">
      <t>ガメン</t>
    </rPh>
    <rPh sb="13" eb="15">
      <t>イチラン</t>
    </rPh>
    <rPh sb="16" eb="18">
      <t>ガメン</t>
    </rPh>
    <rPh sb="22" eb="24">
      <t>ショウサイ</t>
    </rPh>
    <phoneticPr fontId="5"/>
  </si>
  <si>
    <t>画面レイアウト、画面項目定義</t>
    <rPh sb="0" eb="2">
      <t>ガメン</t>
    </rPh>
    <phoneticPr fontId="5"/>
  </si>
  <si>
    <t>二重送信の防止</t>
    <rPh sb="0" eb="4">
      <t>ニジュウソウシン</t>
    </rPh>
    <rPh sb="5" eb="7">
      <t>ボウシ</t>
    </rPh>
    <phoneticPr fontId="5"/>
  </si>
  <si>
    <t>CSSフレームワーク</t>
    <phoneticPr fontId="5"/>
  </si>
  <si>
    <t>画面遷移標準</t>
    <phoneticPr fontId="5"/>
  </si>
  <si>
    <t>システム機能設計書</t>
    <phoneticPr fontId="5"/>
  </si>
  <si>
    <t>大項目</t>
    <rPh sb="0" eb="1">
      <t>ダイ</t>
    </rPh>
    <rPh sb="1" eb="3">
      <t>コウモク</t>
    </rPh>
    <phoneticPr fontId="6"/>
  </si>
  <si>
    <t>中項目</t>
    <rPh sb="0" eb="1">
      <t>チュウ</t>
    </rPh>
    <rPh sb="1" eb="3">
      <t>コウモク</t>
    </rPh>
    <phoneticPr fontId="6"/>
  </si>
  <si>
    <t>小項目</t>
    <rPh sb="0" eb="1">
      <t>ショウ</t>
    </rPh>
    <rPh sb="1" eb="3">
      <t>コウモク</t>
    </rPh>
    <phoneticPr fontId="6"/>
  </si>
  <si>
    <t>詳細</t>
    <rPh sb="0" eb="2">
      <t>ショウサイ</t>
    </rPh>
    <phoneticPr fontId="4"/>
  </si>
  <si>
    <t>対応設計書</t>
    <rPh sb="0" eb="2">
      <t>タイオウ</t>
    </rPh>
    <rPh sb="2" eb="4">
      <t>セッケイ</t>
    </rPh>
    <rPh sb="4" eb="5">
      <t>ショ</t>
    </rPh>
    <phoneticPr fontId="5"/>
  </si>
  <si>
    <t>サブシステム名：プロジェクト管理システム</t>
    <rPh sb="6" eb="7">
      <t>メイ</t>
    </rPh>
    <phoneticPr fontId="5"/>
  </si>
  <si>
    <t>機能名：プロジェクト管理</t>
    <rPh sb="0" eb="3">
      <t>キノウメイ</t>
    </rPh>
    <phoneticPr fontId="5"/>
  </si>
  <si>
    <t>(a)システム機能設計書
(b)テーブル定義書</t>
    <rPh sb="7" eb="12">
      <t>キノウセッケイショ</t>
    </rPh>
    <rPh sb="20" eb="23">
      <t>テイギショ</t>
    </rPh>
    <phoneticPr fontId="55"/>
  </si>
  <si>
    <t>(a)確定イベント
(b)プロジェクト(テーブル)</t>
    <rPh sb="3" eb="5">
      <t>カクテイ</t>
    </rPh>
    <phoneticPr fontId="5"/>
  </si>
  <si>
    <t>確定イベント</t>
    <phoneticPr fontId="5"/>
  </si>
  <si>
    <t>画面項目定義、確定イベント</t>
    <rPh sb="0" eb="6">
      <t>ガメンコウモクテイギ</t>
    </rPh>
    <phoneticPr fontId="5"/>
  </si>
  <si>
    <t>サンプルプロジェクト</t>
    <phoneticPr fontId="5"/>
  </si>
  <si>
    <t>取引単体テスト仕様書</t>
    <rPh sb="0" eb="2">
      <t>トリヒキ</t>
    </rPh>
    <rPh sb="2" eb="4">
      <t>タンタイ</t>
    </rPh>
    <rPh sb="7" eb="9">
      <t>シヨウ</t>
    </rPh>
    <rPh sb="9" eb="10">
      <t>ショ</t>
    </rPh>
    <phoneticPr fontId="5"/>
  </si>
  <si>
    <t>作成者：TIS</t>
    <rPh sb="0" eb="3">
      <t>サクセイシャ</t>
    </rPh>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</si>
  <si>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7"/>
  </si>
  <si>
    <t>左記の通り画面遷移できる。
プロジェクトテーブルに登録内容を修正した内容が登録されている。</t>
    <rPh sb="25" eb="27">
      <t>トウロク</t>
    </rPh>
    <rPh sb="27" eb="29">
      <t>ナイヨウ</t>
    </rPh>
    <rPh sb="30" eb="32">
      <t>シュウセイ</t>
    </rPh>
    <phoneticPr fontId="5"/>
  </si>
  <si>
    <t>検索を行う処理がないため。</t>
    <rPh sb="0" eb="2">
      <t>ケンサク</t>
    </rPh>
    <rPh sb="3" eb="4">
      <t>オコナ</t>
    </rPh>
    <rPh sb="5" eb="7">
      <t>ショリ</t>
    </rPh>
    <phoneticPr fontId="5"/>
  </si>
  <si>
    <t>確認処理が正常に行われる。</t>
  </si>
  <si>
    <t>検索を行う処理がないため。</t>
  </si>
  <si>
    <t>排他制御を行う処理がないため。</t>
    <rPh sb="0" eb="4">
      <t>ハイタセイギョ</t>
    </rPh>
    <rPh sb="5" eb="6">
      <t>オコナ</t>
    </rPh>
    <rPh sb="7" eb="9">
      <t>ショリ</t>
    </rPh>
    <phoneticPr fontId="5"/>
  </si>
  <si>
    <t>該当するエラーがないため。</t>
    <rPh sb="0" eb="2">
      <t>ガイトウ</t>
    </rPh>
    <phoneticPr fontId="5"/>
  </si>
  <si>
    <t>該当するイベントがないため</t>
    <rPh sb="0" eb="2">
      <t>ガイトウ</t>
    </rPh>
    <phoneticPr fontId="5"/>
  </si>
  <si>
    <t>URL直接入力
※ログイン画面等、直接URLを入力する想定の画面のみ実施</t>
    <rPh sb="3" eb="5">
      <t>チョクセツ</t>
    </rPh>
    <rPh sb="5" eb="7">
      <t>ニュウリョク</t>
    </rPh>
    <phoneticPr fontId="5"/>
  </si>
  <si>
    <t>UI部品動作確認</t>
    <rPh sb="2" eb="4">
      <t>ブヒン</t>
    </rPh>
    <rPh sb="4" eb="6">
      <t>ドウサ</t>
    </rPh>
    <rPh sb="6" eb="8">
      <t>カクニン</t>
    </rPh>
    <phoneticPr fontId="5"/>
  </si>
  <si>
    <t>12-1-1</t>
    <phoneticPr fontId="5"/>
  </si>
  <si>
    <t>サンプルプロジェクト</t>
  </si>
  <si>
    <t>サンプルシステム</t>
  </si>
  <si>
    <t>プロジェクト管理システム</t>
  </si>
  <si>
    <t>取引単体テスト仕様書(画面)</t>
    <rPh sb="0" eb="2">
      <t>トリ</t>
    </rPh>
    <rPh sb="11" eb="13">
      <t>ガメン</t>
    </rPh>
    <phoneticPr fontId="3"/>
  </si>
  <si>
    <t>TIS</t>
  </si>
  <si>
    <t>1.0版</t>
  </si>
  <si>
    <t>新規</t>
  </si>
  <si>
    <t>(新規作成)</t>
  </si>
  <si>
    <t>TIS</t>
    <phoneticPr fontId="5"/>
  </si>
  <si>
    <t>1.4.取引単体</t>
    <phoneticPr fontId="5"/>
  </si>
  <si>
    <t>作成日：2022/6/10</t>
    <rPh sb="0" eb="3">
      <t>サクセイビ</t>
    </rPh>
    <phoneticPr fontId="5"/>
  </si>
  <si>
    <t>更新日：2022/6/10</t>
    <rPh sb="0" eb="3">
      <t>コウシンビ</t>
    </rPh>
    <phoneticPr fontId="5"/>
  </si>
  <si>
    <t>レイアウト崩れがないこと。</t>
    <phoneticPr fontId="5"/>
  </si>
  <si>
    <t>更新者：TIS</t>
    <rPh sb="0" eb="3">
      <t>コウシンシャ</t>
    </rPh>
    <phoneticPr fontId="5"/>
  </si>
  <si>
    <t>数値項目に有効範囲の下限値が入力された場合、エラーとならないこと。</t>
    <rPh sb="10" eb="12">
      <t>カゲン</t>
    </rPh>
    <phoneticPr fontId="5"/>
  </si>
  <si>
    <t>(a)システム機能設計書
(b)コード設計書
(c)ドメイン定義書
(d)メッセージ設計書</t>
    <rPh sb="7" eb="12">
      <t>キノウセッケイショ</t>
    </rPh>
    <rPh sb="19" eb="22">
      <t>セッケイショ</t>
    </rPh>
    <rPh sb="30" eb="32">
      <t>テイギ</t>
    </rPh>
    <rPh sb="32" eb="33">
      <t>ショ</t>
    </rPh>
    <phoneticPr fontId="55"/>
  </si>
  <si>
    <t>(a)画面項目定義
(b)コード設計
(c)ドメイン定義
(d)メッセージ設計</t>
    <rPh sb="3" eb="9">
      <t>ガメンコウモクテイギ</t>
    </rPh>
    <rPh sb="16" eb="18">
      <t>セッケイ</t>
    </rPh>
    <rPh sb="26" eb="28">
      <t>テイギ</t>
    </rPh>
    <rPh sb="37" eb="39">
      <t>セッケイ</t>
    </rPh>
    <phoneticPr fontId="5"/>
  </si>
  <si>
    <t>画面の基本設計指針</t>
    <rPh sb="0" eb="2">
      <t>ガメン</t>
    </rPh>
    <rPh sb="3" eb="5">
      <t>キホン</t>
    </rPh>
    <rPh sb="5" eb="7">
      <t>セッケイ</t>
    </rPh>
    <rPh sb="7" eb="9">
      <t>シシン</t>
    </rPh>
    <phoneticPr fontId="5"/>
  </si>
  <si>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5"/>
  </si>
  <si>
    <t>使用技術</t>
    <rPh sb="0" eb="2">
      <t>シヨウ</t>
    </rPh>
    <rPh sb="2" eb="4">
      <t>ギジュツ</t>
    </rPh>
    <phoneticPr fontId="5"/>
  </si>
  <si>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</si>
  <si>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</si>
  <si>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更新処理を行うボタンがないので対象外</t>
    <rPh sb="0" eb="5">
      <t>コウシンショ</t>
    </rPh>
    <rPh sb="5" eb="6">
      <t>オコナ</t>
    </rPh>
    <rPh sb="15" eb="18">
      <t>タイショウガイ</t>
    </rPh>
    <phoneticPr fontId="5"/>
  </si>
  <si>
    <t>プロジェクト管理(A102)</t>
    <rPh sb="6" eb="8">
      <t>カンリ</t>
    </rPh>
    <phoneticPr fontId="5"/>
  </si>
  <si>
    <t>画面遷移図</t>
    <rPh sb="0" eb="5">
      <t>ガメンセンイズ</t>
    </rPh>
    <phoneticPr fontId="5"/>
  </si>
  <si>
    <t>HTTPステータスコード</t>
    <phoneticPr fontId="5"/>
  </si>
  <si>
    <t>ファイル取込</t>
    <rPh sb="4" eb="6">
      <t>トリコミ</t>
    </rPh>
    <phoneticPr fontId="5"/>
  </si>
  <si>
    <t>実行結果</t>
    <rPh sb="0" eb="2">
      <t>ジッコウ</t>
    </rPh>
    <rPh sb="2" eb="4">
      <t>ケッカ</t>
    </rPh>
    <phoneticPr fontId="26"/>
  </si>
  <si>
    <t>取り込まれたファイルの格納先が［システム機能設計書/共通コンポーネント設計書の記載通り］であること。</t>
    <rPh sb="0" eb="1">
      <t>ト</t>
    </rPh>
    <rPh sb="2" eb="3">
      <t>コ</t>
    </rPh>
    <rPh sb="11" eb="13">
      <t>カクノウ</t>
    </rPh>
    <rPh sb="13" eb="14">
      <t>サキ</t>
    </rPh>
    <phoneticPr fontId="5"/>
  </si>
  <si>
    <t>※ファイルアップロードを含む</t>
  </si>
  <si>
    <t>取り込まれたファイルが、指定のファイル名で格納されること。</t>
    <rPh sb="12" eb="14">
      <t>シテイ</t>
    </rPh>
    <rPh sb="19" eb="20">
      <t>メイ</t>
    </rPh>
    <rPh sb="21" eb="23">
      <t>カクノウ</t>
    </rPh>
    <phoneticPr fontId="5"/>
  </si>
  <si>
    <t>取り込まれたファイルのアクセス権限が［システム機能設計書/共通コンポーネント設計書の記載通り］であること。</t>
    <rPh sb="15" eb="17">
      <t>ケンゲン</t>
    </rPh>
    <phoneticPr fontId="5"/>
  </si>
  <si>
    <t>取り込まれたファイルの所有権が［システム機能設計書/共通コンポーネント設計書の記載通り］であること。</t>
    <rPh sb="11" eb="13">
      <t>ショユウ</t>
    </rPh>
    <phoneticPr fontId="5"/>
  </si>
  <si>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6"/>
  </si>
  <si>
    <t>取り込まれたファイルに含まれるレコードの長さが最大長＋1の場合、エラーとなること。</t>
    <rPh sb="11" eb="12">
      <t>フク</t>
    </rPh>
    <rPh sb="20" eb="21">
      <t>ナガ</t>
    </rPh>
    <rPh sb="23" eb="25">
      <t>サイダイ</t>
    </rPh>
    <rPh sb="29" eb="31">
      <t>バアイ</t>
    </rPh>
    <phoneticPr fontId="26"/>
  </si>
  <si>
    <t>取り込まれたファイルに含まれるレコードの長さが最小長の場合、エラーとならないこと。</t>
    <rPh sb="11" eb="12">
      <t>フク</t>
    </rPh>
    <rPh sb="20" eb="21">
      <t>ナガ</t>
    </rPh>
    <rPh sb="23" eb="25">
      <t>サイショウ</t>
    </rPh>
    <rPh sb="27" eb="29">
      <t>バアイ</t>
    </rPh>
    <phoneticPr fontId="26"/>
  </si>
  <si>
    <t>取り込まれたファイルに含まれるレコードの長さが最小長-1の場合、エラーとなること。</t>
    <rPh sb="11" eb="12">
      <t>フク</t>
    </rPh>
    <rPh sb="20" eb="21">
      <t>ナガ</t>
    </rPh>
    <rPh sb="23" eb="25">
      <t>サイショウ</t>
    </rPh>
    <rPh sb="29" eb="31">
      <t>バアイ</t>
    </rPh>
    <phoneticPr fontId="26"/>
  </si>
  <si>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6"/>
  </si>
  <si>
    <t>レコード件数</t>
    <rPh sb="4" eb="6">
      <t>ケンスウ</t>
    </rPh>
    <phoneticPr fontId="26"/>
  </si>
  <si>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6"/>
  </si>
  <si>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6"/>
  </si>
  <si>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6"/>
  </si>
  <si>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6"/>
  </si>
  <si>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6"/>
  </si>
  <si>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</si>
  <si>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6"/>
  </si>
  <si>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6"/>
  </si>
  <si>
    <t>レコード構成</t>
    <rPh sb="4" eb="6">
      <t>コウセイ</t>
    </rPh>
    <phoneticPr fontId="26"/>
  </si>
  <si>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6"/>
  </si>
  <si>
    <t>ファイルサイズ</t>
  </si>
  <si>
    <t>取り込まれたファイルのサイズをバリデーションする場合、有効なサイズのファイルがエラーとならないこと。</t>
    <rPh sb="24" eb="26">
      <t>バアイ</t>
    </rPh>
    <rPh sb="27" eb="29">
      <t>ユウコウ</t>
    </rPh>
    <phoneticPr fontId="26"/>
  </si>
  <si>
    <t>取り込まれたファイルのサイズバリデーションする場合、無効なサイズのファイルがエラーとなること。</t>
    <rPh sb="23" eb="25">
      <t>バアイ</t>
    </rPh>
    <rPh sb="26" eb="28">
      <t>ムコウ</t>
    </rPh>
    <phoneticPr fontId="26"/>
  </si>
  <si>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6"/>
  </si>
  <si>
    <t>ファイル出力</t>
    <rPh sb="4" eb="6">
      <t>シュツリョク</t>
    </rPh>
    <phoneticPr fontId="5"/>
  </si>
  <si>
    <t>出力したファイルが、指定したディレクトリに格納されること。</t>
    <rPh sb="10" eb="12">
      <t>シテイ</t>
    </rPh>
    <rPh sb="21" eb="23">
      <t>カクノウ</t>
    </rPh>
    <phoneticPr fontId="5"/>
  </si>
  <si>
    <t>※ファイルダウンロードを含む</t>
    <rPh sb="12" eb="13">
      <t>フク</t>
    </rPh>
    <phoneticPr fontId="26"/>
  </si>
  <si>
    <t>出力したファイルが、指定したファイル名で格納されること。</t>
    <rPh sb="10" eb="12">
      <t>シテイ</t>
    </rPh>
    <rPh sb="18" eb="19">
      <t>メイ</t>
    </rPh>
    <rPh sb="20" eb="22">
      <t>カクノウ</t>
    </rPh>
    <phoneticPr fontId="5"/>
  </si>
  <si>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</si>
  <si>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5"/>
  </si>
  <si>
    <t>ファイル名</t>
    <rPh sb="4" eb="5">
      <t>メイ</t>
    </rPh>
    <phoneticPr fontId="5"/>
  </si>
  <si>
    <t>ファイル保存先を指定するダイアログボックスにデフォルトファイル名が表示されること。</t>
    <rPh sb="4" eb="6">
      <t>ホゾン</t>
    </rPh>
    <rPh sb="6" eb="7">
      <t>サキ</t>
    </rPh>
    <rPh sb="8" eb="10">
      <t>シテイ</t>
    </rPh>
    <rPh sb="33" eb="35">
      <t>ヒョウジ</t>
    </rPh>
    <phoneticPr fontId="26"/>
  </si>
  <si>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6"/>
  </si>
  <si>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6"/>
  </si>
  <si>
    <t>データ出力</t>
    <rPh sb="3" eb="5">
      <t>シュツリョク</t>
    </rPh>
    <phoneticPr fontId="26"/>
  </si>
  <si>
    <t>出力したファイルの文字コードが［外部インターフェース設計書/サブシステムインターフェース設計書の記載通り］であること。</t>
    <rPh sb="9" eb="11">
      <t>モジ</t>
    </rPh>
    <phoneticPr fontId="26"/>
  </si>
  <si>
    <t>出力したファイルの改行コードが［外部インターフェース設計書/サブシステムインターフェース設計書の記載通り］であること。</t>
    <rPh sb="9" eb="11">
      <t>カイギョウ</t>
    </rPh>
    <phoneticPr fontId="26"/>
  </si>
  <si>
    <t>出力したファイルの区切り文字が［外部インターフェース設計書/サブシステムインターフェース設計書の記載通り］であること。</t>
    <rPh sb="9" eb="11">
      <t>クギ</t>
    </rPh>
    <rPh sb="12" eb="14">
      <t>モジ</t>
    </rPh>
    <phoneticPr fontId="26"/>
  </si>
  <si>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6"/>
  </si>
  <si>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</si>
  <si>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6"/>
  </si>
  <si>
    <t>レイアウト</t>
  </si>
  <si>
    <t>帳票の場合、出力したレイアウトが［帳票設計書の記載通り］であること。</t>
    <rPh sb="6" eb="8">
      <t>シュツリョク</t>
    </rPh>
    <rPh sb="23" eb="25">
      <t>キサイ</t>
    </rPh>
    <rPh sb="25" eb="26">
      <t>ドオ</t>
    </rPh>
    <phoneticPr fontId="26"/>
  </si>
  <si>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6"/>
  </si>
  <si>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5"/>
  </si>
  <si>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5"/>
  </si>
  <si>
    <t>帳票の場合、文字スタイル（太字斜体など）が［帳票設計書の記載通り］であること。</t>
    <rPh sb="6" eb="8">
      <t>モジ</t>
    </rPh>
    <rPh sb="13" eb="15">
      <t>フトジ</t>
    </rPh>
    <rPh sb="15" eb="17">
      <t>シャタイ</t>
    </rPh>
    <phoneticPr fontId="5"/>
  </si>
  <si>
    <t>帳票の場合、文字色が［帳票設計書の記載通り］であること。</t>
    <rPh sb="6" eb="8">
      <t>モジ</t>
    </rPh>
    <rPh sb="8" eb="9">
      <t>イロ</t>
    </rPh>
    <phoneticPr fontId="26"/>
  </si>
  <si>
    <t>出力内容</t>
    <rPh sb="0" eb="2">
      <t>シュツリョク</t>
    </rPh>
    <rPh sb="2" eb="4">
      <t>ナイヨウ</t>
    </rPh>
    <phoneticPr fontId="5"/>
  </si>
  <si>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5"/>
  </si>
  <si>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6"/>
  </si>
  <si>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6"/>
  </si>
  <si>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6"/>
  </si>
  <si>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6"/>
  </si>
  <si>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6"/>
  </si>
  <si>
    <t>取得した値に改行、タブ、メタキャラクタが含まれる場合、出力された値がエンコーディング、サニタイジングされること。</t>
    <rPh sb="27" eb="29">
      <t>シュツリョク</t>
    </rPh>
    <phoneticPr fontId="26"/>
  </si>
  <si>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6"/>
  </si>
  <si>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6"/>
  </si>
  <si>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6"/>
  </si>
  <si>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</si>
  <si>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</si>
  <si>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6"/>
  </si>
  <si>
    <t>出力するレコードの長さが最大の場合、エラーとならないこと。</t>
    <rPh sb="0" eb="2">
      <t>シュツリョク</t>
    </rPh>
    <rPh sb="9" eb="10">
      <t>ナガ</t>
    </rPh>
    <rPh sb="12" eb="14">
      <t>サイダイ</t>
    </rPh>
    <rPh sb="15" eb="17">
      <t>バアイ</t>
    </rPh>
    <phoneticPr fontId="26"/>
  </si>
  <si>
    <t>出力するレコードの長さが最小の場合、エラーとならないこと。</t>
    <rPh sb="0" eb="2">
      <t>シュツリョク</t>
    </rPh>
    <rPh sb="9" eb="10">
      <t>ナガ</t>
    </rPh>
    <rPh sb="12" eb="14">
      <t>サイショウ</t>
    </rPh>
    <rPh sb="15" eb="17">
      <t>バアイ</t>
    </rPh>
    <phoneticPr fontId="26"/>
  </si>
  <si>
    <t>サロゲートペア文字を許容する設計となっている場合、サロゲートペア文字を含むレコードを出力した結果がエラーとならないこと。</t>
    <rPh sb="42" eb="44">
      <t>シュツリョク</t>
    </rPh>
    <phoneticPr fontId="26"/>
  </si>
  <si>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6"/>
  </si>
  <si>
    <t>ファイルに期待通りの件数分、レコードが出力されること。</t>
    <rPh sb="5" eb="7">
      <t>キタイ</t>
    </rPh>
    <rPh sb="7" eb="8">
      <t>ドオ</t>
    </rPh>
    <rPh sb="10" eb="12">
      <t>ケンスウ</t>
    </rPh>
    <rPh sb="12" eb="13">
      <t>ブン</t>
    </rPh>
    <rPh sb="19" eb="21">
      <t>シュツリョク</t>
    </rPh>
    <phoneticPr fontId="26"/>
  </si>
  <si>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6"/>
  </si>
  <si>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6"/>
  </si>
  <si>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6"/>
  </si>
  <si>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6"/>
  </si>
  <si>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6"/>
  </si>
  <si>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6"/>
  </si>
  <si>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6"/>
  </si>
  <si>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6"/>
  </si>
  <si>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6"/>
  </si>
  <si>
    <t>画像</t>
    <rPh sb="0" eb="2">
      <t>ガゾウ</t>
    </rPh>
    <phoneticPr fontId="26"/>
  </si>
  <si>
    <t>出力された画像が［システム機能設計書/共通コンポーネント設計書/帳票設計書の記載通り］であること。</t>
    <rPh sb="0" eb="2">
      <t>シュツリョク</t>
    </rPh>
    <phoneticPr fontId="26"/>
  </si>
  <si>
    <t>ファイル操作</t>
    <rPh sb="4" eb="6">
      <t>ソウサ</t>
    </rPh>
    <phoneticPr fontId="5"/>
  </si>
  <si>
    <t>削除</t>
    <rPh sb="0" eb="2">
      <t>サクジョ</t>
    </rPh>
    <phoneticPr fontId="5"/>
  </si>
  <si>
    <t>ファイルが削除されること。</t>
  </si>
  <si>
    <t>移動・リネーム</t>
    <rPh sb="0" eb="2">
      <t>イドウ</t>
    </rPh>
    <phoneticPr fontId="5"/>
  </si>
  <si>
    <t>ファイルが移動、リネームされること。</t>
  </si>
  <si>
    <t>コピー</t>
  </si>
  <si>
    <t>ファイルがコピーされること。</t>
  </si>
  <si>
    <t>メール処理</t>
    <rPh sb="3" eb="5">
      <t>ショリ</t>
    </rPh>
    <phoneticPr fontId="26"/>
  </si>
  <si>
    <t>送信・転送</t>
    <rPh sb="0" eb="2">
      <t>ソウシン</t>
    </rPh>
    <rPh sb="3" eb="5">
      <t>テンソウ</t>
    </rPh>
    <phoneticPr fontId="26"/>
  </si>
  <si>
    <t>指定した宛先（メールアドレス）への送信、転送が正常終了すること。</t>
    <rPh sb="0" eb="2">
      <t>シテイ</t>
    </rPh>
    <rPh sb="4" eb="6">
      <t>アテサキ</t>
    </rPh>
    <rPh sb="25" eb="27">
      <t>シュウリョウ</t>
    </rPh>
    <phoneticPr fontId="5"/>
  </si>
  <si>
    <t>宛先（メールアドレス）に最大長がセットされた場合、送信、転送が正常終了すること。</t>
    <rPh sb="0" eb="2">
      <t>アテサキ</t>
    </rPh>
    <phoneticPr fontId="5"/>
  </si>
  <si>
    <t>件名に最大長がセットされた場合、送信、転送が正常終了すること。</t>
    <rPh sb="0" eb="2">
      <t>ケンメイ</t>
    </rPh>
    <phoneticPr fontId="5"/>
  </si>
  <si>
    <t>編集</t>
    <rPh sb="0" eb="2">
      <t>ヘンシュウ</t>
    </rPh>
    <phoneticPr fontId="26"/>
  </si>
  <si>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5"/>
  </si>
  <si>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5"/>
  </si>
  <si>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6"/>
  </si>
  <si>
    <t>メール編集</t>
    <rPh sb="3" eb="5">
      <t>ヘンシュウ</t>
    </rPh>
    <phoneticPr fontId="5"/>
  </si>
  <si>
    <t>ヘッダ</t>
  </si>
  <si>
    <t>設定</t>
    <rPh sb="0" eb="2">
      <t>セッテイ</t>
    </rPh>
    <phoneticPr fontId="26"/>
  </si>
  <si>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5"/>
  </si>
  <si>
    <t>ヘッダの宛先（Cc）に［メール設計書の記載通りの値］が設定されること。</t>
    <rPh sb="4" eb="6">
      <t>アテサキ</t>
    </rPh>
    <rPh sb="27" eb="29">
      <t>セッテイ</t>
    </rPh>
    <phoneticPr fontId="5"/>
  </si>
  <si>
    <t>ヘッダの宛先（Bcc）に［メール設計書の記載通りの値］が設定されること。</t>
    <rPh sb="4" eb="6">
      <t>アテサキ</t>
    </rPh>
    <rPh sb="28" eb="30">
      <t>セッテイ</t>
    </rPh>
    <phoneticPr fontId="5"/>
  </si>
  <si>
    <t>ヘッダの送信元（From）に［メール設計書の記載通りの値］が設定されること。</t>
    <rPh sb="4" eb="7">
      <t>ソウシンモト</t>
    </rPh>
    <rPh sb="30" eb="32">
      <t>セッテイ</t>
    </rPh>
    <phoneticPr fontId="5"/>
  </si>
  <si>
    <t>ヘッダの返信先（Reply-to）に［メール設計書の記載通りの値］が設定されること。</t>
    <rPh sb="4" eb="6">
      <t>ヘンシン</t>
    </rPh>
    <rPh sb="6" eb="7">
      <t>サキ</t>
    </rPh>
    <rPh sb="34" eb="36">
      <t>セッテイ</t>
    </rPh>
    <phoneticPr fontId="5"/>
  </si>
  <si>
    <t>ヘッダの差戻し先（Retuern-path）に［メール設計書の記載通りの値］が設定されること。</t>
    <rPh sb="4" eb="6">
      <t>サシモド</t>
    </rPh>
    <rPh sb="7" eb="8">
      <t>サキ</t>
    </rPh>
    <rPh sb="39" eb="41">
      <t>セッテイ</t>
    </rPh>
    <phoneticPr fontId="5"/>
  </si>
  <si>
    <t>ヘッダのContent-Typeに［メール設計書の記載通りの値］が設定されること。</t>
    <rPh sb="33" eb="35">
      <t>セッテイ</t>
    </rPh>
    <phoneticPr fontId="5"/>
  </si>
  <si>
    <t>エンコーディング</t>
  </si>
  <si>
    <t>ヘッダがエンコードされること。</t>
  </si>
  <si>
    <t>件名</t>
    <rPh sb="0" eb="2">
      <t>ケンメイ</t>
    </rPh>
    <phoneticPr fontId="5"/>
  </si>
  <si>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5"/>
  </si>
  <si>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6"/>
  </si>
  <si>
    <t>埋め込み必須項目が未入力の場合、エラーとなること。</t>
    <rPh sb="0" eb="1">
      <t>ウ</t>
    </rPh>
    <rPh sb="2" eb="3">
      <t>コ</t>
    </rPh>
    <rPh sb="4" eb="6">
      <t>ヒッス</t>
    </rPh>
    <rPh sb="6" eb="8">
      <t>コウモク</t>
    </rPh>
    <rPh sb="9" eb="12">
      <t>ミニュウリョク</t>
    </rPh>
    <rPh sb="13" eb="15">
      <t>バアイ</t>
    </rPh>
    <phoneticPr fontId="26"/>
  </si>
  <si>
    <t>埋め込み任意項目が未入力の場合、エラーとならないこと。</t>
    <rPh sb="0" eb="1">
      <t>ウ</t>
    </rPh>
    <rPh sb="2" eb="3">
      <t>コ</t>
    </rPh>
    <rPh sb="4" eb="6">
      <t>ニンイ</t>
    </rPh>
    <rPh sb="6" eb="8">
      <t>コウモク</t>
    </rPh>
    <rPh sb="9" eb="12">
      <t>ミニュウリョク</t>
    </rPh>
    <rPh sb="13" eb="15">
      <t>バアイ</t>
    </rPh>
    <phoneticPr fontId="26"/>
  </si>
  <si>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6"/>
  </si>
  <si>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</si>
  <si>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</si>
  <si>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</si>
  <si>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</si>
  <si>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6"/>
  </si>
  <si>
    <t>取得した値をマスキングする設計となっている場合、件名に設定された値がマスキングされること。</t>
    <rPh sb="0" eb="2">
      <t>シュトク</t>
    </rPh>
    <rPh sb="4" eb="5">
      <t>アタイ</t>
    </rPh>
    <rPh sb="13" eb="15">
      <t>セッケイ</t>
    </rPh>
    <rPh sb="21" eb="23">
      <t>バアイ</t>
    </rPh>
    <phoneticPr fontId="26"/>
  </si>
  <si>
    <t>取得した値に改行、タブ、メタキャラクタが含まれる場合、件名に設定された値がエンコーディング、サニタイジングされること。</t>
    <rPh sb="27" eb="29">
      <t>ケンメイ</t>
    </rPh>
    <rPh sb="30" eb="32">
      <t>セッテイ</t>
    </rPh>
    <phoneticPr fontId="26"/>
  </si>
  <si>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6"/>
  </si>
  <si>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</si>
  <si>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5"/>
  </si>
  <si>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6"/>
  </si>
  <si>
    <t>本文のデザインが［メール設計書の記載通り］であること。</t>
    <rPh sb="0" eb="2">
      <t>ホンブン</t>
    </rPh>
    <rPh sb="12" eb="15">
      <t>セッケイショ</t>
    </rPh>
    <rPh sb="16" eb="18">
      <t>キサイ</t>
    </rPh>
    <rPh sb="18" eb="19">
      <t>ドオ</t>
    </rPh>
    <phoneticPr fontId="26"/>
  </si>
  <si>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6"/>
  </si>
  <si>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6"/>
  </si>
  <si>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</si>
  <si>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</si>
  <si>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</si>
  <si>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</si>
  <si>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6"/>
  </si>
  <si>
    <t>取得した値をマスキングする設計となっている場合、本文に設定された値がマスキングされること。</t>
    <rPh sb="0" eb="2">
      <t>シュトク</t>
    </rPh>
    <rPh sb="4" eb="5">
      <t>アタイ</t>
    </rPh>
    <rPh sb="13" eb="15">
      <t>セッケイ</t>
    </rPh>
    <rPh sb="21" eb="23">
      <t>バアイ</t>
    </rPh>
    <phoneticPr fontId="26"/>
  </si>
  <si>
    <t>取得した値に改行、タブ、メタキャラクタが含まれる場合、本文に設定された値がエンコーディング、サニタイジングされること。</t>
    <rPh sb="27" eb="29">
      <t>ホンブン</t>
    </rPh>
    <rPh sb="30" eb="32">
      <t>セッテイ</t>
    </rPh>
    <phoneticPr fontId="26"/>
  </si>
  <si>
    <t>データ件数</t>
    <rPh sb="3" eb="5">
      <t>ケンスウ</t>
    </rPh>
    <phoneticPr fontId="26"/>
  </si>
  <si>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6"/>
  </si>
  <si>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6"/>
  </si>
  <si>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5"/>
  </si>
  <si>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</si>
  <si>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6"/>
  </si>
  <si>
    <t>ファイルを添付する場合、指定したファイルが添付されること。</t>
    <rPh sb="5" eb="7">
      <t>テンプ</t>
    </rPh>
    <rPh sb="9" eb="11">
      <t>バアイ</t>
    </rPh>
    <rPh sb="12" eb="14">
      <t>シテイ</t>
    </rPh>
    <rPh sb="21" eb="23">
      <t>テンプ</t>
    </rPh>
    <phoneticPr fontId="26"/>
  </si>
  <si>
    <t>受信処理</t>
    <rPh sb="0" eb="2">
      <t>ジュシン</t>
    </rPh>
    <rPh sb="2" eb="4">
      <t>ショリ</t>
    </rPh>
    <phoneticPr fontId="26"/>
  </si>
  <si>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6"/>
  </si>
  <si>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6"/>
  </si>
  <si>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6"/>
  </si>
  <si>
    <t>受信した電文の長さが最小長の場合、エラーとならないこと。</t>
    <rPh sb="10" eb="12">
      <t>サイショウ</t>
    </rPh>
    <rPh sb="12" eb="13">
      <t>チョウ</t>
    </rPh>
    <rPh sb="14" eb="16">
      <t>バアイ</t>
    </rPh>
    <phoneticPr fontId="26"/>
  </si>
  <si>
    <t>受信した電文の長さが最小長-1の場合、エラーとなること。</t>
    <rPh sb="10" eb="12">
      <t>サイショウ</t>
    </rPh>
    <rPh sb="12" eb="13">
      <t>チョウ</t>
    </rPh>
    <rPh sb="16" eb="18">
      <t>バアイ</t>
    </rPh>
    <phoneticPr fontId="26"/>
  </si>
  <si>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6"/>
  </si>
  <si>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6"/>
  </si>
  <si>
    <t>受信した電文のレコードが0件の場合、［システム機能設計書/共通コンポーネント設計書の記載通りの挙動］となること。</t>
    <rPh sb="13" eb="14">
      <t>ケン</t>
    </rPh>
    <rPh sb="15" eb="17">
      <t>バアイ</t>
    </rPh>
    <phoneticPr fontId="26"/>
  </si>
  <si>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6"/>
  </si>
  <si>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6"/>
  </si>
  <si>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6"/>
  </si>
  <si>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6"/>
  </si>
  <si>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6"/>
  </si>
  <si>
    <t>送信処理</t>
    <rPh sb="0" eb="2">
      <t>ソウシン</t>
    </rPh>
    <rPh sb="2" eb="4">
      <t>ショリ</t>
    </rPh>
    <phoneticPr fontId="26"/>
  </si>
  <si>
    <t>実行結果</t>
    <rPh sb="0" eb="4">
      <t>ジッコウケッカ</t>
    </rPh>
    <phoneticPr fontId="26"/>
  </si>
  <si>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6"/>
  </si>
  <si>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6"/>
  </si>
  <si>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6"/>
  </si>
  <si>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6"/>
  </si>
  <si>
    <t>電文編集</t>
    <rPh sb="0" eb="2">
      <t>デンブン</t>
    </rPh>
    <rPh sb="2" eb="4">
      <t>ヘンシュウ</t>
    </rPh>
    <phoneticPr fontId="26"/>
  </si>
  <si>
    <t>送信した電文の文字コードが［外部インターフェース設計書/サブシステムインターフェース設計書の記載通り］であること。</t>
    <rPh sb="7" eb="9">
      <t>モジ</t>
    </rPh>
    <phoneticPr fontId="26"/>
  </si>
  <si>
    <t>送信した電文の区切り文字が［外部インターフェース設計書/サブシステムインターフェース設計書の記載通り］であること。</t>
    <rPh sb="7" eb="9">
      <t>クギ</t>
    </rPh>
    <rPh sb="10" eb="12">
      <t>モジ</t>
    </rPh>
    <phoneticPr fontId="26"/>
  </si>
  <si>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6"/>
  </si>
  <si>
    <t>送信した電文の項目並び順が［外部インターフェース設計書/サブシステムインターフェース設計書の記載通り］であること。</t>
    <rPh sb="7" eb="9">
      <t>コウモク</t>
    </rPh>
    <rPh sb="9" eb="10">
      <t>ナラ</t>
    </rPh>
    <rPh sb="11" eb="12">
      <t>ジュン</t>
    </rPh>
    <phoneticPr fontId="26"/>
  </si>
  <si>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5"/>
  </si>
  <si>
    <t>デフォルト値を送信する項目の場合、デフォルト値が送信されること。</t>
    <rPh sb="7" eb="9">
      <t>ソウシン</t>
    </rPh>
    <rPh sb="11" eb="13">
      <t>コウモク</t>
    </rPh>
    <rPh sb="14" eb="16">
      <t>バアイ</t>
    </rPh>
    <rPh sb="22" eb="23">
      <t>チ</t>
    </rPh>
    <rPh sb="24" eb="26">
      <t>ソウシン</t>
    </rPh>
    <phoneticPr fontId="26"/>
  </si>
  <si>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6"/>
  </si>
  <si>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</si>
  <si>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</si>
  <si>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</si>
  <si>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6"/>
  </si>
  <si>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6"/>
  </si>
  <si>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6"/>
  </si>
  <si>
    <t>取得した値に改行、タブ、メタキャラクタが含まれる場合、送信された値がエンコーディング、サニタイジングされること。</t>
    <rPh sb="27" eb="29">
      <t>ソウシン</t>
    </rPh>
    <phoneticPr fontId="26"/>
  </si>
  <si>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6"/>
  </si>
  <si>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6"/>
  </si>
  <si>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6"/>
  </si>
  <si>
    <t>送信項目の値が最大長の場合、エラーとならないこと。</t>
    <rPh sb="0" eb="2">
      <t>ソウシン</t>
    </rPh>
    <rPh sb="2" eb="4">
      <t>コウモク</t>
    </rPh>
    <rPh sb="5" eb="6">
      <t>アタイ</t>
    </rPh>
    <rPh sb="7" eb="9">
      <t>サイダイ</t>
    </rPh>
    <rPh sb="9" eb="10">
      <t>チョウ</t>
    </rPh>
    <rPh sb="11" eb="13">
      <t>バアイ</t>
    </rPh>
    <phoneticPr fontId="5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</si>
  <si>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</si>
  <si>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6"/>
  </si>
  <si>
    <t>送信する電文の長さが最大の場合、エラーとならないこと。</t>
    <rPh sb="0" eb="2">
      <t>ソウシン</t>
    </rPh>
    <rPh sb="4" eb="6">
      <t>デンブン</t>
    </rPh>
    <rPh sb="7" eb="8">
      <t>ナガ</t>
    </rPh>
    <rPh sb="10" eb="12">
      <t>サイダイ</t>
    </rPh>
    <rPh sb="13" eb="15">
      <t>バアイ</t>
    </rPh>
    <phoneticPr fontId="26"/>
  </si>
  <si>
    <t>送信する電文の長さが最小の場合、エラーとならないこと。</t>
    <rPh sb="0" eb="2">
      <t>ソウシン</t>
    </rPh>
    <rPh sb="4" eb="6">
      <t>デンブン</t>
    </rPh>
    <rPh sb="7" eb="8">
      <t>ナガ</t>
    </rPh>
    <rPh sb="10" eb="12">
      <t>サイショウ</t>
    </rPh>
    <rPh sb="13" eb="15">
      <t>バアイ</t>
    </rPh>
    <phoneticPr fontId="26"/>
  </si>
  <si>
    <t>サロゲートペア文字を許容する設計となっている場合、サロゲートペア文字を含む電文を送信した結果がエラーとならないこと。</t>
    <rPh sb="37" eb="39">
      <t>デンブン</t>
    </rPh>
    <rPh sb="40" eb="42">
      <t>ソウシン</t>
    </rPh>
    <phoneticPr fontId="26"/>
  </si>
  <si>
    <t>期待通りの件数分、レコードが送信されること。</t>
    <rPh sb="5" eb="7">
      <t>ケンスウ</t>
    </rPh>
    <rPh sb="7" eb="8">
      <t>ブン</t>
    </rPh>
    <phoneticPr fontId="26"/>
  </si>
  <si>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6"/>
  </si>
  <si>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6"/>
  </si>
  <si>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6"/>
  </si>
  <si>
    <t>送信するレコードが0件の場合、［システム機能設計書/共通コンポーネント設計書の記載通りの挙動］となること。</t>
    <rPh sb="0" eb="2">
      <t>ソウシン</t>
    </rPh>
    <rPh sb="10" eb="11">
      <t>ケン</t>
    </rPh>
    <rPh sb="12" eb="14">
      <t>バアイ</t>
    </rPh>
    <phoneticPr fontId="26"/>
  </si>
  <si>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6"/>
  </si>
  <si>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6"/>
  </si>
  <si>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6"/>
  </si>
  <si>
    <t>送信するレコードのソート順が［システム機能設計書/共通コンポーネント設計書の記載通り］であること。</t>
    <rPh sb="0" eb="2">
      <t>ソウシン</t>
    </rPh>
    <rPh sb="12" eb="13">
      <t>ジュン</t>
    </rPh>
    <phoneticPr fontId="26"/>
  </si>
  <si>
    <t>ファイル出力を行わないので対象外</t>
    <rPh sb="4" eb="6">
      <t>シュツリョク</t>
    </rPh>
    <rPh sb="7" eb="8">
      <t>オコナ</t>
    </rPh>
    <rPh sb="13" eb="16">
      <t>タイショウガイ</t>
    </rPh>
    <phoneticPr fontId="5"/>
  </si>
  <si>
    <t>ファイル操作を行わないので対象外</t>
    <rPh sb="4" eb="6">
      <t>ソウサ</t>
    </rPh>
    <rPh sb="7" eb="8">
      <t>オコナ</t>
    </rPh>
    <rPh sb="13" eb="16">
      <t>タイショウガイ</t>
    </rPh>
    <phoneticPr fontId="5"/>
  </si>
  <si>
    <t>メール処理を行わないので対象外</t>
    <rPh sb="3" eb="5">
      <t>ショリ</t>
    </rPh>
    <rPh sb="6" eb="7">
      <t>オコナ</t>
    </rPh>
    <rPh sb="12" eb="15">
      <t>タイショウガイ</t>
    </rPh>
    <phoneticPr fontId="5"/>
  </si>
  <si>
    <t>電文受信を行わないので対象外</t>
    <rPh sb="0" eb="2">
      <t>デンブン</t>
    </rPh>
    <rPh sb="2" eb="4">
      <t>ジュシン</t>
    </rPh>
    <rPh sb="5" eb="6">
      <t>オコナ</t>
    </rPh>
    <rPh sb="11" eb="14">
      <t>タイショウガイ</t>
    </rPh>
    <phoneticPr fontId="5"/>
  </si>
  <si>
    <t>DB操作を行わないので対象外</t>
    <rPh sb="2" eb="4">
      <t>ソウサ</t>
    </rPh>
    <rPh sb="5" eb="6">
      <t>オコナ</t>
    </rPh>
    <rPh sb="11" eb="14">
      <t>タイショウガイ</t>
    </rPh>
    <phoneticPr fontId="5"/>
  </si>
  <si>
    <t>ファイル取込を行わないので対象外</t>
    <rPh sb="4" eb="5">
      <t>ト</t>
    </rPh>
    <rPh sb="5" eb="6">
      <t>コ</t>
    </rPh>
    <rPh sb="7" eb="8">
      <t>オコナ</t>
    </rPh>
    <rPh sb="13" eb="16">
      <t>タイショウガイ</t>
    </rPh>
    <phoneticPr fontId="5"/>
  </si>
  <si>
    <t>電文送信を行わないので対象外</t>
    <rPh sb="0" eb="2">
      <t>デンブン</t>
    </rPh>
    <rPh sb="2" eb="4">
      <t>ソウシン</t>
    </rPh>
    <rPh sb="5" eb="6">
      <t>オコナ</t>
    </rPh>
    <rPh sb="11" eb="14">
      <t>タイショウガイ</t>
    </rPh>
    <phoneticPr fontId="5"/>
  </si>
  <si>
    <t>DBへの登録/更新を行わないので対象外</t>
    <rPh sb="4" eb="6">
      <t>トウロク</t>
    </rPh>
    <rPh sb="7" eb="9">
      <t>コウシン</t>
    </rPh>
    <rPh sb="10" eb="11">
      <t>オコナ</t>
    </rPh>
    <rPh sb="16" eb="19">
      <t>タイショウガイ</t>
    </rPh>
    <phoneticPr fontId="5"/>
  </si>
  <si>
    <t>ORDER BY指定は行わないので対象外</t>
    <rPh sb="8" eb="10">
      <t>シテイ</t>
    </rPh>
    <rPh sb="11" eb="12">
      <t>オコナ</t>
    </rPh>
    <rPh sb="17" eb="20">
      <t>タイショウガイ</t>
    </rPh>
    <phoneticPr fontId="5"/>
  </si>
  <si>
    <t>一覧表示項目がないので対象外</t>
    <rPh sb="0" eb="2">
      <t>イチラン</t>
    </rPh>
    <rPh sb="2" eb="4">
      <t>ヒョウジ</t>
    </rPh>
    <rPh sb="4" eb="6">
      <t>コウモク</t>
    </rPh>
    <rPh sb="11" eb="14">
      <t>タイショウガイ</t>
    </rPh>
    <phoneticPr fontId="5"/>
  </si>
  <si>
    <t>エラーとなった項目の直下にメッセージが表示されること。</t>
    <rPh sb="10" eb="12">
      <t>チョッカ</t>
    </rPh>
    <phoneticPr fontId="5"/>
  </si>
  <si>
    <t>プロジェクト開始日の直下にメッセージが表示されること。</t>
    <rPh sb="6" eb="9">
      <t>カイシビ</t>
    </rPh>
    <rPh sb="10" eb="12">
      <t>チョッカ</t>
    </rPh>
    <rPh sb="19" eb="21">
      <t>ヒョウジ</t>
    </rPh>
    <phoneticPr fontId="5"/>
  </si>
  <si>
    <t>入力精査エラーとなり「入力してください」が項目直下に表示されること。</t>
    <rPh sb="11" eb="13">
      <t>ニュウリョク</t>
    </rPh>
    <rPh sb="21" eb="23">
      <t>コウモク</t>
    </rPh>
    <rPh sb="23" eb="25">
      <t>チョッカ</t>
    </rPh>
    <rPh sb="26" eb="28">
      <t>ヒョウジ</t>
    </rPh>
    <phoneticPr fontId="5"/>
  </si>
  <si>
    <t>入力精査エラーとなり「プロジェクト名は128文字以下の全角文字で入力してください。」が項目直下に表示されること。</t>
  </si>
  <si>
    <t>入力精査エラーとなり「氏名は128文字以下の全角文字で入力してください。」が項目直下に表示されること。</t>
  </si>
  <si>
    <t>入力精査エラーとなり「備考は512文字以下のシステム許容文字で入力してください。」が項目直下に表示されること。</t>
  </si>
  <si>
    <t>当該項目が入力精査エラーとなること</t>
    <rPh sb="0" eb="4">
      <t>トウガイコウモク</t>
    </rPh>
    <phoneticPr fontId="5"/>
  </si>
  <si>
    <t>入力精査エラーとなり「0円から999999999円の範囲で入力してください。」が項目直下に表示されること。</t>
    <rPh sb="12" eb="13">
      <t>エン</t>
    </rPh>
    <rPh sb="24" eb="25">
      <t>エン</t>
    </rPh>
    <rPh sb="26" eb="28">
      <t>ハンイ</t>
    </rPh>
    <rPh sb="29" eb="31">
      <t>ニュウリョク</t>
    </rPh>
    <phoneticPr fontId="5"/>
  </si>
  <si>
    <t>入力精査エラーとなり「数値を入力してください。」が項目直下に表示されること。</t>
    <rPh sb="11" eb="13">
      <t>スウチ</t>
    </rPh>
    <rPh sb="14" eb="16">
      <t>ニュウリョク</t>
    </rPh>
    <phoneticPr fontId="5"/>
  </si>
  <si>
    <t>入力精査エラー以外のメッセージはないので対象外</t>
    <rPh sb="7" eb="9">
      <t>イガイ</t>
    </rPh>
    <rPh sb="20" eb="23">
      <t>タイショウガイ</t>
    </rPh>
    <phoneticPr fontId="5"/>
  </si>
  <si>
    <t>入力精査エラーとなった項目が全て指摘されること</t>
    <rPh sb="11" eb="13">
      <t>コウモク</t>
    </rPh>
    <rPh sb="14" eb="15">
      <t>スベ</t>
    </rPh>
    <rPh sb="16" eb="18">
      <t>シテキ</t>
    </rPh>
    <phoneticPr fontId="5"/>
  </si>
  <si>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6"/>
  </si>
  <si>
    <t>数値項目に有効範囲の下限値－1が入力された場合、エラーとなること。</t>
    <rPh sb="10" eb="12">
      <t>カゲン</t>
    </rPh>
    <phoneticPr fontId="5"/>
  </si>
  <si>
    <t>画面サイズはフルWXGA仕様(1366px×768px)を前提としている。リサイズの要件が無いので対象外。</t>
    <rPh sb="0" eb="2">
      <t>ガメン</t>
    </rPh>
    <rPh sb="29" eb="31">
      <t>ゼンテイ</t>
    </rPh>
    <rPh sb="42" eb="44">
      <t>ヨウケン</t>
    </rPh>
    <rPh sb="45" eb="46">
      <t>ナ</t>
    </rPh>
    <rPh sb="49" eb="52">
      <t>タイショウガイ</t>
    </rPh>
    <phoneticPr fontId="5"/>
  </si>
  <si>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</si>
  <si>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</si>
  <si>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</si>
  <si>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</si>
  <si>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</si>
  <si>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</si>
  <si>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</si>
  <si>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</si>
  <si>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</si>
  <si>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</si>
  <si>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値を指定しないケースはないので対象外</t>
    <rPh sb="0" eb="1">
      <t>アタイ</t>
    </rPh>
    <rPh sb="2" eb="4">
      <t>シテイ</t>
    </rPh>
    <rPh sb="15" eb="18">
      <t>タイショウガイ</t>
    </rPh>
    <phoneticPr fontId="5"/>
  </si>
  <si>
    <t>画面遷移標準</t>
  </si>
  <si>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</si>
  <si>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</si>
  <si>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</si>
  <si>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検索条件は数字以外は指定できないので対象外</t>
    <rPh sb="0" eb="4">
      <t>ケンサクジョウケン</t>
    </rPh>
    <rPh sb="5" eb="7">
      <t>スウジ</t>
    </rPh>
    <rPh sb="7" eb="9">
      <t>イガイ</t>
    </rPh>
    <rPh sb="10" eb="12">
      <t>シテイ</t>
    </rPh>
    <rPh sb="18" eb="21">
      <t>タイショウガイ</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</si>
  <si>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</si>
  <si>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1.1.WA1020301</t>
    <phoneticPr fontId="5"/>
  </si>
  <si>
    <t>1.2.WA1020302</t>
    <phoneticPr fontId="5"/>
  </si>
  <si>
    <t>1.3.WA1020303</t>
    <phoneticPr fontId="5"/>
  </si>
  <si>
    <t>リクエストID：WA1020301</t>
    <phoneticPr fontId="5"/>
  </si>
  <si>
    <t>リクエストID：WA1020302</t>
    <phoneticPr fontId="5"/>
  </si>
  <si>
    <t>リクエストID：WA1020303</t>
    <phoneticPr fontId="5"/>
  </si>
  <si>
    <t>取引名：プロジェクト更新</t>
    <rPh sb="0" eb="3">
      <t>トリヒキメイ</t>
    </rPh>
    <rPh sb="10" eb="12">
      <t>コウシン</t>
    </rPh>
    <phoneticPr fontId="5"/>
  </si>
  <si>
    <t>左記の通り画面遷移できる。
プロジェクトテーブルに更新画面で入力した内容が登録されている。</t>
    <rPh sb="0" eb="2">
      <t>サキ</t>
    </rPh>
    <rPh sb="3" eb="4">
      <t>トオ</t>
    </rPh>
    <rPh sb="5" eb="7">
      <t>ガメン</t>
    </rPh>
    <rPh sb="7" eb="9">
      <t>センイ</t>
    </rPh>
    <rPh sb="30" eb="32">
      <t>ニュウリョク</t>
    </rPh>
    <rPh sb="34" eb="36">
      <t>ナイヨウ</t>
    </rPh>
    <rPh sb="37" eb="39">
      <t>トウロク</t>
    </rPh>
    <phoneticPr fontId="5"/>
  </si>
  <si>
    <t>プロジェクト更新が正しく行われることを確認
【画面遷移】
プロジェクト更新画面（顧客選択も利用）→[確認]→プロジェクト更新確認画面→[登録]→プロジェクト更新完了画面</t>
    <rPh sb="50" eb="52">
      <t>カクニン</t>
    </rPh>
    <rPh sb="68" eb="70">
      <t>トウロク</t>
    </rPh>
    <phoneticPr fontId="5"/>
  </si>
  <si>
    <t>戻るイベントを行っても、修正した内容でプロジェクト更新が正しく行われることを確認
【画面遷移】
プロジェクト更新画面（顧客選択も利用）→[確認]→プロジェクト更新確認画面→[戻る]→プロジェクト更新画面（登録内容修正、顧客選択も利用）→[確認]→プロジェクト更新確認画面→プロジェクト更新完了画面</t>
    <rPh sb="0" eb="1">
      <t>モド</t>
    </rPh>
    <rPh sb="7" eb="8">
      <t>オコナ</t>
    </rPh>
    <rPh sb="12" eb="14">
      <t>シュウセイ</t>
    </rPh>
    <rPh sb="16" eb="18">
      <t>ナイヨウ</t>
    </rPh>
    <rPh sb="87" eb="88">
      <t>モド</t>
    </rPh>
    <rPh sb="102" eb="104">
      <t>トウロク</t>
    </rPh>
    <rPh sb="104" eb="106">
      <t>ナイヨウ</t>
    </rPh>
    <rPh sb="106" eb="108">
      <t>シュウセイ</t>
    </rPh>
    <phoneticPr fontId="5"/>
  </si>
  <si>
    <t>更新イベント</t>
    <rPh sb="0" eb="2">
      <t>コウシン</t>
    </rPh>
    <phoneticPr fontId="5"/>
  </si>
  <si>
    <t>画面遷移図
画面イベント一覧</t>
    <rPh sb="0" eb="5">
      <t>ガメンセンイズ</t>
    </rPh>
    <rPh sb="6" eb="8">
      <t>ガメン</t>
    </rPh>
    <rPh sb="12" eb="14">
      <t>イチラン</t>
    </rPh>
    <phoneticPr fontId="5"/>
  </si>
  <si>
    <t>更新イベントを行ったら、詳細画面に表示されている内容が、更新画面で入力されていることを確認
【画面遷移】
プロジェクト詳細画面→[更新]→プロジェクト更新画面</t>
    <rPh sb="0" eb="2">
      <t>コウシン</t>
    </rPh>
    <rPh sb="7" eb="8">
      <t>オコナ</t>
    </rPh>
    <rPh sb="12" eb="14">
      <t>ショウサイ</t>
    </rPh>
    <rPh sb="14" eb="16">
      <t>ガメン</t>
    </rPh>
    <rPh sb="17" eb="19">
      <t>ヒョウジ</t>
    </rPh>
    <rPh sb="24" eb="26">
      <t>ナイヨウ</t>
    </rPh>
    <rPh sb="28" eb="30">
      <t>コウシン</t>
    </rPh>
    <rPh sb="30" eb="32">
      <t>ガメン</t>
    </rPh>
    <rPh sb="33" eb="35">
      <t>ニュウリョク</t>
    </rPh>
    <rPh sb="43" eb="45">
      <t>カクニン</t>
    </rPh>
    <rPh sb="47" eb="49">
      <t>ガメン</t>
    </rPh>
    <rPh sb="49" eb="51">
      <t>センイ</t>
    </rPh>
    <rPh sb="59" eb="61">
      <t>ショウサイ</t>
    </rPh>
    <rPh sb="61" eb="63">
      <t>ガメン</t>
    </rPh>
    <rPh sb="65" eb="67">
      <t>コウシン</t>
    </rPh>
    <rPh sb="75" eb="77">
      <t>コウシン</t>
    </rPh>
    <rPh sb="77" eb="79">
      <t>ガメン</t>
    </rPh>
    <phoneticPr fontId="5"/>
  </si>
  <si>
    <t>左記の通り画面遷移できる。
プロジェクトテーブルからの内容を更新画面に表示されている。</t>
    <rPh sb="0" eb="2">
      <t>サキ</t>
    </rPh>
    <rPh sb="3" eb="4">
      <t>トオ</t>
    </rPh>
    <rPh sb="5" eb="7">
      <t>ガメン</t>
    </rPh>
    <rPh sb="7" eb="9">
      <t>センイ</t>
    </rPh>
    <rPh sb="27" eb="29">
      <t>ナイヨウ</t>
    </rPh>
    <rPh sb="30" eb="32">
      <t>コウシン</t>
    </rPh>
    <rPh sb="32" eb="34">
      <t>ガメン</t>
    </rPh>
    <rPh sb="35" eb="3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</si>
  <si>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</si>
  <si>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(a)画面項目定義、画面イベント詳細
(b)URL一覧</t>
    <rPh sb="3" eb="5">
      <t>ガメン</t>
    </rPh>
    <rPh sb="5" eb="7">
      <t>コウモク</t>
    </rPh>
    <rPh sb="7" eb="9">
      <t>テイギ</t>
    </rPh>
    <rPh sb="10" eb="12">
      <t>ガメン</t>
    </rPh>
    <rPh sb="16" eb="18">
      <t>ショウサイ</t>
    </rPh>
    <rPh sb="25" eb="27">
      <t>イチラン</t>
    </rPh>
    <phoneticPr fontId="5"/>
  </si>
  <si>
    <t>プロジェクト更新確認画面が表示される</t>
    <rPh sb="8" eb="12">
      <t>カクニンガメン</t>
    </rPh>
    <rPh sb="13" eb="15">
      <t>ヒョウジ</t>
    </rPh>
    <phoneticPr fontId="5"/>
  </si>
  <si>
    <t>プロジェクト更新画面が表示される</t>
    <rPh sb="11" eb="13">
      <t>ヒョウジ</t>
    </rPh>
    <phoneticPr fontId="5"/>
  </si>
  <si>
    <t>(a)システム機能設計書
(b)テーブル定義書</t>
    <rPh sb="20" eb="22">
      <t>テイギ</t>
    </rPh>
    <rPh sb="22" eb="23">
      <t>ショ</t>
    </rPh>
    <phoneticPr fontId="5"/>
  </si>
  <si>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</si>
  <si>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プロジェクト詳細画面が表示される</t>
    <rPh sb="6" eb="8">
      <t>ショウサイ</t>
    </rPh>
    <rPh sb="8" eb="10">
      <t>ガメン</t>
    </rPh>
    <rPh sb="11" eb="13">
      <t>ヒョウジ</t>
    </rPh>
    <phoneticPr fontId="5"/>
  </si>
  <si>
    <t>レコード登録はしないので対象外</t>
    <rPh sb="4" eb="6">
      <t>トウロク</t>
    </rPh>
    <rPh sb="12" eb="15">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</si>
  <si>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</si>
  <si>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</si>
  <si>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プロジェクトテーブルの該当データがUpdateされること</t>
    <phoneticPr fontId="5"/>
  </si>
  <si>
    <t>プロジェクトテーブルの該当データがInsert/Updateいずれも行われないこと</t>
    <rPh sb="34" eb="35">
      <t>オコナ</t>
    </rPh>
    <phoneticPr fontId="5"/>
  </si>
  <si>
    <t>入力した値で更新できること。</t>
    <rPh sb="0" eb="2">
      <t>ニュウリョク</t>
    </rPh>
    <rPh sb="4" eb="5">
      <t>アタイ</t>
    </rPh>
    <rPh sb="6" eb="8">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</si>
  <si>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</si>
  <si>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1件更新されること</t>
    <rPh sb="1" eb="2">
      <t>ケン</t>
    </rPh>
    <rPh sb="2" eb="4">
      <t>コウシン</t>
    </rPh>
    <phoneticPr fontId="5"/>
  </si>
  <si>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</si>
  <si>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再度DBが更新されないこと。
※当該レコードのversion_noは更新されていない</t>
    <rPh sb="0" eb="2">
      <t>サイド</t>
    </rPh>
    <rPh sb="5" eb="7">
      <t>コウシン</t>
    </rPh>
    <rPh sb="16" eb="18">
      <t>トウガイ</t>
    </rPh>
    <rPh sb="34" eb="36">
      <t>コウシン</t>
    </rPh>
    <phoneticPr fontId="5"/>
  </si>
  <si>
    <t>GROUP BY指定は行わないので対象外</t>
    <rPh sb="8" eb="10">
      <t>シテイ</t>
    </rPh>
    <rPh sb="11" eb="12">
      <t>オコナ</t>
    </rPh>
    <rPh sb="17" eb="20">
      <t>タイショウガイ</t>
    </rPh>
    <phoneticPr fontId="5"/>
  </si>
  <si>
    <t>小数部の表現がないので対象外</t>
    <rPh sb="0" eb="3">
      <t>ショウスウブ</t>
    </rPh>
    <rPh sb="4" eb="6">
      <t>ヒョウゲン</t>
    </rPh>
    <rPh sb="11" eb="14">
      <t>タイショウガイ</t>
    </rPh>
    <phoneticPr fontId="26"/>
  </si>
  <si>
    <t>「検索(検索一覧) → 単一変更・削除」型</t>
    <phoneticPr fontId="5"/>
  </si>
  <si>
    <t>1. プロジェクト更新</t>
    <rPh sb="9" eb="11">
      <t>コウシン</t>
    </rPh>
    <phoneticPr fontId="7"/>
  </si>
  <si>
    <t>精査エラーが発生しても、入力内容を修正することでプロジェクト更新取引が正しく行われることを確認
【画面遷移】
更新画面→[確認処理(精査NG)]→更新画面→[確認処理(精査OK)]→更新確認画面</t>
    <rPh sb="92" eb="94">
      <t>コウシン</t>
    </rPh>
    <phoneticPr fontId="5"/>
  </si>
  <si>
    <t>リクエスト単体テストで確認するため</t>
    <rPh sb="5" eb="7">
      <t>タンタイ</t>
    </rPh>
    <rPh sb="11" eb="13">
      <t>カクニン</t>
    </rPh>
    <phoneticPr fontId="5"/>
  </si>
  <si>
    <t>部門のプルダウンに対象データが全て表示されること。</t>
    <rPh sb="9" eb="11">
      <t>タイショウ</t>
    </rPh>
    <rPh sb="15" eb="16">
      <t>スベ</t>
    </rPh>
    <rPh sb="17" eb="19">
      <t>ヒョウジ</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</si>
  <si>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</si>
  <si>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</si>
  <si>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</si>
  <si>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</si>
  <si>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</si>
  <si>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</si>
  <si>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</si>
  <si>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</si>
  <si>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</si>
  <si>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</si>
  <si>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</si>
  <si>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</si>
  <si>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</si>
  <si>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</si>
  <si>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</si>
  <si>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</si>
  <si>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</si>
  <si>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</si>
  <si>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</si>
  <si>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</si>
  <si>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</si>
  <si>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</si>
  <si>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</si>
  <si>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</si>
  <si>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</si>
  <si>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</si>
  <si>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</si>
  <si>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</si>
  <si>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</si>
  <si>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</si>
  <si>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</si>
  <si>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</si>
  <si>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</si>
  <si>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</si>
  <si>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</si>
  <si>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</si>
  <si>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</si>
  <si>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</si>
  <si>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</si>
  <si>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</si>
  <si>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</si>
  <si>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</si>
  <si>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</si>
  <si>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</si>
  <si>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</si>
  <si>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</si>
  <si>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</si>
  <si>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</si>
  <si>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</si>
  <si>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</si>
  <si>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</si>
  <si>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</si>
  <si>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</si>
  <si>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</si>
  <si>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</si>
  <si>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</si>
  <si>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</si>
  <si>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事業部のプルダウンは確認画面で表示されていた組織が選択状態にあること</t>
  </si>
  <si>
    <t>部門のプルダウンは確認画面で表示されていた組織が選択状態にあること</t>
  </si>
  <si>
    <t>事業部のプルダウンの並び順を指定していないので対象外。</t>
    <rPh sb="10" eb="11">
      <t>ナラ</t>
    </rPh>
    <rPh sb="12" eb="13">
      <t>ジュン</t>
    </rPh>
    <rPh sb="14" eb="16">
      <t>シテイ</t>
    </rPh>
    <rPh sb="23" eb="26">
      <t>タイショウガイ</t>
    </rPh>
    <phoneticPr fontId="5"/>
  </si>
  <si>
    <t>部門のプルダウンの並び順を指定していないので対象外。</t>
    <rPh sb="9" eb="10">
      <t>ナラ</t>
    </rPh>
    <rPh sb="11" eb="12">
      <t>ジュン</t>
    </rPh>
    <rPh sb="13" eb="15">
      <t>シテイ</t>
    </rPh>
    <rPh sb="22" eb="25">
      <t>タイショウガイ</t>
    </rPh>
    <phoneticPr fontId="5"/>
  </si>
  <si>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</si>
  <si>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</si>
  <si>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</si>
  <si>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</si>
  <si>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</si>
  <si>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</si>
  <si>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</si>
  <si>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</si>
  <si>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</si>
  <si>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PJ名は確認画面の値がそのまま表示されること</t>
  </si>
  <si>
    <t>売上高は確認画面の値がそのまま表示されること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</si>
  <si>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</si>
  <si>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</si>
  <si>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</si>
  <si>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</si>
  <si>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</si>
  <si>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ウィンドウ全体の縦スクロール以外が発生しないこと。</t>
  </si>
  <si>
    <t>横スクロールが発生しないこと。</t>
  </si>
  <si>
    <t>スタイルシートとして、CSSフレームワークBootstrapを指定していること</t>
  </si>
  <si>
    <t>JavaScriptエラーが発生しないこと。</t>
  </si>
  <si>
    <t>HTTPステータスは200であること</t>
  </si>
  <si>
    <t>事業部のプルダウンに表示される件数と、対象データ件数が一致すること。</t>
  </si>
  <si>
    <t>事業部の表示位置が「システム機能設計書」通りであること</t>
  </si>
  <si>
    <t>顧客のラベルには確認画面の値（顧客名）が表示されること</t>
  </si>
  <si>
    <t>顧客のラベルは確認画面の値（顧客名）と同じであること</t>
  </si>
  <si>
    <t>PJ分類のラジオボタンに選択可能なデータは1つであること。</t>
  </si>
  <si>
    <t>事業部は更新画面で選択した組織の組織名が表示されること</t>
  </si>
  <si>
    <t>部門は更新画面で選択した組織の組織名が表示されること</t>
  </si>
  <si>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</si>
  <si>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</si>
  <si>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</si>
  <si>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</si>
  <si>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</si>
  <si>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</si>
  <si>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</si>
  <si>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</si>
  <si>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</si>
  <si>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</si>
  <si>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</si>
  <si>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</si>
  <si>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</si>
  <si>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</si>
  <si>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</si>
  <si>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</si>
  <si>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</si>
  <si>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入力精査エラーとなり「終了日には、開始日より後の日付を入力して下さい。」が開始日の項目直下に表示されること。</t>
    <rPh sb="37" eb="40">
      <t>カイシビ</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</si>
  <si>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</si>
  <si>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</si>
  <si>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</si>
  <si>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</si>
  <si>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</si>
  <si>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</si>
  <si>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</si>
  <si>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</si>
  <si>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</si>
  <si>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</si>
  <si>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</si>
  <si>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</si>
  <si>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</si>
  <si>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(a)システム機能設計書
(b)リクエスト一覧</t>
    <phoneticPr fontId="5"/>
  </si>
  <si>
    <t>固定表示文言が「システム機能設計書」通りであること</t>
  </si>
  <si>
    <t>備考は更新画面で入力した値が改行も含めてそのまま表示されること</t>
    <rPh sb="3" eb="5">
      <t>コウシン</t>
    </rPh>
    <phoneticPr fontId="5"/>
  </si>
  <si>
    <t>[確認]
事業部が未入力の状態で確認ボタンを押下する。</t>
  </si>
  <si>
    <t>[確認]
部門が未入力の状態で確認ボタンを押下する。</t>
  </si>
  <si>
    <t>[確認]
PJ名が未入力の状態で確認ボタンを押下する。</t>
  </si>
  <si>
    <t>[確認]
PJ種別が未入力の状態で確認ボタンを押下する。</t>
  </si>
  <si>
    <t>[確認]
PMが未入力の状態で確認ボタンを押下する。</t>
  </si>
  <si>
    <t>[確認]
PLが未入力の状態で確認ボタンを押下する。</t>
  </si>
  <si>
    <t>[確認]
開始日が未入力の状態で確認ボタンを押下する。</t>
  </si>
  <si>
    <t>[確認]
終了日が未入力の状態で確認ボタンを押下する。</t>
  </si>
  <si>
    <t>[確認]
売上高が未入力の状態で確認ボタンを押下する。</t>
  </si>
  <si>
    <t>[確認]
備考が未入力の状態で確認ボタンを押下する。</t>
  </si>
  <si>
    <t>[確認]
PJ名に128文字入力した状態で確認ボタンを押下する。</t>
  </si>
  <si>
    <t>[確認]
PMに128文字入力した状態で確認ボタンを押下する。</t>
  </si>
  <si>
    <t>[確認]
PLに128文字入力した状態で確認ボタンを押下する。</t>
  </si>
  <si>
    <t>[確認]
備考に512文字入力した状態で確認ボタンを押下する。</t>
  </si>
  <si>
    <t>[確認]
PJ名に129文字入力した状態で確認ボタンを押下する。</t>
  </si>
  <si>
    <t>[確認]
PMに129文字入力した状態で確認ボタンを押下する。</t>
  </si>
  <si>
    <t>[確認]
PLに129文字入力した状態で確認ボタンを押下する。</t>
  </si>
  <si>
    <t>[確認]
備考に513文字入力した状態で確認ボタンを押下する。</t>
  </si>
  <si>
    <t>[確認]
売上高に1000000000を入力した状態で確認ボタンを押下する。</t>
  </si>
  <si>
    <t>[確認]
売上高に0を入力した状態で確認ボタンを押下する。</t>
  </si>
  <si>
    <t>[確認]
売上高に-1を入力した状態で確認ボタンを押下する。</t>
  </si>
  <si>
    <t>[確認]
事業部に1を入力した状態で確認ボタンを押下する。</t>
  </si>
  <si>
    <t>[確認]
部門に3を入力した状態で確認ボタンを押下する。</t>
  </si>
  <si>
    <t>[確認]
PJ名に"テスト"を入力した状態で確認ボタンを押下する。</t>
  </si>
  <si>
    <t>[確認]
売上高に10000を入力した状態で確認ボタンを押下する。</t>
  </si>
  <si>
    <t>[確認]
顧客に1を入力した状態で確認ボタンを押下する。</t>
  </si>
  <si>
    <t>[確認]
PJ名に"Test"を入力した状態で確認ボタンを押下する。</t>
  </si>
  <si>
    <t>[確認]
売上高”五百"を入力した状態で確認ボタンを押下する。</t>
  </si>
  <si>
    <t>[確認]
PMに"Yamada"を入力した状態で確認ボタンを押下する。</t>
  </si>
  <si>
    <t>[確認]
PLに"Leader"を入力した状態で確認ボタンを押下する。</t>
  </si>
  <si>
    <t>[確認]
PJ種別"01"(新規開発PJ)を入力した状態で確認ボタンを押下する。</t>
  </si>
  <si>
    <t>[確認]
PJ分類"01"(SS)を入力した状態で確認ボタンを押下する。</t>
  </si>
  <si>
    <t>[確認]
開始日に"2020-06-07"を入力した状態で確認ボタンを押下する。</t>
  </si>
  <si>
    <t>[確認]
終了日に"2020-06-07"を入力した状態で確認ボタンを押下する。</t>
  </si>
  <si>
    <t>[確認]
以下のような値を入力した状態で確認ボタンを押下する。
・プロジェクト終了日付がプロジェクト開始日付の一日後</t>
  </si>
  <si>
    <t>[確認]
以下のような値を入力した状態で確認ボタンを押下する。
・プロジェクト開始日付とプロジェクト終了日付が同日</t>
  </si>
  <si>
    <t>[確認]
以下のような値を入力した状態で確認ボタンを押下する。
・プロジェクト終了日付がプロジェクト開始日付の一日前</t>
  </si>
  <si>
    <t>[確認]
単項目精査エラーを発生させる</t>
  </si>
  <si>
    <t>[確認]
項目間精査エラーを発生させる
・プロジェクト終了日付、プロジェクト開始日付</t>
  </si>
  <si>
    <t>[確認]
複数の項目で入力精査エラーを発生させる</t>
  </si>
  <si>
    <t>[確認]
タイムアウトを再現させるために、Cookieを削除した状態で、確認ボタンを押下する。</t>
  </si>
  <si>
    <t>[確認画面からの戻り]
確認画面から更新画面に戻る</t>
  </si>
  <si>
    <t>[確認]
確認ボタンを押下する。</t>
  </si>
  <si>
    <t>[戻る]
戻るボタンを押下する。</t>
  </si>
  <si>
    <t>[確認]
入力精査エラーを発生させる。</t>
  </si>
  <si>
    <t>[確認]
確認ボタンを押下する</t>
  </si>
  <si>
    <t>[戻る]
戻るボタンを押下する</t>
  </si>
  <si>
    <t>[顧客検索]
顧客選択ボタンを押下する。</t>
  </si>
  <si>
    <t>[確認]
プロジェクト更新画面で精査エラーを発生させたあと、それを修正して再度 確認ボタンを押下する</t>
  </si>
  <si>
    <t>[更新]
更新画面で売上高が未入力の状態でこの画面に遷移させたのち、この画面で更新ボタンを押下する。</t>
  </si>
  <si>
    <t>[更新]
更新画面で備考が未入力の状態でこの画面に遷移させたのち、この画面で更新ボタンを押下する。</t>
  </si>
  <si>
    <t>[更新]
更新画面でPJ名に128文字入力した状態でこの画面に遷移させたのち、この画面で更新ボタンを押下する。</t>
  </si>
  <si>
    <t>[更新]
更新画面でPMに128文字入力した状態でこの画面に遷移させたのち、この画面で更新ボタンを押下する。</t>
  </si>
  <si>
    <t>[更新]
更新画面でPLに128文字入力した状態でこの画面に遷移させたのち、この画面で更新ボタンを押下する。</t>
  </si>
  <si>
    <t>[更新]
更新画面で備考に512文字入力した状態でこの画面に遷移させたのち、この画面で更新ボタンを押下する。</t>
  </si>
  <si>
    <t>[更新]
更新画面で売上高に999999999を入力した状態でこの画面に遷移させたのち、この画面で更新ボタンを押下する。</t>
  </si>
  <si>
    <t>[更新]
更新画面で売上高に0を入力した状態でこの画面に遷移させたのち、この画面で更新ボタンを押下する。</t>
  </si>
  <si>
    <t>[更新]
更新画面で事業部に1を入力した状態でこの画面に遷移させたのち、この画面で更新ボタンを押下する。</t>
  </si>
  <si>
    <t>[更新]
更新画面で部門に3を入力した状態でこの画面に遷移させたのち、この画面で更新ボタンを押下する。</t>
  </si>
  <si>
    <t>[更新]
更新画面でPJ名に"テスト"を入力した状態でこの画面に遷移させたのち、この画面で更新ボタンを押下する。</t>
  </si>
  <si>
    <t>[更新]
更新画面で売上高に10000を入力した状態でこの画面に遷移させたのち、この画面で更新ボタンを押下する。</t>
  </si>
  <si>
    <t>[更新]
更新画面で顧客に1を入力した状態でこの画面に遷移させたのち、この画面で更新ボタンを押下する。</t>
  </si>
  <si>
    <t>[更新]
更新画面でPMに"山田太郎"を入力した状態でこの画面に遷移させたのち、この画面で更新ボタンを押下する。</t>
  </si>
  <si>
    <t>[更新]
更新画面でPLに"リーダ"を入力した状態でこの画面に遷移させたのち、この画面で更新ボタンを押下する。</t>
  </si>
  <si>
    <t>[更新]
更新画面で開始日に"2020-06-07"を入力した状態でこの画面に遷移させたのち、この画面で更新ボタンを押下する。</t>
  </si>
  <si>
    <t>[更新]
更新画面で終了日に"2020-06-07"を入力した状態でこの画面に遷移させたのち、この画面で更新ボタンを押下する。</t>
  </si>
  <si>
    <t>[更新]
更新画面で以下のような値を入力した状態でこの画面に遷移させたのち、この画面で更新ボタンを押下する。
・プロジェクト終了日付がプロジェクト開始日付の一日後</t>
  </si>
  <si>
    <t>[更新]
更新画面で以下のような値を入力した状態でこの画面に遷移させたのち、この画面で更新ボタンを押下する。
・プロジェクト開始日付とプロジェクト終了日付が同日</t>
  </si>
  <si>
    <t>[更新]
更新対象のプロジェクトのレコードが存在している状態で更新ボタンを押下する</t>
  </si>
  <si>
    <t>[更新]
更新対象のプロジェクトのレコードが存在していない状態で更新ボタンを押下する</t>
  </si>
  <si>
    <t>[更新]
更新対象のプロジェクトのレコードが存在している状態で更新ボタンを押下する。</t>
  </si>
  <si>
    <t>[初期表示]
更新対象のプロジェクトのレコードが存在していない状態で更新ボタンを押下する。</t>
  </si>
  <si>
    <t>[更新]
更新対象の項目すべてに値が指定された状態で更新ボタンを押下する</t>
  </si>
  <si>
    <t>[更新]
必須項目は値あり、任意項目は値なしの場合で更新ボタンを押下する</t>
  </si>
  <si>
    <t>[更新]
更新画面で事業部が4文字のデータを入力した状態でこの画面に遷移させたのち、この画面で更新ボタンを押下する。</t>
  </si>
  <si>
    <t>[更新]
更新画面で部門が4文字のデータを入力した状態でこの画面に遷移させたのち、この画面で更新ボタンを押下する。</t>
  </si>
  <si>
    <t>[更新]
更新画面でPJ名が128文字のデータを入力した状態でこの画面に遷移させたのち、この画面で更新ボタンを押下する。</t>
  </si>
  <si>
    <t>[更新]
更新画面でPMが128文字のデータを入力した状態でこの画面に遷移させたのち、この画面で更新ボタンを押下する。</t>
  </si>
  <si>
    <t>[更新]
更新画面でPLが128文字のデータを入力した状態でこの画面に遷移させたのち、この画面で更新ボタンを押下する。</t>
  </si>
  <si>
    <t>[更新]
更新画面で備考が512文字のデータを入力した状態でこの画面に遷移させたのち、この画面で更新ボタンを押下する。</t>
  </si>
  <si>
    <t>[更新]
2つのウインドウA,Bで同一projectIdとなるレコードを開き、ウインドウBを表示したまま、ウインドウAにて更新を行い。続けてウインドウBでも更新を行う。</t>
  </si>
  <si>
    <t>[初期表示]
確認画面を表示する</t>
  </si>
  <si>
    <t>[更新]
タイムアウトを再現させるために、Cookieを削除した状態で、更新ボタンを押下する。</t>
  </si>
  <si>
    <t>[初期表示]
更新画面から確認画面に遷移する</t>
  </si>
  <si>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</si>
  <si>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</si>
  <si>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</si>
  <si>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</si>
  <si>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[初期表示]
更新画面で備考に改行を含む文字列を入力した状態で更新画面から確認画面に遷移する</t>
  </si>
  <si>
    <t>[更新]
更新ボタンを押下する</t>
  </si>
  <si>
    <t>[更新]
更新ボタンを押下する。</t>
  </si>
  <si>
    <t>[更新]
プロジェクト更新画面で精査エラーを発生させたあと、それを修正して再度 更新ボタンを押下する</t>
  </si>
  <si>
    <t>[初期表示]
完了画面を表示する</t>
  </si>
  <si>
    <t>プロジェクトテーブルにInsert/Updateいずれも行われないこと</t>
    <rPh sb="28" eb="29">
      <t>オコナ</t>
    </rPh>
    <phoneticPr fontId="5"/>
  </si>
  <si>
    <t>プロジェクトテーブルの該当データがUpdateされること。</t>
    <rPh sb="11" eb="13">
      <t>ガイトウ</t>
    </rPh>
    <phoneticPr fontId="5"/>
  </si>
  <si>
    <t>プロジェクトテーブルの該当データがUpdateされること。</t>
    <phoneticPr fontId="5"/>
  </si>
  <si>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5"/>
  </si>
  <si>
    <t>[更新]
1.確認画面でCTRLを押しながら「更新」ボタンを押下する。（別タブに結果が出力される）
2.続けて、再度「更新」ボタンを押下する。</t>
    <rPh sb="7" eb="11">
      <t>カクニンガメン</t>
    </rPh>
    <rPh sb="17" eb="18">
      <t>オ</t>
    </rPh>
    <rPh sb="23" eb="25">
      <t>コウシン</t>
    </rPh>
    <rPh sb="30" eb="32">
      <t>オウカ</t>
    </rPh>
    <rPh sb="36" eb="37">
      <t>ベツ</t>
    </rPh>
    <rPh sb="40" eb="42">
      <t>ケッカ</t>
    </rPh>
    <rPh sb="43" eb="45">
      <t>シュツリョク</t>
    </rPh>
    <rPh sb="52" eb="53">
      <t>ツヅ</t>
    </rPh>
    <rPh sb="56" eb="58">
      <t>サイド</t>
    </rPh>
    <rPh sb="59" eb="61">
      <t>コウシン</t>
    </rPh>
    <rPh sb="66" eb="68">
      <t>オウカ</t>
    </rPh>
    <phoneticPr fontId="5"/>
  </si>
  <si>
    <t>2回目の「更新」押下時にエラーとなり
「不正な画面遷移を検出したため、処理を中断しました。」が画面中央部に表示されること。</t>
    <rPh sb="1" eb="3">
      <t>カイメ</t>
    </rPh>
    <rPh sb="5" eb="7">
      <t>コウシン</t>
    </rPh>
    <rPh sb="8" eb="10">
      <t>オウカ</t>
    </rPh>
    <rPh sb="10" eb="11">
      <t>ジ</t>
    </rPh>
    <rPh sb="47" eb="49">
      <t>ガメン</t>
    </rPh>
    <rPh sb="49" eb="50">
      <t>チュウ</t>
    </rPh>
    <rPh sb="50" eb="52">
      <t>オウブ</t>
    </rPh>
    <rPh sb="53" eb="55">
      <t>ヒョウジ</t>
    </rPh>
    <phoneticPr fontId="5"/>
  </si>
  <si>
    <t>13-1-1</t>
    <phoneticPr fontId="5"/>
  </si>
  <si>
    <t>6-2-1</t>
    <phoneticPr fontId="5"/>
  </si>
  <si>
    <t>6-3-1</t>
    <phoneticPr fontId="5"/>
  </si>
  <si>
    <t>6-4-1</t>
    <phoneticPr fontId="5"/>
  </si>
  <si>
    <t>[初期表示]
有効なプロジェクトIDを指定して、更新画面を表示する。</t>
    <rPh sb="7" eb="9">
      <t>ユウコウ</t>
    </rPh>
    <rPh sb="19" eb="21">
      <t>シテイ</t>
    </rPh>
    <phoneticPr fontId="5"/>
  </si>
  <si>
    <t>[初期表示]
存在しないプロジェクトIDを指定して、更新画面を表示する。</t>
    <rPh sb="7" eb="9">
      <t>ソンザイ</t>
    </rPh>
    <rPh sb="21" eb="23">
      <t>シテイ</t>
    </rPh>
    <phoneticPr fontId="5"/>
  </si>
  <si>
    <t>[初期表示]
プロジェクトIDを指定せずに更新画面を表示する。
http://localhost:8080/project/update/</t>
    <rPh sb="16" eb="18">
      <t>シテイ</t>
    </rPh>
    <rPh sb="21" eb="23">
      <t>コウシン</t>
    </rPh>
    <rPh sb="23" eb="25">
      <t>ガメン</t>
    </rPh>
    <rPh sb="26" eb="28">
      <t>ヒョウジ</t>
    </rPh>
    <phoneticPr fontId="5"/>
  </si>
  <si>
    <t>[初期表示]
マスタに部門プルダウンに表示するデータがある状態で、有効なプロジェクトIDを指定して、更新画面を表示する。</t>
    <phoneticPr fontId="5"/>
  </si>
  <si>
    <t>[初期表示]
プロジェクトテーブルのレコードが0件の状態で、
存在しないプロジェクトIDを指定して、更新画面を表示する。</t>
    <phoneticPr fontId="5"/>
  </si>
  <si>
    <t>該当する情報が1件表示されること</t>
    <rPh sb="0" eb="2">
      <t>ガイトウ</t>
    </rPh>
    <rPh sb="4" eb="6">
      <t>ジョウホウ</t>
    </rPh>
    <rPh sb="8" eb="9">
      <t>ケン</t>
    </rPh>
    <rPh sb="9" eb="11">
      <t>ヒョウジ</t>
    </rPh>
    <phoneticPr fontId="5"/>
  </si>
  <si>
    <t>[初期表示]
マスタに事業部プルダウンに表示するデータがある状態で、有効なプロジェクトIDを指定して、更新画面を表示する。</t>
    <phoneticPr fontId="5"/>
  </si>
  <si>
    <t>[初期表示]
有効なプロジェクトIDを指定して、更新画面を表示する。</t>
    <phoneticPr fontId="5"/>
  </si>
  <si>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</si>
  <si>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</si>
  <si>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</si>
  <si>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</si>
  <si>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[初期表示]
有効なプロジェクトIDを指定して、更新画面を表示し、PJ名に128文字入力する。</t>
    <phoneticPr fontId="5"/>
  </si>
  <si>
    <t>[初期表示]
有効なプロジェクトIDを指定して、更新画面を表示し、PMに128文字入力する。</t>
    <phoneticPr fontId="5"/>
  </si>
  <si>
    <t>[初期表示]
有効なプロジェクトIDを指定して、更新画面を表示し、PLに128文字入力する。</t>
    <phoneticPr fontId="5"/>
  </si>
  <si>
    <t>[初期表示]
有効なプロジェクトIDを指定して、更新画面を表示し、備考に512文字入力する。</t>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</si>
  <si>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</si>
  <si>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</si>
  <si>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指定されたプロジェクトの情報が表示されること。</t>
    <rPh sb="0" eb="2">
      <t>シテイ</t>
    </rPh>
    <rPh sb="12" eb="14">
      <t>ジョウホウ</t>
    </rPh>
    <rPh sb="15" eb="17">
      <t>ヒョウジ</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</si>
  <si>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</si>
  <si>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</si>
  <si>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PJ名は指定したプロジェクトレコードのproject_nameの値がそのまま表示されること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</si>
  <si>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</si>
  <si>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</si>
  <si>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売上高は指定したプロジェクトレコードのsalesの値がそのまま表示されること</t>
  </si>
  <si>
    <t>顧客のラベルは指定したプロジェクトレコードのclient_idで指定した顧客に対する顧客名が表示されること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</si>
  <si>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</si>
  <si>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</si>
  <si>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</si>
  <si>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</si>
  <si>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</si>
  <si>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PJ名は指定したプロジェクトレコードのproject_nameの値が表示されること</t>
  </si>
  <si>
    <t>売上高は指定したプロジェクトレコードのsalesの値が表示されること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</si>
  <si>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</si>
  <si>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</si>
  <si>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</si>
  <si>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</si>
  <si>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</si>
  <si>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確認画面から戻ったときの備考の値が改行を含む文字列だった場合</t>
    <phoneticPr fontId="5"/>
  </si>
  <si>
    <t>[初期表示]
有効なプロジェクトIDを指定して、更新画面を表示させたときの備考の値が改行を含む文字列だった場合</t>
    <phoneticPr fontId="5"/>
  </si>
  <si>
    <t>備考は確認画面の値が改行も含めてそのまま表示されること。</t>
    <phoneticPr fontId="5"/>
  </si>
  <si>
    <t>備考は指定したプロジェクトレコードのnoteの値が改行も含めてそのまま表示されること</t>
    <rPh sb="25" eb="27">
      <t>カイギョウ</t>
    </rPh>
    <rPh sb="28" eb="29">
      <t>フク</t>
    </rPh>
    <phoneticPr fontId="5"/>
  </si>
  <si>
    <t>画面タイトルが「UI標準」通りであること。</t>
    <phoneticPr fontId="5"/>
  </si>
  <si>
    <t>画面ヘッダーが「UI標準」通りであること。</t>
    <phoneticPr fontId="5"/>
  </si>
  <si>
    <t>画面フッターが「UI標準」通りであること。</t>
    <phoneticPr fontId="5"/>
  </si>
  <si>
    <t>画面のメニューが「UI標準」通りであること。</t>
    <phoneticPr fontId="5"/>
  </si>
  <si>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</si>
  <si>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</si>
  <si>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</si>
  <si>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文字色が「UI標準」通りであること。</t>
    <rPh sb="7" eb="9">
      <t>ヒョウジュン</t>
    </rPh>
    <phoneticPr fontId="5"/>
  </si>
  <si>
    <t>背景色が「UI標準」通りであること。</t>
    <rPh sb="7" eb="9">
      <t>ヒョウジュン</t>
    </rPh>
    <phoneticPr fontId="5"/>
  </si>
  <si>
    <t>[初期表示]
存在しないプロジェクトIDを指定して、更新画面を表示する。</t>
    <phoneticPr fontId="5"/>
  </si>
  <si>
    <t>業務機能領域中央部にエラーメッセージが表示されること。</t>
    <rPh sb="0" eb="2">
      <t>ギョウム</t>
    </rPh>
    <rPh sb="2" eb="4">
      <t>キノウ</t>
    </rPh>
    <rPh sb="4" eb="6">
      <t>リョウイキ</t>
    </rPh>
    <rPh sb="6" eb="8">
      <t>チュウオウ</t>
    </rPh>
    <rPh sb="8" eb="9">
      <t>ブ</t>
    </rPh>
    <rPh sb="19" eb="21">
      <t>ヒョウジ</t>
    </rPh>
    <phoneticPr fontId="5"/>
  </si>
  <si>
    <t>[更新]
完了画面でブラウザのリロードボタンを押下する</t>
    <phoneticPr fontId="5"/>
  </si>
  <si>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</si>
  <si>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[初期表示]
マスタに事業部プルダウンに表示するデータがある状態で、有効なプロジェクトIDを指定して、更新画面を表示する。</t>
    <rPh sb="11" eb="14">
      <t>ジギョウブ</t>
    </rPh>
    <phoneticPr fontId="5"/>
  </si>
  <si>
    <t>事業部のプルダウンに対象データが全て表示されること。</t>
    <rPh sb="0" eb="3">
      <t>ジギョウブ</t>
    </rPh>
    <phoneticPr fontId="5"/>
  </si>
  <si>
    <t>画面項目定義、画面イベント詳細</t>
    <rPh sb="0" eb="2">
      <t>ガメン</t>
    </rPh>
    <rPh sb="2" eb="4">
      <t>コウモク</t>
    </rPh>
    <rPh sb="4" eb="6">
      <t>テイギ</t>
    </rPh>
    <rPh sb="7" eb="9">
      <t>ガメン</t>
    </rPh>
    <rPh sb="13" eb="15">
      <t>ショウサイ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</si>
  <si>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</si>
  <si>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</si>
  <si>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(a)UI標準
(b)ドメイン定義書
(c)メッセージ設計書</t>
    <rPh sb="5" eb="7">
      <t>ヒョウジュン</t>
    </rPh>
    <phoneticPr fontId="5"/>
  </si>
  <si>
    <t>(a)メッセージエリア
(b)ドメイン定義
(c)メッセージ設計</t>
    <phoneticPr fontId="5"/>
  </si>
  <si>
    <t>(a)システム機能設計書(画面)_WA10104_汎用エラー
(b)ドメイン定義書
(c)メッセージ設計書</t>
    <phoneticPr fontId="5"/>
  </si>
  <si>
    <t>(a)画面レイアウト
(b)ドメイン定義書
(c)メッセージ設計書</t>
    <rPh sb="3" eb="5">
      <t>ガメン</t>
    </rPh>
    <phoneticPr fontId="5"/>
  </si>
  <si>
    <t>(a)エラー時の画面遷移
(b)ドメイン定義
(c)メッセージ設計</t>
    <phoneticPr fontId="5"/>
  </si>
  <si>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</si>
  <si>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[確認]
売上高に999999999を入力した状態で確認ボタンを押下する。</t>
    <phoneticPr fontId="5"/>
  </si>
  <si>
    <t>[確認]
PMに"山田太郎"を入力した状態で確認ボタンを押下する。</t>
    <phoneticPr fontId="5"/>
  </si>
  <si>
    <t>[確認]
PLに"リーダ"を入力した状態で確認ボタンを押下する。</t>
    <phoneticPr fontId="5"/>
  </si>
  <si>
    <t>01</t>
    <phoneticPr fontId="5"/>
  </si>
  <si>
    <t>02</t>
    <phoneticPr fontId="5"/>
  </si>
  <si>
    <t>03</t>
    <phoneticPr fontId="5"/>
  </si>
  <si>
    <t>04</t>
    <phoneticPr fontId="5"/>
  </si>
  <si>
    <t>05</t>
    <phoneticPr fontId="5"/>
  </si>
  <si>
    <t>07</t>
    <phoneticPr fontId="5"/>
  </si>
  <si>
    <t>08</t>
    <phoneticPr fontId="5"/>
  </si>
  <si>
    <t>09</t>
    <phoneticPr fontId="5"/>
  </si>
  <si>
    <t>10</t>
    <phoneticPr fontId="5"/>
  </si>
  <si>
    <t>11</t>
    <phoneticPr fontId="5"/>
  </si>
  <si>
    <t>12</t>
    <phoneticPr fontId="5"/>
  </si>
  <si>
    <t>13</t>
    <phoneticPr fontId="5"/>
  </si>
  <si>
    <t>14</t>
    <phoneticPr fontId="5"/>
  </si>
  <si>
    <t>15</t>
    <phoneticPr fontId="5"/>
  </si>
  <si>
    <t>16</t>
    <phoneticPr fontId="5"/>
  </si>
  <si>
    <t>17</t>
    <phoneticPr fontId="5"/>
  </si>
  <si>
    <t>事業部のプルダウンは指定したプロジェクトレコードのorganization_idで指定した組織に対する、上位組織が選択状態にあること</t>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</si>
  <si>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</si>
  <si>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部門のプルダウンは指定したプロジェクトレコードのorganization_idで指定した組織が選択状態にあること</t>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</si>
  <si>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</si>
  <si>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18</t>
    <phoneticPr fontId="5"/>
  </si>
  <si>
    <t>19</t>
    <phoneticPr fontId="5"/>
  </si>
  <si>
    <t>20</t>
    <phoneticPr fontId="5"/>
  </si>
  <si>
    <t>21</t>
    <phoneticPr fontId="5"/>
  </si>
  <si>
    <t>22</t>
    <phoneticPr fontId="5"/>
  </si>
  <si>
    <t>23</t>
    <phoneticPr fontId="5"/>
  </si>
  <si>
    <t>24</t>
    <phoneticPr fontId="5"/>
  </si>
  <si>
    <t>25</t>
    <phoneticPr fontId="5"/>
  </si>
  <si>
    <t>26</t>
    <phoneticPr fontId="5"/>
  </si>
  <si>
    <t>27</t>
    <phoneticPr fontId="5"/>
  </si>
  <si>
    <t>28</t>
    <phoneticPr fontId="5"/>
  </si>
  <si>
    <t>29</t>
    <phoneticPr fontId="5"/>
  </si>
  <si>
    <t>30</t>
    <phoneticPr fontId="5"/>
  </si>
  <si>
    <t>31</t>
    <phoneticPr fontId="5"/>
  </si>
  <si>
    <t>32</t>
    <phoneticPr fontId="5"/>
  </si>
  <si>
    <t>33</t>
    <phoneticPr fontId="5"/>
  </si>
  <si>
    <t>34</t>
    <phoneticPr fontId="5"/>
  </si>
  <si>
    <t>OK</t>
    <phoneticPr fontId="5"/>
  </si>
  <si>
    <t>06</t>
    <phoneticPr fontId="5"/>
  </si>
  <si>
    <t>画面遷移が無いので対象外</t>
    <rPh sb="0" eb="4">
      <t>ガメンセンイ</t>
    </rPh>
    <rPh sb="5" eb="6">
      <t>ナ</t>
    </rPh>
    <rPh sb="9" eb="12">
      <t>タイショウガイ</t>
    </rPh>
    <phoneticPr fontId="5"/>
  </si>
  <si>
    <t>この画面からの画面遷移が無いので対象外</t>
    <rPh sb="2" eb="4">
      <t>ガメン</t>
    </rPh>
    <rPh sb="7" eb="11">
      <t>ガメンセンイ</t>
    </rPh>
    <rPh sb="12" eb="13">
      <t>ナ</t>
    </rPh>
    <rPh sb="16" eb="19">
      <t>タイショウガイ</t>
    </rPh>
    <phoneticPr fontId="5"/>
  </si>
  <si>
    <t>[初期表示]
確認画面を表示させたときの事業部の値が示す組織の組織名が128文字だった場合</t>
    <phoneticPr fontId="5"/>
  </si>
  <si>
    <t>[初期表示]
確認画面を表示させたときの部門の値が示す組織の組織名が128文字だった場合</t>
    <rPh sb="20" eb="22">
      <t>ブモン</t>
    </rPh>
    <phoneticPr fontId="5"/>
  </si>
  <si>
    <t>[初期表示]
有効なプロジェクトIDを指定して、更新画面を表示させたときの事業部の値が示す組織の組織名が128文字だった場合</t>
    <phoneticPr fontId="5"/>
  </si>
  <si>
    <t>[初期表示]
有効なプロジェクトIDを指定して、更新画面を表示させたときの部門の値が示す組織の組織名が128文字だった場合</t>
    <phoneticPr fontId="5"/>
  </si>
  <si>
    <t>サーバ側でのみ対処するので対象外</t>
    <phoneticPr fontId="5"/>
  </si>
  <si>
    <t>2重サブミットの対策はサーバ側でのみ実施するので対象外</t>
    <rPh sb="1" eb="2">
      <t>ジュウ</t>
    </rPh>
    <rPh sb="8" eb="10">
      <t>タイサク</t>
    </rPh>
    <rPh sb="18" eb="20">
      <t>ジッシ</t>
    </rPh>
    <phoneticPr fontId="5"/>
  </si>
  <si>
    <t>OK</t>
  </si>
  <si>
    <t>testConfirmRequired</t>
  </si>
  <si>
    <t>testConfirmOverMaxNumbers</t>
  </si>
  <si>
    <t>testConfirmDenyedCharacters</t>
  </si>
  <si>
    <t>testConfirmNotExistsCode</t>
  </si>
  <si>
    <t>testConfirmInvalidDate1</t>
  </si>
  <si>
    <t>testConfirmInvalidDate2</t>
  </si>
  <si>
    <t>testExecuteRequired</t>
  </si>
  <si>
    <t>testExecuteOverMaxLength</t>
  </si>
  <si>
    <t>testExecuteOverMaxNumbers</t>
  </si>
  <si>
    <t>testExecuteOverUpperLimitNumbers</t>
  </si>
  <si>
    <t>testExecuteBelowLowerLimitNumbers</t>
  </si>
  <si>
    <t>testExecuteDenyedCharacters</t>
  </si>
  <si>
    <t>testExecuteNotExistsCode</t>
    <phoneticPr fontId="5"/>
  </si>
  <si>
    <t>testExecuteInvalidDate1</t>
  </si>
  <si>
    <t>testExecuteInvalidDate2</t>
  </si>
  <si>
    <t>testExecuteProjectStartDateIsAfterProjectEndDate</t>
  </si>
  <si>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</si>
  <si>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精査エラー発生時には後続の処理が実施されないことはFWにて担保されるので対象外</t>
    <rPh sb="0" eb="2">
      <t>セイサ</t>
    </rPh>
    <rPh sb="5" eb="7">
      <t>ハッセイ</t>
    </rPh>
    <rPh sb="7" eb="8">
      <t>ジ</t>
    </rPh>
    <rPh sb="10" eb="12">
      <t>コウゾク</t>
    </rPh>
    <rPh sb="13" eb="15">
      <t>ショリ</t>
    </rPh>
    <rPh sb="16" eb="18">
      <t>ジッシ</t>
    </rPh>
    <rPh sb="29" eb="31">
      <t>タンポ</t>
    </rPh>
    <rPh sb="36" eb="39">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</si>
  <si>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</si>
  <si>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入力精査エラー発生時は、プロジェクト更新画面に遷移し、プロジェクト更新画面の機能でエラーメッセージを表示するので対象外。</t>
    <rPh sb="7" eb="10">
      <t>ハッセイジ</t>
    </rPh>
    <rPh sb="18" eb="20">
      <t>コウシン</t>
    </rPh>
    <rPh sb="20" eb="22">
      <t>ガメン</t>
    </rPh>
    <rPh sb="23" eb="25">
      <t>センイ</t>
    </rPh>
    <rPh sb="33" eb="35">
      <t>コウシン</t>
    </rPh>
    <rPh sb="35" eb="37">
      <t>ガメン</t>
    </rPh>
    <rPh sb="38" eb="40">
      <t>キノウ</t>
    </rPh>
    <rPh sb="50" eb="52">
      <t>ヒョウジ</t>
    </rPh>
    <rPh sb="56" eb="59">
      <t>タイショウガイ</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</si>
  <si>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</si>
  <si>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</si>
  <si>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5"/>
  </si>
  <si>
    <t>[初期表示]
更新画面を表示させてから、更新画面の部門プルダウンで選択した組織を組織マスタから削除したうえで、確認画面に遷移する。</t>
    <rPh sb="25" eb="27">
      <t>ブモン</t>
    </rPh>
    <phoneticPr fontId="5"/>
  </si>
  <si>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5"/>
  </si>
  <si>
    <t>testExecuteViewNameOnError</t>
    <phoneticPr fontId="5"/>
  </si>
  <si>
    <t>部門のプルダウンに表示される件数と、対象データ件数が一致すること。</t>
    <rPh sb="0" eb="2">
      <t>ブモン</t>
    </rPh>
    <phoneticPr fontId="5"/>
  </si>
  <si>
    <t>INNER JOINを行っていないので対象外</t>
    <rPh sb="11" eb="12">
      <t>オコナ</t>
    </rPh>
    <rPh sb="19" eb="22">
      <t>タイショウガイ</t>
    </rPh>
    <phoneticPr fontId="5"/>
  </si>
  <si>
    <t>[初期表示]
ブラウザのウインドウサイズをフルWXGA仕様(1366px×768px)にし、有効なプロジェクトIDを指定して更新画面を表示する。</t>
    <phoneticPr fontId="5"/>
  </si>
  <si>
    <t>[初期表示]
ブラウザのウインドウサイズをフルWXGA仕様(1366px×768px)にして、確認画面を表示する。</t>
    <phoneticPr fontId="5"/>
  </si>
  <si>
    <t>[初期表示]
ブラウザのウインドウサイズをフルWXGA仕様(1366px×768px)にして、完了画面を表示する。</t>
    <rPh sb="47" eb="49">
      <t>カンリョウ</t>
    </rPh>
    <phoneticPr fontId="5"/>
  </si>
  <si>
    <t>(a)「WA1020301シート」の画面項目定義、画面イベント一覧
(b)プロジェクト</t>
    <rPh sb="25" eb="27">
      <t>ガメン</t>
    </rPh>
    <rPh sb="31" eb="33">
      <t>イチラン</t>
    </rPh>
    <phoneticPr fontId="5"/>
  </si>
  <si>
    <t>「WA1020302シート」の画面イベント一覧</t>
    <rPh sb="15" eb="17">
      <t>ガメン</t>
    </rPh>
    <rPh sb="21" eb="23">
      <t>イチラン</t>
    </rPh>
    <phoneticPr fontId="5"/>
  </si>
  <si>
    <t>IME制御は行わないため対象外</t>
    <rPh sb="12" eb="15">
      <t>タイショウガイ</t>
    </rPh>
    <phoneticPr fontId="5"/>
  </si>
  <si>
    <t>ブラウザキャッシュ制御</t>
    <phoneticPr fontId="5"/>
  </si>
  <si>
    <t>HTTPステータスは200であること。</t>
    <phoneticPr fontId="5"/>
  </si>
  <si>
    <t>レスポンスに方式設計書で定めたキャッシュ制御用HTTPヘッダが含まれていること。</t>
    <rPh sb="6" eb="8">
      <t>ホウシキ</t>
    </rPh>
    <rPh sb="8" eb="11">
      <t>セッケイショ</t>
    </rPh>
    <rPh sb="12" eb="13">
      <t>サダ</t>
    </rPh>
    <rPh sb="20" eb="23">
      <t>セイギョヨウ</t>
    </rPh>
    <rPh sb="31" eb="32">
      <t>フク</t>
    </rPh>
    <phoneticPr fontId="5"/>
  </si>
  <si>
    <t>フレームワークで制御しており、レビューで担保できるので対象外</t>
    <rPh sb="8" eb="10">
      <t>セイギョ</t>
    </rPh>
    <rPh sb="20" eb="22">
      <t>タンポ</t>
    </rPh>
    <rPh sb="27" eb="30">
      <t>タイショウガイ</t>
    </rPh>
    <phoneticPr fontId="5"/>
  </si>
  <si>
    <t>ウインドウBの更新時にエラーとなり、プロジェクト更新画面が表示される。</t>
    <rPh sb="7" eb="10">
      <t>コウシンジ</t>
    </rPh>
    <phoneticPr fontId="5"/>
  </si>
  <si>
    <t>35</t>
    <phoneticPr fontId="5"/>
  </si>
  <si>
    <t>36</t>
    <phoneticPr fontId="5"/>
  </si>
  <si>
    <t>[更新](楽観排他エラー)
2つのウインドウA,Bで同一projectIdとなるレコードを開き、ウインドウBを表示したまま、ウインドウAにて更新を行い。続けてウインドウBでも更新を行う。</t>
    <rPh sb="5" eb="7">
      <t>ラッカン</t>
    </rPh>
    <rPh sb="7" eb="9">
      <t>ハイタ</t>
    </rPh>
    <phoneticPr fontId="5"/>
  </si>
  <si>
    <t>(a)画面遷移図
(b)リクエスト一覧</t>
    <rPh sb="3" eb="8">
      <t>ガメンセンイズ</t>
    </rPh>
    <rPh sb="17" eb="19">
      <t>イチラン</t>
    </rPh>
    <phoneticPr fontId="5"/>
  </si>
  <si>
    <t>(a)プロジェクト管理(A102)
(b)URL一覧</t>
    <rPh sb="9" eb="11">
      <t>カンリ</t>
    </rPh>
    <rPh sb="24" eb="26">
      <t>イチラン</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</si>
  <si>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</si>
  <si>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</si>
  <si>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phoneticPr fontId="5"/>
  </si>
  <si>
    <t>以下のURLを直接指定しアクセスする。
http://localhost:8080/project/update/confirm</t>
    <rPh sb="0" eb="2">
      <t>イカ</t>
    </rPh>
    <rPh sb="7" eb="9">
      <t>チョクセツ</t>
    </rPh>
    <rPh sb="9" eb="11">
      <t>シテイ</t>
    </rPh>
    <phoneticPr fontId="5"/>
  </si>
  <si>
    <t>[初期表示]
以下のURLを直接指定しアクセスする。
http://localhost:8080/project/update/?projectId=1</t>
    <phoneticPr fontId="5"/>
  </si>
  <si>
    <t>以下のURLを直接指定しアクセスする。
http://localhost:8080/project/update/execute</t>
    <rPh sb="0" eb="2">
      <t>イカ</t>
    </rPh>
    <rPh sb="7" eb="9">
      <t>チョクセツ</t>
    </rPh>
    <rPh sb="9" eb="11">
      <t>シテイ</t>
    </rPh>
    <phoneticPr fontId="5"/>
  </si>
  <si>
    <t>以下のURLを直接指定しアクセスする。
http://localhost:8080/project/update/complete</t>
    <rPh sb="0" eb="2">
      <t>イカ</t>
    </rPh>
    <rPh sb="7" eb="9">
      <t>チョクセツ</t>
    </rPh>
    <rPh sb="9" eb="11">
      <t>シテイ</t>
    </rPh>
    <phoneticPr fontId="5"/>
  </si>
  <si>
    <t>サブウインドウである顧客選択が正しく動作することを確認
【画面遷移】
プロジェクト更新画面（顧客選択も利用）→[確認]→プロジェクト更新確認画面→[登録]→プロジェクト更新完了画面</t>
    <rPh sb="10" eb="12">
      <t>コキャク</t>
    </rPh>
    <rPh sb="12" eb="14">
      <t>センタク</t>
    </rPh>
    <rPh sb="18" eb="20">
      <t>ドウサ</t>
    </rPh>
    <rPh sb="56" eb="58">
      <t>カクニン</t>
    </rPh>
    <rPh sb="74" eb="76">
      <t>トウロク</t>
    </rPh>
    <phoneticPr fontId="5"/>
  </si>
  <si>
    <t>エラー画面になり、以下のメッセージが表示される
「不正な画面遷移を検出したため、処理を中断しました。」</t>
    <rPh sb="3" eb="5">
      <t>ガメン</t>
    </rPh>
    <rPh sb="9" eb="11">
      <t>イカ</t>
    </rPh>
    <rPh sb="18" eb="20">
      <t>ヒョウジ</t>
    </rPh>
    <phoneticPr fontId="5"/>
  </si>
  <si>
    <t>[確認]
プロジェクトIDが未入力の状態で確認ボタンを押下する。
（自動テストで実施）</t>
    <rPh sb="34" eb="36">
      <t>ジドウ</t>
    </rPh>
    <rPh sb="40" eb="42">
      <t>ジッシ</t>
    </rPh>
    <phoneticPr fontId="5"/>
  </si>
  <si>
    <t>[確認]
バージョン番号が未入力の状態で確認ボタンを押下する。
（自動テストで実施）</t>
    <rPh sb="10" eb="12">
      <t>バンゴウ</t>
    </rPh>
    <rPh sb="33" eb="35">
      <t>ジドウ</t>
    </rPh>
    <rPh sb="39" eb="41">
      <t>ジッシ</t>
    </rPh>
    <phoneticPr fontId="5"/>
  </si>
  <si>
    <t>testConfirmOverMaxLength</t>
    <phoneticPr fontId="5"/>
  </si>
  <si>
    <t>当該項目が入力精査エラーとなること。</t>
    <rPh sb="0" eb="4">
      <t>トウガイコウモク</t>
    </rPh>
    <phoneticPr fontId="5"/>
  </si>
  <si>
    <t>testConfirmOverUpperLimitNumbers</t>
    <phoneticPr fontId="5"/>
  </si>
  <si>
    <t>[確認]
プロジェクトIDに"X"を入力した状態で確認ボタンを押下する。
（自動テストで実施）</t>
    <rPh sb="38" eb="40">
      <t>ジドウ</t>
    </rPh>
    <rPh sb="44" eb="46">
      <t>ジッシ</t>
    </rPh>
    <phoneticPr fontId="5"/>
  </si>
  <si>
    <t>[確認]
バージョン番号に"X"を入力した状態で確認ボタンを押下する。
（自動テストで実施）</t>
    <rPh sb="10" eb="12">
      <t>バンゴウ</t>
    </rPh>
    <rPh sb="37" eb="39">
      <t>ジドウ</t>
    </rPh>
    <rPh sb="43" eb="45">
      <t>ジッシ</t>
    </rPh>
    <phoneticPr fontId="5"/>
  </si>
  <si>
    <t>項目間精査エラーとならないこと。</t>
    <rPh sb="0" eb="2">
      <t>コウモク</t>
    </rPh>
    <rPh sb="2" eb="3">
      <t>カン</t>
    </rPh>
    <rPh sb="3" eb="5">
      <t>セイサ</t>
    </rPh>
    <phoneticPr fontId="5"/>
  </si>
  <si>
    <t>項目間精査エラーとならないこと。</t>
    <rPh sb="3" eb="5">
      <t>セイサ</t>
    </rPh>
    <phoneticPr fontId="5"/>
  </si>
  <si>
    <t>項目間精査エラーとなること。</t>
    <rPh sb="3" eb="5">
      <t>セイサ</t>
    </rPh>
    <phoneticPr fontId="5"/>
  </si>
  <si>
    <t>[確認]
PJ分類が未入力の状態で確認ボタンを押下する。
（自動テストで実施）</t>
    <phoneticPr fontId="5"/>
  </si>
  <si>
    <t>[確認]
顧客が未入力の状態で確認ボタンを押下する。
（自動テストで実施）</t>
    <phoneticPr fontId="5"/>
  </si>
  <si>
    <t>[確認]
事業部に1234を入力した状態で確認ボタンを押下する。
（自動テストで実施）</t>
    <phoneticPr fontId="5"/>
  </si>
  <si>
    <t>[確認]
部門に5678を入力した状態で確認ボタンを押下する。
（自動テストで実施）</t>
    <phoneticPr fontId="5"/>
  </si>
  <si>
    <t>[確認]
顧客に123456789を入力した状態で確認ボタンを押下する。
（自動テストで実施）</t>
    <phoneticPr fontId="5"/>
  </si>
  <si>
    <t>[確認]
事業部に12345を入力した状態で確認ボタンを押下する。
（自動テストで実施）</t>
    <phoneticPr fontId="5"/>
  </si>
  <si>
    <t>[確認]
部門に56789を入力した状態で確認ボタンを押下する。
（自動テストで実施）</t>
    <phoneticPr fontId="5"/>
  </si>
  <si>
    <t>[確認]
顧客に1234567890を入力した状態で確認ボタンを押下する。
（自動テストで実施）</t>
    <phoneticPr fontId="5"/>
  </si>
  <si>
    <t>[確認]
事業部に"A"を入力した状態で確認ボタンを押下する。
（自動テストで実施）</t>
    <phoneticPr fontId="5"/>
  </si>
  <si>
    <t>[確認]
部門に"C"を入力した状態で確認ボタンを押下する。
（自動テストで実施）</t>
    <phoneticPr fontId="5"/>
  </si>
  <si>
    <t>[確認]
顧客に"C"を入力した状態で確認ボタンを押下する。
（自動テストで実施）</t>
    <phoneticPr fontId="5"/>
  </si>
  <si>
    <t>[確認]
PJ種別"44"(存在しない値)を入力した状態で確認ボタンを押下する。
（自動テストで実施）</t>
    <phoneticPr fontId="5"/>
  </si>
  <si>
    <t>[確認]
PJ分類"44"(存在しない値)を入力した状態で確認ボタンを押下する。
（自動テストで実施）</t>
    <phoneticPr fontId="5"/>
  </si>
  <si>
    <t>[確認]
開始日に"xxxxxx"を入力した状態で確認ボタンを押下する。
（自動テストで実施）</t>
    <phoneticPr fontId="5"/>
  </si>
  <si>
    <t>[確認]
終了日に"xxxxxx"を入力した状態で確認ボタンを押下する。
（自動テストで実施）</t>
    <phoneticPr fontId="5"/>
  </si>
  <si>
    <t>[確認]
開始日に"2020-06-32"を入力した状態で確認ボタンを押下する。
（自動テストで実施）</t>
    <phoneticPr fontId="5"/>
  </si>
  <si>
    <t>[確認]
終了日に"2020-06-32"を入力した状態で確認ボタンを押下する。（自動テストで実施）</t>
    <phoneticPr fontId="5"/>
  </si>
  <si>
    <t>[更新]
事業部が未入力の状態で更新ボタンを押下する。
（自動テストで実施）</t>
    <phoneticPr fontId="5"/>
  </si>
  <si>
    <t>[更新]
部門が未入力の状態で更新ボタンを押下する。
（自動テストで実施）</t>
    <phoneticPr fontId="5"/>
  </si>
  <si>
    <t>[更新]
PJ名が未入力の状態で更新ボタンを押下する。
（自動テストで実施）</t>
    <phoneticPr fontId="5"/>
  </si>
  <si>
    <t>[更新]
PJ種別が未入力の状態で更新ボタンを押下する。
（自動テストで実施）</t>
    <phoneticPr fontId="5"/>
  </si>
  <si>
    <t>[更新]
PJ分類が未入力の状態で更新ボタンを押下する。
（自動テストで実施）</t>
    <phoneticPr fontId="5"/>
  </si>
  <si>
    <t>[更新]
顧客が未入力の状態で更新ボタンを押下する。
（自動テストで実施）</t>
    <phoneticPr fontId="5"/>
  </si>
  <si>
    <t>[更新]
PMが未入力の状態で更新ボタンを押下する。
（自動テストで実施）</t>
    <phoneticPr fontId="5"/>
  </si>
  <si>
    <t>[更新]
PLが未入力の状態で更新ボタンを押下する。
（自動テストで実施）</t>
    <phoneticPr fontId="5"/>
  </si>
  <si>
    <t>[更新]
終了日が未入力の状態で更新ボタンを押下する。
（自動テストで実施）</t>
    <phoneticPr fontId="5"/>
  </si>
  <si>
    <t>[更新]
開始日が未入力の状態で更新ボタンを押下する。
（自動テストで実施）</t>
    <phoneticPr fontId="5"/>
  </si>
  <si>
    <t>[更新]
PJ名に129文字入力した状態で更新ボタンを押下する。
（自動テストで実施）</t>
    <phoneticPr fontId="5"/>
  </si>
  <si>
    <t>[更新]
PMに129文字入力した状態で更新ボタンを押下する。
（自動テストで実施）</t>
    <phoneticPr fontId="5"/>
  </si>
  <si>
    <t>[更新]
PLに129文字入力した状態で更新ボタンを押下する。
（自動テストで実施）</t>
    <phoneticPr fontId="5"/>
  </si>
  <si>
    <t>[更新]
備考に513文字入力した状態で更新ボタンを押下する。
（自動テストで実施）</t>
    <phoneticPr fontId="5"/>
  </si>
  <si>
    <t>[更新]
部門に56789を入力した状態で更新ボタンを押下する。
（自動テストで実施）</t>
    <phoneticPr fontId="5"/>
  </si>
  <si>
    <t>[更新]
事業部に12345を入力した状態で更新ボタンを押下する。
（自動テストで実施）</t>
    <phoneticPr fontId="5"/>
  </si>
  <si>
    <t>[更新]
顧客に1234567890を入力した状態で更新ボタンを押下する。
（自動テストで実施）</t>
    <phoneticPr fontId="5"/>
  </si>
  <si>
    <t>[更新]
更新画面で売上高に1000000000を入力した状態でこの画面に遷移させたのち、この画面で更新ボタンを押下する。
（自動テストで実施）</t>
    <phoneticPr fontId="5"/>
  </si>
  <si>
    <t>[更新]
更新画面で売上高に-1を入力した状態でこの画面に遷移させたのち、この画面で更新ボタンを押下する。
（自動テストで実施）</t>
    <phoneticPr fontId="5"/>
  </si>
  <si>
    <t>[更新]
事業部に"A"を入力した状態で更新ボタンを押下する。
（自動テストで実施）</t>
    <phoneticPr fontId="5"/>
  </si>
  <si>
    <t>[更新]
部門に"C"を入力した状態で更新ボタンを押下する。
（自動テストで実施）</t>
    <phoneticPr fontId="5"/>
  </si>
  <si>
    <t>[更新]
PJ名に"Test"を入力した状態で更新ボタンを押下する。
（自動テストで実施）</t>
    <phoneticPr fontId="5"/>
  </si>
  <si>
    <t>[更新]
売上高”五百"を入力した状態で更新ボタンを押下する。
（自動テストで実施）</t>
    <phoneticPr fontId="5"/>
  </si>
  <si>
    <t>[更新]
顧客に"C"を入力した状態で更新ボタンを押下する。
（自動テストで実施）</t>
    <phoneticPr fontId="5"/>
  </si>
  <si>
    <t>[更新]
PMに"Yamada"を入力した状態で更新ボタンを押下する。
（自動テストで実施）</t>
    <phoneticPr fontId="5"/>
  </si>
  <si>
    <t>[更新]
PLに"Leader"を入力した状態で更新ボタンを押下する。
（自動テストで実施）</t>
    <phoneticPr fontId="5"/>
  </si>
  <si>
    <t>[更新]
PJ種別"44"(存在しない値)を入力した状態で更新ボタンを押下する。
（自動テストで実施）</t>
    <phoneticPr fontId="5"/>
  </si>
  <si>
    <t>[更新]
PJ分類"44"(存在しない値)を入力した状態で更新ボタンを押下する。
（自動テストで実施）</t>
    <phoneticPr fontId="5"/>
  </si>
  <si>
    <t>[更新]
開始日に"xxxxxx"を入力した状態で更新ボタンを押下する。
（自動テストで実施）</t>
    <phoneticPr fontId="5"/>
  </si>
  <si>
    <t>[更新]
終了日に"xxxxxx"を入力した状態で更新ボタンを押下する。
（自動テストで実施）</t>
    <phoneticPr fontId="5"/>
  </si>
  <si>
    <t>[更新]
開始日に"2020-06-32"を入力した状態で更新ボタンを押下する。
（自動テストで実施）</t>
    <phoneticPr fontId="5"/>
  </si>
  <si>
    <t>[更新]
終了日に"2020-06-32"を入力した状態で更新ボタンを押下する。
（自動テストで実施）</t>
    <phoneticPr fontId="5"/>
  </si>
  <si>
    <t>[更新]
以下のような値を入力した状態で更新ボタンを押下する。
・プロジェクト終了日付がプロジェクト開始日付の一日前
（自動テストで実施）</t>
    <phoneticPr fontId="5"/>
  </si>
  <si>
    <t>[更新]
入力精査エラーを発生させる。
（自動テストで実施）</t>
    <phoneticPr fontId="5"/>
  </si>
  <si>
    <t>[確認]
プロジェクトIDが未入力の状態で更新ボタンを押下する。
（自動テストで実施）</t>
    <rPh sb="21" eb="23">
      <t>コウシン</t>
    </rPh>
    <rPh sb="34" eb="36">
      <t>ジドウ</t>
    </rPh>
    <rPh sb="40" eb="42">
      <t>ジッシ</t>
    </rPh>
    <phoneticPr fontId="5"/>
  </si>
  <si>
    <t>[確認]
バージョン番号が未入力の状態で更新ボタンを押下する。
（自動テストで実施）</t>
    <rPh sb="10" eb="12">
      <t>バンゴウ</t>
    </rPh>
    <rPh sb="20" eb="22">
      <t>コウシン</t>
    </rPh>
    <rPh sb="33" eb="35">
      <t>ジドウ</t>
    </rPh>
    <rPh sb="39" eb="41">
      <t>ジッシ</t>
    </rPh>
    <phoneticPr fontId="5"/>
  </si>
  <si>
    <t>当該項目が入力精査エラーとならないこと。</t>
  </si>
  <si>
    <t>当該項目が入力精査エラーとならないこと。</t>
    <phoneticPr fontId="5"/>
  </si>
  <si>
    <t>[更新]
事業部に1234を入力した状態で更新ボタンを押下する。</t>
    <phoneticPr fontId="5"/>
  </si>
  <si>
    <t>[更新]
部門に5678を入力した状態で更新ボタンを押下する。</t>
    <phoneticPr fontId="5"/>
  </si>
  <si>
    <t>[更新]
顧客に123456789を入力した状態で更新ボタンを押下する。</t>
    <phoneticPr fontId="5"/>
  </si>
  <si>
    <t>[更新]
更新画面でPJ種別"04"(保守PJ)を入力した状態でこの画面に遷移させたのち、この画面で更新ボタンを押下する。</t>
    <rPh sb="19" eb="21">
      <t>ホシュ</t>
    </rPh>
    <phoneticPr fontId="5"/>
  </si>
  <si>
    <t>[更新]
更新画面でPJ分類"04"(B)を入力した状態でこの画面に遷移させたのち、この画面で更新ボタンを押下する。</t>
    <phoneticPr fontId="5"/>
  </si>
  <si>
    <t>37</t>
    <phoneticPr fontId="5"/>
  </si>
  <si>
    <t>アプリケーション方式設計書</t>
    <phoneticPr fontId="5"/>
  </si>
  <si>
    <t>フォーカス</t>
    <phoneticPr fontId="5"/>
  </si>
  <si>
    <t>Tabキー押下でフォーカスを移動させる。</t>
    <rPh sb="5" eb="7">
      <t>オウカ</t>
    </rPh>
    <rPh sb="14" eb="16">
      <t>イドウ</t>
    </rPh>
    <phoneticPr fontId="5"/>
  </si>
  <si>
    <t>フォーカスが左→右、上→下のZ型に移動すること。</t>
    <phoneticPr fontId="5"/>
  </si>
  <si>
    <t>38</t>
    <phoneticPr fontId="5"/>
  </si>
  <si>
    <t>[戻る]
ブラウザの戻るボタンを押下する</t>
    <phoneticPr fontId="5"/>
  </si>
  <si>
    <t>プロジェクト詳細画面が表示される。</t>
    <rPh sb="6" eb="8">
      <t>ショウサイ</t>
    </rPh>
    <rPh sb="8" eb="10">
      <t>ガメン</t>
    </rPh>
    <rPh sb="11" eb="13">
      <t>ヒョウジ</t>
    </rPh>
    <phoneticPr fontId="5"/>
  </si>
  <si>
    <t>39</t>
    <phoneticPr fontId="5"/>
  </si>
  <si>
    <t>40</t>
    <phoneticPr fontId="5"/>
  </si>
  <si>
    <t>戻れないこと（PRGパターンのため）。</t>
    <rPh sb="0" eb="1">
      <t>モド</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</si>
</sst>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6"/>
      <name val="ＭＳ 明朝"/>
      <family val="1"/>
      <charset val="128"/>
    </font>
    <font>
      <u/>
      <sz val="11"/>
      <color indexed="12"/>
      <name val="ＭＳ Ｐゴシック"/>
      <family val="3"/>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bottom style="thin">
        <color indexed="0"/>
      </bottom>
      <diagonal/>
    </border>
  </borders>
  <cellStyleXfs count="649">
    <xf numFmtId="0" fontId="0" fillId="0" borderId="0"/>
    <xf numFmtId="0" fontId="8" fillId="0" borderId="0"/>
    <xf numFmtId="0" fontId="6" fillId="0" borderId="0"/>
    <xf numFmtId="0" fontId="8" fillId="0" borderId="0"/>
    <xf numFmtId="0" fontId="8" fillId="0" borderId="0"/>
    <xf numFmtId="0" fontId="17" fillId="0" borderId="0"/>
    <xf numFmtId="9" fontId="8" fillId="0" borderId="0" applyFont="0" applyFill="0" applyBorder="0" applyAlignment="0" applyProtection="0"/>
    <xf numFmtId="0" fontId="8" fillId="0" borderId="0"/>
    <xf numFmtId="0" fontId="21" fillId="0" borderId="0" applyNumberFormat="0" applyFill="0" applyBorder="0" applyAlignment="0" applyProtection="0">
      <alignment vertical="top"/>
      <protection locked="0"/>
    </xf>
    <xf numFmtId="0" fontId="25" fillId="0" borderId="0">
      <alignment vertical="center"/>
    </xf>
    <xf numFmtId="0" fontId="28" fillId="0" borderId="0" applyNumberFormat="0" applyFill="0" applyBorder="0" applyAlignment="0" applyProtection="0">
      <alignment vertical="center"/>
    </xf>
    <xf numFmtId="0" fontId="29" fillId="0" borderId="0"/>
    <xf numFmtId="0" fontId="30" fillId="0" borderId="0" applyNumberFormat="0" applyFill="0" applyBorder="0" applyAlignment="0" applyProtection="0"/>
    <xf numFmtId="0" fontId="31" fillId="5" borderId="0" applyNumberFormat="0" applyBorder="0" applyAlignment="0" applyProtection="0">
      <alignment vertical="center"/>
    </xf>
    <xf numFmtId="0" fontId="31" fillId="6" borderId="0" applyNumberFormat="0" applyBorder="0" applyAlignment="0" applyProtection="0">
      <alignment vertical="center"/>
    </xf>
    <xf numFmtId="0" fontId="31" fillId="7" borderId="0" applyNumberFormat="0" applyBorder="0" applyAlignment="0" applyProtection="0">
      <alignment vertical="center"/>
    </xf>
    <xf numFmtId="0" fontId="31"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8" borderId="0" applyNumberFormat="0" applyBorder="0" applyAlignment="0" applyProtection="0">
      <alignment vertical="center"/>
    </xf>
    <xf numFmtId="0" fontId="31" fillId="11"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179" fontId="33" fillId="0" borderId="0" applyFill="0" applyBorder="0" applyAlignment="0"/>
    <xf numFmtId="0" fontId="34" fillId="0" borderId="33" applyNumberFormat="0" applyAlignment="0" applyProtection="0">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4" fillId="0" borderId="11">
      <alignment horizontal="left" vertical="center"/>
    </xf>
    <xf numFmtId="0" fontId="35" fillId="0" borderId="0"/>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2" fillId="22" borderId="0" applyNumberFormat="0" applyBorder="0" applyAlignment="0" applyProtection="0">
      <alignment vertical="center"/>
    </xf>
    <xf numFmtId="0" fontId="9" fillId="0" borderId="0" applyNumberFormat="0" applyFill="0" applyBorder="0" applyAlignment="0" applyProtection="0">
      <alignment vertical="center"/>
    </xf>
    <xf numFmtId="0" fontId="36" fillId="23" borderId="34" applyNumberFormat="0" applyAlignment="0" applyProtection="0">
      <alignment vertical="center"/>
    </xf>
    <xf numFmtId="0" fontId="37" fillId="24" borderId="0" applyNumberFormat="0" applyBorder="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27" fillId="25" borderId="35" applyNumberFormat="0" applyFont="0" applyAlignment="0" applyProtection="0">
      <alignment vertical="center"/>
    </xf>
    <xf numFmtId="0" fontId="38" fillId="0" borderId="36" applyNumberFormat="0" applyFill="0" applyAlignment="0" applyProtection="0">
      <alignment vertical="center"/>
    </xf>
    <xf numFmtId="0" fontId="39" fillId="6" borderId="0" applyNumberFormat="0" applyBorder="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0" fillId="26" borderId="37" applyNumberFormat="0" applyAlignment="0" applyProtection="0">
      <alignment vertical="center"/>
    </xf>
    <xf numFmtId="0" fontId="41" fillId="0" borderId="0" applyNumberFormat="0" applyFill="0" applyBorder="0" applyAlignment="0" applyProtection="0">
      <alignment vertical="center"/>
    </xf>
    <xf numFmtId="0" fontId="42" fillId="0" borderId="38" applyNumberFormat="0" applyFill="0" applyAlignment="0" applyProtection="0">
      <alignment vertical="center"/>
    </xf>
    <xf numFmtId="0" fontId="43" fillId="0" borderId="39" applyNumberFormat="0" applyFill="0" applyAlignment="0" applyProtection="0">
      <alignment vertical="center"/>
    </xf>
    <xf numFmtId="0" fontId="44" fillId="0" borderId="40" applyNumberFormat="0" applyFill="0" applyAlignment="0" applyProtection="0">
      <alignment vertical="center"/>
    </xf>
    <xf numFmtId="0" fontId="44" fillId="0" borderId="0" applyNumberFormat="0" applyFill="0" applyBorder="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5" fillId="0" borderId="41" applyNumberFormat="0" applyFill="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6" fillId="26" borderId="42" applyNumberFormat="0" applyAlignment="0" applyProtection="0">
      <alignment vertical="center"/>
    </xf>
    <xf numFmtId="0" fontId="47" fillId="0" borderId="0" applyNumberFormat="0" applyFill="0" applyBorder="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48" fillId="10" borderId="37" applyNumberFormat="0" applyAlignment="0" applyProtection="0">
      <alignment vertical="center"/>
    </xf>
    <xf numFmtId="0" fontId="8"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9" fillId="0" borderId="0">
      <alignment vertical="center"/>
    </xf>
    <xf numFmtId="0" fontId="29" fillId="0" borderId="0"/>
    <xf numFmtId="0" fontId="29" fillId="0" borderId="0"/>
    <xf numFmtId="0" fontId="4" fillId="0" borderId="0">
      <alignment vertical="center"/>
    </xf>
    <xf numFmtId="0" fontId="4" fillId="0" borderId="0">
      <alignment vertical="center"/>
    </xf>
    <xf numFmtId="0" fontId="4" fillId="0" borderId="0">
      <alignment vertical="center"/>
    </xf>
    <xf numFmtId="0" fontId="6" fillId="0" borderId="0"/>
    <xf numFmtId="0" fontId="4" fillId="0" borderId="0">
      <alignment vertical="center"/>
    </xf>
    <xf numFmtId="0" fontId="31" fillId="0" borderId="0">
      <alignment vertical="center"/>
    </xf>
    <xf numFmtId="0" fontId="4" fillId="0" borderId="0">
      <alignment vertical="center"/>
    </xf>
    <xf numFmtId="0" fontId="4" fillId="0" borderId="0">
      <alignment vertical="center"/>
    </xf>
    <xf numFmtId="0" fontId="29" fillId="0" borderId="0">
      <alignment vertical="center"/>
    </xf>
    <xf numFmtId="0" fontId="8" fillId="0" borderId="0"/>
    <xf numFmtId="0" fontId="6" fillId="0" borderId="0"/>
    <xf numFmtId="0" fontId="50" fillId="0" borderId="0">
      <alignment vertical="center"/>
    </xf>
    <xf numFmtId="0" fontId="51" fillId="0" borderId="0"/>
    <xf numFmtId="0" fontId="8" fillId="0" borderId="0"/>
    <xf numFmtId="0" fontId="6" fillId="0" borderId="0"/>
    <xf numFmtId="0" fontId="51" fillId="0" borderId="0"/>
    <xf numFmtId="0" fontId="8" fillId="0" borderId="0"/>
    <xf numFmtId="0" fontId="8" fillId="0" borderId="0"/>
    <xf numFmtId="0" fontId="8" fillId="0" borderId="0"/>
    <xf numFmtId="0" fontId="52" fillId="0" borderId="0"/>
    <xf numFmtId="0" fontId="53" fillId="0" borderId="0"/>
    <xf numFmtId="0" fontId="54" fillId="7"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11">
    <xf numFmtId="0" fontId="0" fillId="0" borderId="0" xfId="0"/>
    <xf numFmtId="0" fontId="10" fillId="0" borderId="0" xfId="3" applyFont="1"/>
    <xf numFmtId="0" fontId="11" fillId="0" borderId="0" xfId="3" applyFont="1"/>
    <xf numFmtId="0" fontId="12" fillId="0" borderId="0" xfId="3" applyFont="1"/>
    <xf numFmtId="0" fontId="13" fillId="0" borderId="0" xfId="3" applyFont="1"/>
    <xf numFmtId="0" fontId="14" fillId="0" borderId="0" xfId="3" applyFont="1"/>
    <xf numFmtId="177" fontId="15" fillId="0" borderId="0" xfId="4" quotePrefix="1" applyNumberFormat="1" applyFont="1" applyAlignment="1">
      <alignment horizontal="center"/>
    </xf>
    <xf numFmtId="0" fontId="14" fillId="0" borderId="0" xfId="3" applyFont="1" applyAlignment="1">
      <alignment horizontal="center"/>
    </xf>
    <xf numFmtId="31" fontId="14" fillId="0" borderId="0" xfId="3" applyNumberFormat="1" applyFont="1"/>
    <xf numFmtId="0" fontId="18" fillId="0" borderId="0" xfId="5" applyFont="1" applyAlignment="1">
      <alignment horizontal="center"/>
    </xf>
    <xf numFmtId="0" fontId="19" fillId="0" borderId="0" xfId="3" applyFont="1" applyAlignment="1">
      <alignment horizontal="center"/>
    </xf>
    <xf numFmtId="0" fontId="15" fillId="0" borderId="0" xfId="4" applyFont="1"/>
    <xf numFmtId="0" fontId="19" fillId="0" borderId="0" xfId="3" applyFont="1"/>
    <xf numFmtId="0" fontId="15" fillId="0" borderId="0" xfId="3" applyFont="1"/>
    <xf numFmtId="0" fontId="20" fillId="0" borderId="0" xfId="3" applyFont="1"/>
    <xf numFmtId="0" fontId="8" fillId="0" borderId="0" xfId="8" applyFont="1" applyFill="1" applyBorder="1" applyAlignment="1" applyProtection="1"/>
    <xf numFmtId="0" fontId="20" fillId="0" borderId="0" xfId="3" applyFont="1" applyAlignment="1">
      <alignment horizontal="right"/>
    </xf>
    <xf numFmtId="0" fontId="22" fillId="0" borderId="0" xfId="3" applyFont="1"/>
    <xf numFmtId="0" fontId="19" fillId="0" borderId="0" xfId="3" applyFont="1" applyAlignment="1">
      <alignment horizontal="left"/>
    </xf>
    <xf numFmtId="0" fontId="23" fillId="0" borderId="0" xfId="3" quotePrefix="1" applyFont="1" applyAlignment="1">
      <alignment horizontal="right"/>
    </xf>
    <xf numFmtId="0" fontId="22" fillId="0" borderId="0" xfId="3" applyFont="1" applyAlignment="1">
      <alignment horizontal="left"/>
    </xf>
    <xf numFmtId="0" fontId="8" fillId="0" borderId="0" xfId="8" applyFont="1" applyFill="1" applyAlignment="1" applyProtection="1">
      <alignment horizontal="left"/>
    </xf>
    <xf numFmtId="0" fontId="23" fillId="0" borderId="0" xfId="3" quotePrefix="1" applyFont="1" applyAlignment="1">
      <alignment horizontal="right" vertical="center"/>
    </xf>
    <xf numFmtId="0" fontId="20" fillId="0" borderId="0" xfId="3" applyFont="1" applyAlignment="1">
      <alignment horizontal="right" vertical="center"/>
    </xf>
    <xf numFmtId="0" fontId="8" fillId="0" borderId="0" xfId="8" applyFont="1" applyFill="1" applyAlignment="1" applyProtection="1">
      <alignment horizontal="left" vertical="center"/>
    </xf>
    <xf numFmtId="0" fontId="8" fillId="0" borderId="0" xfId="2" applyFont="1"/>
    <xf numFmtId="49" fontId="8" fillId="0" borderId="0" xfId="2" applyNumberFormat="1" applyFont="1"/>
    <xf numFmtId="0" fontId="8" fillId="0" borderId="2" xfId="2" applyFont="1" applyBorder="1"/>
    <xf numFmtId="49" fontId="8" fillId="0" borderId="2" xfId="2" applyNumberFormat="1" applyFont="1" applyBorder="1"/>
    <xf numFmtId="0" fontId="8" fillId="4" borderId="1" xfId="0" applyFont="1" applyFill="1" applyBorder="1" applyAlignment="1">
      <alignment vertical="center"/>
    </xf>
    <xf numFmtId="0" fontId="8" fillId="4" borderId="1" xfId="2" applyFont="1" applyFill="1" applyBorder="1" applyAlignment="1">
      <alignment vertical="center"/>
    </xf>
    <xf numFmtId="0" fontId="8" fillId="0" borderId="0" xfId="2" applyFont="1" applyAlignment="1">
      <alignment vertical="center"/>
    </xf>
    <xf numFmtId="0" fontId="8" fillId="4" borderId="1" xfId="0" applyFont="1" applyFill="1" applyBorder="1" applyAlignment="1">
      <alignment vertical="top"/>
    </xf>
    <xf numFmtId="49" fontId="8" fillId="0" borderId="0" xfId="2" applyNumberFormat="1" applyFont="1" applyAlignment="1">
      <alignment vertical="center"/>
    </xf>
    <xf numFmtId="49" fontId="8" fillId="0" borderId="21" xfId="2" applyNumberFormat="1" applyFont="1" applyBorder="1" applyAlignment="1">
      <alignment horizontal="left" vertical="top"/>
    </xf>
    <xf numFmtId="0" fontId="8" fillId="0" borderId="7" xfId="2" applyFont="1" applyBorder="1" applyAlignment="1">
      <alignment vertical="top"/>
    </xf>
    <xf numFmtId="0" fontId="8" fillId="4" borderId="5" xfId="2" applyFont="1" applyFill="1" applyBorder="1" applyAlignment="1">
      <alignment vertical="center"/>
    </xf>
    <xf numFmtId="0" fontId="8" fillId="0" borderId="0" xfId="2" applyFont="1" applyAlignment="1">
      <alignment wrapText="1"/>
    </xf>
    <xf numFmtId="0" fontId="8" fillId="0" borderId="2" xfId="2" applyFont="1" applyBorder="1" applyAlignment="1">
      <alignment wrapText="1"/>
    </xf>
    <xf numFmtId="0" fontId="8" fillId="0" borderId="0" xfId="2" applyFont="1" applyAlignment="1">
      <alignment vertical="top" wrapText="1"/>
    </xf>
    <xf numFmtId="0" fontId="8" fillId="0" borderId="2" xfId="2" applyFont="1" applyBorder="1" applyAlignment="1">
      <alignment vertical="top" wrapText="1"/>
    </xf>
    <xf numFmtId="0" fontId="8" fillId="4" borderId="5" xfId="2" applyFont="1" applyFill="1" applyBorder="1" applyAlignment="1">
      <alignment vertical="center" wrapText="1"/>
    </xf>
    <xf numFmtId="0" fontId="8" fillId="4" borderId="5" xfId="2" applyFont="1" applyFill="1" applyBorder="1" applyAlignment="1">
      <alignment vertical="top" wrapText="1"/>
    </xf>
    <xf numFmtId="0" fontId="8" fillId="4" borderId="5" xfId="0" applyFont="1" applyFill="1" applyBorder="1" applyAlignment="1">
      <alignment vertical="center"/>
    </xf>
    <xf numFmtId="49" fontId="8" fillId="0" borderId="20" xfId="2" applyNumberFormat="1" applyFont="1" applyBorder="1" applyAlignment="1">
      <alignment horizontal="left" vertical="top"/>
    </xf>
    <xf numFmtId="0" fontId="24" fillId="0" borderId="5" xfId="1" applyFont="1" applyBorder="1" applyAlignment="1">
      <alignment horizontal="left" vertical="top" wrapText="1"/>
    </xf>
    <xf numFmtId="0" fontId="24" fillId="0" borderId="10" xfId="1" applyFont="1" applyBorder="1" applyAlignment="1">
      <alignment horizontal="left" vertical="top" wrapText="1"/>
    </xf>
    <xf numFmtId="0" fontId="24" fillId="0" borderId="12" xfId="1" applyFont="1" applyBorder="1" applyAlignment="1">
      <alignment horizontal="left" vertical="top" wrapText="1"/>
    </xf>
    <xf numFmtId="0" fontId="24" fillId="0" borderId="3" xfId="1" applyFont="1" applyBorder="1" applyAlignment="1">
      <alignment horizontal="left" vertical="top" wrapText="1"/>
    </xf>
    <xf numFmtId="0" fontId="8" fillId="0" borderId="6" xfId="2" applyFont="1" applyBorder="1" applyAlignment="1">
      <alignment vertical="top"/>
    </xf>
    <xf numFmtId="14" fontId="8" fillId="0" borderId="6" xfId="2" applyNumberFormat="1" applyFont="1" applyBorder="1" applyAlignment="1">
      <alignment vertical="top"/>
    </xf>
    <xf numFmtId="0" fontId="24" fillId="0" borderId="4" xfId="1" applyFont="1" applyBorder="1" applyAlignment="1">
      <alignment horizontal="left" vertical="top"/>
    </xf>
    <xf numFmtId="0" fontId="24" fillId="0" borderId="10" xfId="1" applyFont="1" applyBorder="1" applyAlignment="1">
      <alignment horizontal="left" vertical="top"/>
    </xf>
    <xf numFmtId="0" fontId="24" fillId="0" borderId="12" xfId="1" applyFont="1" applyBorder="1" applyAlignment="1">
      <alignment horizontal="left" vertical="top"/>
    </xf>
    <xf numFmtId="0" fontId="24" fillId="0" borderId="14" xfId="1" applyFont="1" applyBorder="1" applyAlignment="1">
      <alignment horizontal="left" vertical="top" wrapText="1"/>
    </xf>
    <xf numFmtId="14" fontId="8" fillId="0" borderId="7" xfId="2" applyNumberFormat="1" applyFont="1" applyBorder="1" applyAlignment="1">
      <alignment vertical="top"/>
    </xf>
    <xf numFmtId="0" fontId="24" fillId="0" borderId="5" xfId="1" applyFont="1" applyBorder="1" applyAlignment="1">
      <alignment horizontal="left" vertical="top"/>
    </xf>
    <xf numFmtId="0" fontId="24" fillId="0" borderId="1" xfId="1" applyFont="1" applyBorder="1" applyAlignment="1">
      <alignment horizontal="left" vertical="top"/>
    </xf>
    <xf numFmtId="0" fontId="8" fillId="0" borderId="52" xfId="2" applyFont="1" applyBorder="1" applyAlignment="1">
      <alignment vertical="center"/>
    </xf>
    <xf numFmtId="49" fontId="8" fillId="0" borderId="52" xfId="2" applyNumberFormat="1" applyFont="1" applyBorder="1" applyAlignment="1">
      <alignment vertical="center"/>
    </xf>
    <xf numFmtId="0" fontId="24" fillId="27" borderId="10" xfId="1" applyFont="1" applyFill="1" applyBorder="1" applyAlignment="1">
      <alignment horizontal="left" vertical="top"/>
    </xf>
    <xf numFmtId="0" fontId="24" fillId="27" borderId="12" xfId="1" applyFont="1" applyFill="1" applyBorder="1" applyAlignment="1">
      <alignment horizontal="left" vertical="top"/>
    </xf>
    <xf numFmtId="0" fontId="24" fillId="27" borderId="5" xfId="1" applyFont="1" applyFill="1" applyBorder="1" applyAlignment="1">
      <alignment horizontal="left" vertical="top" wrapText="1"/>
    </xf>
    <xf numFmtId="0" fontId="24" fillId="27" borderId="14" xfId="1" applyFont="1" applyFill="1" applyBorder="1" applyAlignment="1">
      <alignment horizontal="left" vertical="top" wrapText="1"/>
    </xf>
    <xf numFmtId="0" fontId="8" fillId="27" borderId="7" xfId="2" applyFont="1" applyFill="1" applyBorder="1" applyAlignment="1">
      <alignment vertical="top"/>
    </xf>
    <xf numFmtId="14" fontId="8" fillId="27" borderId="7" xfId="2" applyNumberFormat="1" applyFont="1" applyFill="1" applyBorder="1" applyAlignment="1">
      <alignment vertical="top"/>
    </xf>
    <xf numFmtId="0" fontId="8" fillId="27" borderId="0" xfId="2" applyFont="1" applyFill="1" applyAlignment="1">
      <alignment vertical="center"/>
    </xf>
    <xf numFmtId="0" fontId="24" fillId="27" borderId="1" xfId="1" applyFont="1" applyFill="1" applyBorder="1" applyAlignment="1">
      <alignment horizontal="left" vertical="top" wrapText="1"/>
    </xf>
    <xf numFmtId="0" fontId="24" fillId="27" borderId="1" xfId="1" applyFont="1" applyFill="1" applyBorder="1" applyAlignment="1">
      <alignment horizontal="left" vertical="top"/>
    </xf>
    <xf numFmtId="0" fontId="24" fillId="0" borderId="53" xfId="1" applyFont="1" applyBorder="1" applyAlignment="1">
      <alignment horizontal="left" vertical="top" wrapText="1"/>
    </xf>
    <xf numFmtId="0" fontId="24" fillId="0" borderId="13" xfId="1" applyFont="1" applyBorder="1" applyAlignment="1">
      <alignment horizontal="left" vertical="top"/>
    </xf>
    <xf numFmtId="0" fontId="24" fillId="27" borderId="17" xfId="1" applyFont="1" applyFill="1" applyBorder="1" applyAlignment="1">
      <alignment horizontal="left" vertical="top"/>
    </xf>
    <xf numFmtId="0" fontId="24" fillId="27" borderId="19" xfId="1" applyFont="1" applyFill="1" applyBorder="1" applyAlignment="1">
      <alignment horizontal="left" vertical="top" wrapText="1"/>
    </xf>
    <xf numFmtId="0" fontId="24" fillId="27" borderId="18" xfId="1" applyFont="1" applyFill="1" applyBorder="1" applyAlignment="1">
      <alignment horizontal="left" vertical="top"/>
    </xf>
    <xf numFmtId="0" fontId="24" fillId="27" borderId="44" xfId="1" applyFont="1" applyFill="1" applyBorder="1" applyAlignment="1">
      <alignment horizontal="left" vertical="top"/>
    </xf>
    <xf numFmtId="0" fontId="24" fillId="27" borderId="45" xfId="1" applyFont="1" applyFill="1" applyBorder="1" applyAlignment="1">
      <alignment horizontal="left" vertical="top"/>
    </xf>
    <xf numFmtId="0" fontId="24" fillId="27" borderId="46" xfId="1" applyFont="1" applyFill="1" applyBorder="1" applyAlignment="1">
      <alignment horizontal="left" vertical="top" wrapText="1"/>
    </xf>
    <xf numFmtId="0" fontId="24" fillId="27" borderId="47" xfId="1" applyFont="1" applyFill="1" applyBorder="1" applyAlignment="1">
      <alignment horizontal="left" vertical="top"/>
    </xf>
    <xf numFmtId="0" fontId="24" fillId="27" borderId="48" xfId="1" applyFont="1" applyFill="1" applyBorder="1" applyAlignment="1">
      <alignment horizontal="left" vertical="top"/>
    </xf>
    <xf numFmtId="0" fontId="24" fillId="27" borderId="49" xfId="1" applyFont="1" applyFill="1" applyBorder="1" applyAlignment="1">
      <alignment horizontal="left" vertical="top" wrapText="1"/>
    </xf>
    <xf numFmtId="0" fontId="8" fillId="27" borderId="51" xfId="2" applyFont="1" applyFill="1" applyBorder="1" applyAlignment="1">
      <alignment vertical="top"/>
    </xf>
    <xf numFmtId="14" fontId="8" fillId="27" borderId="51" xfId="2" applyNumberFormat="1" applyFont="1" applyFill="1" applyBorder="1" applyAlignment="1">
      <alignment vertical="top"/>
    </xf>
    <xf numFmtId="49" fontId="8" fillId="0" borderId="43" xfId="2" applyNumberFormat="1" applyFont="1" applyBorder="1" applyAlignment="1">
      <alignment horizontal="left" vertical="top"/>
    </xf>
    <xf numFmtId="0" fontId="8" fillId="27" borderId="1" xfId="2" applyFont="1" applyFill="1" applyBorder="1" applyAlignment="1">
      <alignment vertical="top" wrapText="1"/>
    </xf>
    <xf numFmtId="49" fontId="8" fillId="0" borderId="0" xfId="2" applyNumberFormat="1" applyFont="1" applyAlignment="1">
      <alignment vertical="top" wrapText="1"/>
    </xf>
    <xf numFmtId="49" fontId="8" fillId="0" borderId="2" xfId="2" applyNumberFormat="1" applyFont="1" applyBorder="1" applyAlignment="1">
      <alignment vertical="top" wrapText="1"/>
    </xf>
    <xf numFmtId="49" fontId="8" fillId="4" borderId="5" xfId="2" applyNumberFormat="1" applyFont="1" applyFill="1" applyBorder="1" applyAlignment="1">
      <alignment vertical="top" wrapText="1"/>
    </xf>
    <xf numFmtId="0" fontId="24" fillId="27" borderId="5" xfId="1" applyFont="1" applyFill="1" applyBorder="1" applyAlignment="1">
      <alignment horizontal="left" vertical="top"/>
    </xf>
    <xf numFmtId="0" fontId="24" fillId="27" borderId="13" xfId="1" applyFont="1" applyFill="1" applyBorder="1" applyAlignment="1">
      <alignment horizontal="left" vertical="top"/>
    </xf>
    <xf numFmtId="49" fontId="8" fillId="4" borderId="1" xfId="2" applyNumberFormat="1" applyFont="1" applyFill="1" applyBorder="1" applyAlignment="1">
      <alignment vertical="center"/>
    </xf>
    <xf numFmtId="49" fontId="8" fillId="0" borderId="8" xfId="2" applyNumberFormat="1" applyFont="1" applyBorder="1" applyAlignment="1">
      <alignment horizontal="left" vertical="top"/>
    </xf>
    <xf numFmtId="49" fontId="8" fillId="0" borderId="9" xfId="2" applyNumberFormat="1" applyFont="1" applyBorder="1" applyAlignment="1">
      <alignment horizontal="left" vertical="top"/>
    </xf>
    <xf numFmtId="49" fontId="8" fillId="27" borderId="9" xfId="2" applyNumberFormat="1" applyFont="1" applyFill="1" applyBorder="1" applyAlignment="1">
      <alignment horizontal="left" vertical="top"/>
    </xf>
    <xf numFmtId="49" fontId="8" fillId="27" borderId="50" xfId="2" applyNumberFormat="1" applyFont="1" applyFill="1" applyBorder="1" applyAlignment="1">
      <alignment horizontal="left" vertical="top"/>
    </xf>
    <xf numFmtId="0" fontId="8" fillId="0" borderId="0" xfId="2" applyFont="1" applyAlignment="1">
      <alignment vertical="top"/>
    </xf>
    <xf numFmtId="0" fontId="8" fillId="0" borderId="2" xfId="2" applyFont="1" applyBorder="1" applyAlignment="1">
      <alignment vertical="top"/>
    </xf>
    <xf numFmtId="0" fontId="8" fillId="4" borderId="5" xfId="2" applyFont="1" applyFill="1" applyBorder="1" applyAlignment="1">
      <alignment vertical="top"/>
    </xf>
    <xf numFmtId="49" fontId="8" fillId="0" borderId="0" xfId="2" applyNumberFormat="1" applyFont="1" applyAlignment="1">
      <alignment vertical="top"/>
    </xf>
    <xf numFmtId="49" fontId="8" fillId="0" borderId="2" xfId="2" applyNumberFormat="1" applyFont="1" applyBorder="1" applyAlignment="1">
      <alignment vertical="top"/>
    </xf>
    <xf numFmtId="49" fontId="8" fillId="4" borderId="5" xfId="2" applyNumberFormat="1" applyFont="1" applyFill="1" applyBorder="1" applyAlignment="1">
      <alignment vertical="top"/>
    </xf>
    <xf numFmtId="0" fontId="8" fillId="0" borderId="0" xfId="4"/>
    <xf numFmtId="0" fontId="8" fillId="0" borderId="0" xfId="4" applyAlignment="1">
      <alignment horizontal="right"/>
    </xf>
    <xf numFmtId="0" fontId="8" fillId="0" borderId="0" xfId="4" applyAlignment="1">
      <alignment vertical="top"/>
    </xf>
    <xf numFmtId="0" fontId="8" fillId="0" borderId="0" xfId="4" applyAlignment="1">
      <alignment horizontal="center" vertical="center"/>
    </xf>
    <xf numFmtId="0" fontId="8" fillId="0" borderId="0" xfId="4" quotePrefix="1" applyAlignment="1">
      <alignment vertical="center"/>
    </xf>
    <xf numFmtId="0" fontId="8" fillId="0" borderId="0" xfId="4" applyAlignment="1">
      <alignment vertical="center"/>
    </xf>
    <xf numFmtId="0" fontId="8" fillId="0" borderId="28" xfId="3" applyBorder="1" applyAlignment="1">
      <alignment horizontal="center" vertical="center"/>
    </xf>
    <xf numFmtId="0" fontId="8" fillId="0" borderId="0" xfId="4" applyAlignment="1">
      <alignment horizontal="left" vertical="center"/>
    </xf>
    <xf numFmtId="0" fontId="8" fillId="0" borderId="13" xfId="3" applyBorder="1" applyAlignment="1">
      <alignment horizontal="right" vertical="top"/>
    </xf>
    <xf numFmtId="0" fontId="8" fillId="0" borderId="1" xfId="3" applyBorder="1" applyAlignment="1">
      <alignment horizontal="right" vertical="top"/>
    </xf>
    <xf numFmtId="0" fontId="8" fillId="0" borderId="0" xfId="3"/>
    <xf numFmtId="0" fontId="8" fillId="0" borderId="0" xfId="3" quotePrefix="1"/>
    <xf numFmtId="0" fontId="8" fillId="0" borderId="0" xfId="3" applyAlignment="1">
      <alignment vertical="top"/>
    </xf>
    <xf numFmtId="0" fontId="8" fillId="0" borderId="0" xfId="3" applyAlignment="1">
      <alignment vertical="center"/>
    </xf>
    <xf numFmtId="0" fontId="8" fillId="0" borderId="0" xfId="3" quotePrefix="1" applyAlignment="1">
      <alignment vertical="center"/>
    </xf>
    <xf numFmtId="0" fontId="8" fillId="0" borderId="0" xfId="3" applyAlignment="1">
      <alignment horizontal="left" vertical="top"/>
    </xf>
    <xf numFmtId="0" fontId="8" fillId="0" borderId="0" xfId="3" applyAlignment="1">
      <alignment horizontal="left" vertical="center"/>
    </xf>
    <xf numFmtId="0" fontId="8" fillId="0" borderId="0" xfId="3" applyAlignment="1">
      <alignment horizontal="right"/>
    </xf>
    <xf numFmtId="0" fontId="8" fillId="0" borderId="0" xfId="3" applyAlignment="1">
      <alignment horizontal="left"/>
    </xf>
    <xf numFmtId="0" fontId="8" fillId="0" borderId="0" xfId="3" quotePrefix="1" applyAlignment="1">
      <alignment horizontal="right"/>
    </xf>
    <xf numFmtId="0" fontId="8" fillId="0" borderId="0" xfId="3" quotePrefix="1" applyAlignment="1">
      <alignment horizontal="right" vertical="center"/>
    </xf>
    <xf numFmtId="0" fontId="8" fillId="0" borderId="1" xfId="2" applyFont="1" applyBorder="1" applyAlignment="1">
      <alignment vertical="top" wrapText="1"/>
    </xf>
    <xf numFmtId="0" fontId="8" fillId="0" borderId="23" xfId="9" applyFont="1" applyBorder="1" applyAlignment="1">
      <alignment vertical="top" wrapText="1"/>
    </xf>
    <xf numFmtId="0" fontId="8" fillId="0" borderId="5" xfId="9" applyFont="1" applyBorder="1" applyAlignment="1">
      <alignment vertical="top" wrapText="1"/>
    </xf>
    <xf numFmtId="0" fontId="8" fillId="0" borderId="4" xfId="9" applyFont="1" applyBorder="1" applyAlignment="1">
      <alignment vertical="top" wrapText="1"/>
    </xf>
    <xf numFmtId="0" fontId="24" fillId="0" borderId="1" xfId="1" applyFont="1" applyBorder="1" applyAlignment="1">
      <alignment horizontal="left" vertical="top" wrapText="1" shrinkToFit="1"/>
    </xf>
    <xf numFmtId="0" fontId="24" fillId="0" borderId="1" xfId="1" applyFont="1" applyBorder="1" applyAlignment="1">
      <alignment vertical="top" wrapText="1" shrinkToFit="1"/>
    </xf>
    <xf numFmtId="49" fontId="8" fillId="0" borderId="1" xfId="2" applyNumberFormat="1" applyFont="1" applyBorder="1" applyAlignment="1">
      <alignment horizontal="left" vertical="top"/>
    </xf>
    <xf numFmtId="176" fontId="8" fillId="0" borderId="1" xfId="2" applyNumberFormat="1" applyFont="1" applyBorder="1" applyAlignment="1">
      <alignment horizontal="left" vertical="top"/>
    </xf>
    <xf numFmtId="14" fontId="8" fillId="0" borderId="1" xfId="2" applyNumberFormat="1" applyFont="1" applyBorder="1" applyAlignment="1">
      <alignment horizontal="right" vertical="top"/>
    </xf>
    <xf numFmtId="14" fontId="8" fillId="0" borderId="1" xfId="2" applyNumberFormat="1" applyFont="1" applyBorder="1" applyAlignment="1">
      <alignment horizontal="left" vertical="top"/>
    </xf>
    <xf numFmtId="0" fontId="8" fillId="0" borderId="24" xfId="9" applyFont="1" applyBorder="1" applyAlignment="1">
      <alignment vertical="top" wrapText="1"/>
    </xf>
    <xf numFmtId="0" fontId="8" fillId="0" borderId="13" xfId="9" applyFont="1" applyBorder="1" applyAlignment="1">
      <alignment vertical="top" wrapText="1"/>
    </xf>
    <xf numFmtId="0" fontId="57" fillId="0" borderId="24" xfId="9" applyFont="1" applyBorder="1" applyAlignment="1">
      <alignment vertical="top" wrapText="1"/>
    </xf>
    <xf numFmtId="0" fontId="8" fillId="27" borderId="1" xfId="9" applyFont="1" applyFill="1" applyBorder="1" applyAlignment="1">
      <alignment vertical="top" wrapText="1"/>
    </xf>
    <xf numFmtId="0" fontId="24" fillId="27" borderId="1" xfId="1" applyFont="1" applyFill="1" applyBorder="1" applyAlignment="1">
      <alignment horizontal="left" vertical="top" wrapText="1" shrinkToFit="1"/>
    </xf>
    <xf numFmtId="49" fontId="8" fillId="27" borderId="1" xfId="2" applyNumberFormat="1" applyFont="1" applyFill="1" applyBorder="1" applyAlignment="1">
      <alignment horizontal="left" vertical="top" wrapText="1"/>
    </xf>
    <xf numFmtId="176" fontId="8" fillId="27" borderId="1" xfId="2" applyNumberFormat="1" applyFont="1" applyFill="1" applyBorder="1" applyAlignment="1">
      <alignment horizontal="left" vertical="top" wrapText="1"/>
    </xf>
    <xf numFmtId="176" fontId="8" fillId="27" borderId="1" xfId="2" applyNumberFormat="1" applyFont="1" applyFill="1" applyBorder="1" applyAlignment="1">
      <alignment horizontal="right" vertical="top" wrapText="1"/>
    </xf>
    <xf numFmtId="0" fontId="8" fillId="27" borderId="1" xfId="2" applyFont="1" applyFill="1" applyBorder="1" applyAlignment="1">
      <alignment horizontal="left" vertical="top" wrapText="1"/>
    </xf>
    <xf numFmtId="14" fontId="8" fillId="27" borderId="1" xfId="2" applyNumberFormat="1" applyFont="1" applyFill="1" applyBorder="1" applyAlignment="1">
      <alignment horizontal="left" vertical="top" wrapText="1"/>
    </xf>
    <xf numFmtId="49" fontId="8" fillId="27" borderId="1" xfId="2" applyNumberFormat="1" applyFont="1" applyFill="1" applyBorder="1" applyAlignment="1">
      <alignment horizontal="left" vertical="top"/>
    </xf>
    <xf numFmtId="176" fontId="8" fillId="27" borderId="1" xfId="2" applyNumberFormat="1" applyFont="1" applyFill="1" applyBorder="1" applyAlignment="1">
      <alignment horizontal="left" vertical="top"/>
    </xf>
    <xf numFmtId="0" fontId="8" fillId="27" borderId="1" xfId="2" applyFont="1" applyFill="1" applyBorder="1" applyAlignment="1">
      <alignment horizontal="right" vertical="top"/>
    </xf>
    <xf numFmtId="14" fontId="8" fillId="27" borderId="1" xfId="2" applyNumberFormat="1" applyFont="1" applyFill="1" applyBorder="1" applyAlignment="1">
      <alignment horizontal="left" vertical="top"/>
    </xf>
    <xf numFmtId="0" fontId="8" fillId="0" borderId="25" xfId="9" applyFont="1" applyBorder="1" applyAlignment="1">
      <alignment vertical="top" wrapText="1"/>
    </xf>
    <xf numFmtId="0" fontId="8" fillId="0" borderId="16" xfId="9" applyFont="1" applyBorder="1" applyAlignment="1">
      <alignment vertical="top" wrapText="1"/>
    </xf>
    <xf numFmtId="0" fontId="8" fillId="27" borderId="0" xfId="2" applyFont="1" applyFill="1"/>
    <xf numFmtId="49" fontId="8" fillId="0" borderId="1" xfId="2" applyNumberFormat="1" applyFont="1" applyBorder="1" applyAlignment="1">
      <alignment horizontal="left" vertical="top" wrapText="1"/>
    </xf>
    <xf numFmtId="0" fontId="8" fillId="27" borderId="4" xfId="9" applyFont="1" applyFill="1" applyBorder="1" applyAlignment="1">
      <alignment vertical="top" wrapText="1"/>
    </xf>
    <xf numFmtId="0" fontId="24" fillId="27" borderId="1" xfId="0" applyFont="1" applyFill="1" applyBorder="1" applyAlignment="1">
      <alignment horizontal="left" vertical="top" wrapText="1" shrinkToFit="1"/>
    </xf>
    <xf numFmtId="0" fontId="8" fillId="27" borderId="1" xfId="2" applyFont="1" applyFill="1" applyBorder="1" applyAlignment="1">
      <alignment horizontal="left" vertical="top"/>
    </xf>
    <xf numFmtId="0" fontId="8" fillId="27" borderId="13" xfId="9" applyFont="1" applyFill="1" applyBorder="1" applyAlignment="1">
      <alignment vertical="top" wrapText="1"/>
    </xf>
    <xf numFmtId="0" fontId="57" fillId="0" borderId="13" xfId="9" applyFont="1" applyBorder="1" applyAlignment="1">
      <alignment vertical="top" wrapText="1"/>
    </xf>
    <xf numFmtId="0" fontId="57" fillId="0" borderId="27" xfId="9" applyFont="1" applyBorder="1" applyAlignment="1">
      <alignment vertical="top" wrapText="1"/>
    </xf>
    <xf numFmtId="0" fontId="8" fillId="0" borderId="12" xfId="9" applyFont="1" applyBorder="1" applyAlignment="1">
      <alignment vertical="top" wrapText="1"/>
    </xf>
    <xf numFmtId="14" fontId="8" fillId="0" borderId="1" xfId="2" applyNumberFormat="1" applyFont="1" applyBorder="1" applyAlignment="1">
      <alignment horizontal="right" vertical="top" wrapText="1"/>
    </xf>
    <xf numFmtId="0" fontId="8" fillId="27" borderId="16" xfId="9" applyFont="1" applyFill="1" applyBorder="1" applyAlignment="1">
      <alignment vertical="top" wrapText="1"/>
    </xf>
    <xf numFmtId="0" fontId="8" fillId="27" borderId="25" xfId="9" applyFont="1" applyFill="1" applyBorder="1" applyAlignment="1">
      <alignment vertical="top" wrapText="1"/>
    </xf>
    <xf numFmtId="0" fontId="8" fillId="0" borderId="32" xfId="9" applyFont="1" applyBorder="1" applyAlignment="1">
      <alignment vertical="top" wrapText="1"/>
    </xf>
    <xf numFmtId="0" fontId="8" fillId="0" borderId="1" xfId="9" applyFont="1" applyBorder="1" applyAlignment="1">
      <alignment vertical="top" wrapText="1"/>
    </xf>
    <xf numFmtId="0" fontId="24" fillId="0" borderId="1" xfId="1" applyFont="1" applyBorder="1" applyAlignment="1">
      <alignment horizontal="left" vertical="top" wrapText="1"/>
    </xf>
    <xf numFmtId="0" fontId="57" fillId="0" borderId="4" xfId="9" applyFont="1" applyBorder="1" applyAlignment="1">
      <alignment vertical="top" wrapText="1"/>
    </xf>
    <xf numFmtId="0" fontId="57" fillId="0" borderId="0" xfId="9" applyFont="1" applyAlignment="1">
      <alignment vertical="top" wrapText="1"/>
    </xf>
    <xf numFmtId="49" fontId="8" fillId="27" borderId="1" xfId="2" applyNumberFormat="1" applyFont="1" applyFill="1" applyBorder="1" applyAlignment="1">
      <alignment vertical="top"/>
    </xf>
    <xf numFmtId="0" fontId="8" fillId="27" borderId="1" xfId="2" applyFont="1" applyFill="1" applyBorder="1" applyAlignment="1">
      <alignment vertical="top"/>
    </xf>
    <xf numFmtId="0" fontId="8" fillId="27" borderId="1" xfId="2" applyFont="1" applyFill="1" applyBorder="1"/>
    <xf numFmtId="0" fontId="57" fillId="0" borderId="25" xfId="9" applyFont="1" applyBorder="1" applyAlignment="1">
      <alignment vertical="top" wrapText="1"/>
    </xf>
    <xf numFmtId="0" fontId="8" fillId="0" borderId="15" xfId="9" applyFont="1" applyBorder="1" applyAlignment="1">
      <alignment vertical="top" wrapText="1"/>
    </xf>
    <xf numFmtId="49" fontId="8" fillId="0" borderId="1" xfId="2" applyNumberFormat="1" applyFont="1" applyBorder="1" applyAlignment="1">
      <alignment vertical="top"/>
    </xf>
    <xf numFmtId="0" fontId="57" fillId="0" borderId="16" xfId="9" applyFont="1" applyBorder="1" applyAlignment="1">
      <alignment vertical="top" wrapText="1"/>
    </xf>
    <xf numFmtId="14" fontId="8" fillId="27" borderId="1" xfId="2" applyNumberFormat="1" applyFont="1" applyFill="1" applyBorder="1" applyAlignment="1">
      <alignment horizontal="right" vertical="top"/>
    </xf>
    <xf numFmtId="0" fontId="57" fillId="27" borderId="16" xfId="9" applyFont="1" applyFill="1" applyBorder="1" applyAlignment="1">
      <alignment vertical="top" wrapText="1"/>
    </xf>
    <xf numFmtId="0" fontId="57" fillId="27" borderId="13" xfId="9" applyFont="1" applyFill="1" applyBorder="1" applyAlignment="1">
      <alignment vertical="top" wrapText="1"/>
    </xf>
    <xf numFmtId="0" fontId="57" fillId="27" borderId="24" xfId="9" applyFont="1" applyFill="1" applyBorder="1" applyAlignment="1">
      <alignment vertical="top" wrapText="1"/>
    </xf>
    <xf numFmtId="0" fontId="57" fillId="27" borderId="4" xfId="9" applyFont="1" applyFill="1" applyBorder="1" applyAlignment="1">
      <alignment vertical="top" wrapText="1"/>
    </xf>
    <xf numFmtId="0" fontId="8" fillId="27" borderId="22" xfId="9" applyFont="1" applyFill="1" applyBorder="1" applyAlignment="1">
      <alignment vertical="top" wrapText="1"/>
    </xf>
    <xf numFmtId="0" fontId="57" fillId="27" borderId="27" xfId="9" applyFont="1" applyFill="1" applyBorder="1" applyAlignment="1">
      <alignment vertical="top" wrapText="1"/>
    </xf>
    <xf numFmtId="0" fontId="8" fillId="27" borderId="23" xfId="9" applyFont="1" applyFill="1" applyBorder="1" applyAlignment="1">
      <alignment vertical="top" wrapText="1"/>
    </xf>
    <xf numFmtId="0" fontId="8" fillId="27" borderId="5" xfId="9" applyFont="1" applyFill="1" applyBorder="1" applyAlignment="1">
      <alignment vertical="top" wrapText="1"/>
    </xf>
    <xf numFmtId="0" fontId="8" fillId="27" borderId="24" xfId="9" applyFont="1" applyFill="1" applyBorder="1" applyAlignment="1">
      <alignment vertical="top" wrapText="1"/>
    </xf>
    <xf numFmtId="0" fontId="8" fillId="27" borderId="27" xfId="9" applyFont="1" applyFill="1" applyBorder="1" applyAlignment="1">
      <alignment vertical="top" wrapText="1"/>
    </xf>
    <xf numFmtId="0" fontId="8" fillId="27" borderId="10" xfId="9" applyFont="1" applyFill="1" applyBorder="1" applyAlignment="1">
      <alignment vertical="top" wrapText="1"/>
    </xf>
    <xf numFmtId="0" fontId="8" fillId="27" borderId="0" xfId="9" applyFont="1" applyFill="1" applyAlignment="1">
      <alignment vertical="top" wrapText="1"/>
    </xf>
    <xf numFmtId="0" fontId="22" fillId="27" borderId="13" xfId="9" applyFont="1" applyFill="1" applyBorder="1" applyAlignment="1">
      <alignment vertical="top" wrapText="1"/>
    </xf>
    <xf numFmtId="14" fontId="8" fillId="0" borderId="1" xfId="2" applyNumberFormat="1" applyFont="1" applyBorder="1" applyAlignment="1">
      <alignment vertical="top"/>
    </xf>
    <xf numFmtId="14" fontId="8" fillId="27" borderId="1" xfId="2" applyNumberFormat="1" applyFont="1" applyFill="1" applyBorder="1" applyAlignment="1">
      <alignment vertical="top"/>
    </xf>
    <xf numFmtId="49" fontId="8" fillId="27" borderId="1" xfId="2" applyNumberFormat="1" applyFont="1" applyFill="1" applyBorder="1" applyAlignment="1">
      <alignment vertical="top" wrapText="1"/>
    </xf>
    <xf numFmtId="49" fontId="24" fillId="0" borderId="1" xfId="1" applyNumberFormat="1" applyFont="1" applyBorder="1" applyAlignment="1">
      <alignment horizontal="left" vertical="top" wrapText="1"/>
    </xf>
    <xf numFmtId="0" fontId="8" fillId="0" borderId="27" xfId="9" applyFont="1" applyBorder="1" applyAlignment="1">
      <alignment vertical="top" wrapText="1"/>
    </xf>
    <xf numFmtId="0" fontId="8" fillId="27" borderId="12" xfId="9" applyFont="1" applyFill="1" applyBorder="1" applyAlignment="1">
      <alignment vertical="top" wrapText="1"/>
    </xf>
    <xf numFmtId="0" fontId="57" fillId="0" borderId="26" xfId="9" applyFont="1" applyBorder="1" applyAlignment="1">
      <alignment vertical="top" wrapText="1"/>
    </xf>
    <xf numFmtId="49" fontId="24" fillId="0" borderId="1" xfId="1" applyNumberFormat="1" applyFont="1" applyBorder="1" applyAlignment="1">
      <alignment horizontal="left" vertical="top" wrapText="1" shrinkToFit="1"/>
    </xf>
    <xf numFmtId="0" fontId="24" fillId="27" borderId="1" xfId="1" applyFont="1" applyFill="1" applyBorder="1" applyAlignment="1">
      <alignment vertical="top" wrapText="1" shrinkToFit="1"/>
    </xf>
    <xf numFmtId="49" fontId="24" fillId="27" borderId="1" xfId="1" applyNumberFormat="1" applyFont="1" applyFill="1" applyBorder="1" applyAlignment="1">
      <alignment horizontal="left" vertical="top" wrapText="1"/>
    </xf>
    <xf numFmtId="49" fontId="8" fillId="0" borderId="1" xfId="2" applyNumberFormat="1" applyFont="1" applyBorder="1" applyAlignment="1">
      <alignment vertical="top" wrapText="1"/>
    </xf>
    <xf numFmtId="0" fontId="8" fillId="0" borderId="22" xfId="9" applyFont="1" applyBorder="1" applyAlignment="1">
      <alignment vertical="top" wrapText="1"/>
    </xf>
    <xf numFmtId="0" fontId="8" fillId="28" borderId="1" xfId="9" applyFont="1" applyFill="1" applyBorder="1" applyAlignment="1">
      <alignment vertical="top" wrapText="1"/>
    </xf>
    <xf numFmtId="14" fontId="8" fillId="27" borderId="1" xfId="2" applyNumberFormat="1" applyFont="1" applyFill="1" applyBorder="1"/>
    <xf numFmtId="0" fontId="8" fillId="27" borderId="1" xfId="2" applyFont="1" applyFill="1" applyBorder="1" applyAlignment="1">
      <alignment wrapText="1"/>
    </xf>
    <xf numFmtId="0" fontId="8" fillId="0" borderId="1" xfId="2" applyFont="1" applyBorder="1" applyAlignment="1">
      <alignment vertical="top"/>
    </xf>
    <xf numFmtId="0" fontId="8" fillId="27" borderId="32" xfId="9" applyFont="1" applyFill="1" applyBorder="1" applyAlignment="1">
      <alignment vertical="top" wrapText="1"/>
    </xf>
    <xf numFmtId="0" fontId="57" fillId="27" borderId="0" xfId="9" applyFont="1" applyFill="1" applyAlignment="1">
      <alignment vertical="top" wrapText="1"/>
    </xf>
    <xf numFmtId="0" fontId="8" fillId="0" borderId="10" xfId="2" applyFont="1" applyBorder="1" applyAlignment="1">
      <alignment vertical="top" wrapText="1"/>
    </xf>
    <xf numFmtId="0" fontId="57" fillId="27" borderId="25" xfId="9" applyFont="1" applyFill="1" applyBorder="1" applyAlignment="1">
      <alignment vertical="top" wrapText="1"/>
    </xf>
    <xf numFmtId="0" fontId="8" fillId="27" borderId="15" xfId="9" applyFont="1" applyFill="1" applyBorder="1" applyAlignment="1">
      <alignment vertical="top" wrapText="1"/>
    </xf>
    <xf numFmtId="49" fontId="24" fillId="27" borderId="1" xfId="1" applyNumberFormat="1" applyFont="1" applyFill="1" applyBorder="1" applyAlignment="1">
      <alignment horizontal="left" vertical="top" wrapText="1" shrinkToFit="1"/>
    </xf>
    <xf numFmtId="0" fontId="8" fillId="0" borderId="10" xfId="9" applyFont="1" applyBorder="1" applyAlignment="1">
      <alignment vertical="top" wrapText="1"/>
    </xf>
    <xf numFmtId="49" fontId="8" fillId="0" borderId="21" xfId="2" applyNumberFormat="1" applyFont="1" applyFill="1" applyBorder="1" applyAlignment="1">
      <alignment horizontal="left" vertical="top"/>
    </xf>
    <xf numFmtId="0" fontId="24" fillId="0" borderId="4" xfId="1" applyFont="1" applyFill="1" applyBorder="1" applyAlignment="1">
      <alignment horizontal="left" vertical="top"/>
    </xf>
    <xf numFmtId="0" fontId="24" fillId="0" borderId="10" xfId="1" applyFont="1" applyFill="1" applyBorder="1" applyAlignment="1">
      <alignment horizontal="left" vertical="top"/>
    </xf>
    <xf numFmtId="0" fontId="24" fillId="0" borderId="12" xfId="1" applyFont="1" applyFill="1" applyBorder="1" applyAlignment="1">
      <alignment horizontal="left" vertical="top"/>
    </xf>
    <xf numFmtId="0" fontId="24" fillId="0" borderId="5" xfId="1" applyFont="1" applyFill="1" applyBorder="1" applyAlignment="1">
      <alignment horizontal="left" vertical="top" wrapText="1"/>
    </xf>
    <xf numFmtId="0" fontId="24" fillId="0" borderId="14" xfId="1" applyFont="1" applyFill="1" applyBorder="1" applyAlignment="1">
      <alignment horizontal="left" vertical="top" wrapText="1"/>
    </xf>
    <xf numFmtId="49" fontId="8" fillId="0" borderId="9" xfId="2" applyNumberFormat="1" applyFont="1" applyFill="1" applyBorder="1" applyAlignment="1">
      <alignment horizontal="left" vertical="top"/>
    </xf>
    <xf numFmtId="0" fontId="8" fillId="0" borderId="7" xfId="2" applyFont="1" applyFill="1" applyBorder="1" applyAlignment="1">
      <alignment vertical="top"/>
    </xf>
    <xf numFmtId="14" fontId="8" fillId="0" borderId="7" xfId="2" applyNumberFormat="1" applyFont="1" applyFill="1" applyBorder="1" applyAlignment="1">
      <alignment vertical="top"/>
    </xf>
    <xf numFmtId="0" fontId="8" fillId="0" borderId="0" xfId="2" applyFont="1" applyFill="1" applyAlignment="1">
      <alignment vertical="center"/>
    </xf>
    <xf numFmtId="0" fontId="24" fillId="0" borderId="10" xfId="1" applyFont="1" applyFill="1" applyBorder="1" applyAlignment="1">
      <alignment horizontal="left" vertical="top" wrapText="1"/>
    </xf>
    <xf numFmtId="0" fontId="24" fillId="0" borderId="1" xfId="1" applyFont="1" applyFill="1" applyBorder="1" applyAlignment="1">
      <alignment horizontal="left" vertical="top" wrapText="1"/>
    </xf>
    <xf numFmtId="49" fontId="8" fillId="0" borderId="1" xfId="2" applyNumberFormat="1" applyFont="1" applyFill="1" applyBorder="1" applyAlignment="1">
      <alignment vertical="top"/>
    </xf>
    <xf numFmtId="49" fontId="8" fillId="0" borderId="1" xfId="2" applyNumberFormat="1" applyFont="1" applyFill="1" applyBorder="1" applyAlignment="1">
      <alignment horizontal="left" vertical="top"/>
    </xf>
    <xf numFmtId="0" fontId="8" fillId="0" borderId="1" xfId="9" applyFont="1" applyFill="1" applyBorder="1" applyAlignment="1">
      <alignment vertical="top" wrapText="1"/>
    </xf>
    <xf numFmtId="0" fontId="8" fillId="0" borderId="5" xfId="9" applyFont="1" applyFill="1" applyBorder="1" applyAlignment="1">
      <alignment vertical="top" wrapText="1"/>
    </xf>
    <xf numFmtId="0" fontId="8" fillId="0" borderId="4" xfId="9" applyFont="1" applyFill="1" applyBorder="1" applyAlignment="1">
      <alignment vertical="top" wrapText="1"/>
    </xf>
    <xf numFmtId="0" fontId="8" fillId="0" borderId="16" xfId="9" applyFont="1" applyFill="1" applyBorder="1" applyAlignment="1">
      <alignment vertical="top" wrapText="1"/>
    </xf>
    <xf numFmtId="0" fontId="8" fillId="0" borderId="13" xfId="9" applyFont="1" applyFill="1" applyBorder="1" applyAlignment="1">
      <alignment vertical="top" wrapText="1"/>
    </xf>
    <xf numFmtId="0" fontId="57" fillId="0" borderId="16" xfId="9" applyFont="1" applyFill="1" applyBorder="1" applyAlignment="1">
      <alignment vertical="top" wrapText="1"/>
    </xf>
    <xf numFmtId="0" fontId="57" fillId="0" borderId="25" xfId="9" applyFont="1" applyFill="1" applyBorder="1" applyAlignment="1">
      <alignment vertical="top" wrapText="1"/>
    </xf>
    <xf numFmtId="0" fontId="24" fillId="0" borderId="1" xfId="1" applyFont="1" applyFill="1" applyBorder="1" applyAlignment="1">
      <alignment horizontal="left" vertical="top" wrapText="1" shrinkToFit="1"/>
    </xf>
    <xf numFmtId="0" fontId="8" fillId="0" borderId="24" xfId="9" applyFont="1" applyFill="1" applyBorder="1" applyAlignment="1">
      <alignment vertical="top" wrapText="1"/>
    </xf>
    <xf numFmtId="31" fontId="15" fillId="0" borderId="0" xfId="3" quotePrefix="1" applyNumberFormat="1" applyFont="1" applyAlignment="1">
      <alignment horizontal="center" vertical="center"/>
    </xf>
    <xf numFmtId="0" fontId="8" fillId="0" borderId="10" xfId="3" applyBorder="1" applyAlignment="1">
      <alignment horizontal="center" vertical="top"/>
    </xf>
    <xf numFmtId="0" fontId="8" fillId="0" borderId="12" xfId="3" applyBorder="1" applyAlignment="1">
      <alignment horizontal="center" vertical="top"/>
    </xf>
    <xf numFmtId="14" fontId="8" fillId="0" borderId="10" xfId="3" applyNumberFormat="1" applyBorder="1" applyAlignment="1">
      <alignment horizontal="center" vertical="top"/>
    </xf>
    <xf numFmtId="14" fontId="8" fillId="0" borderId="11" xfId="3" applyNumberFormat="1" applyBorder="1" applyAlignment="1">
      <alignment horizontal="center" vertical="top"/>
    </xf>
    <xf numFmtId="14" fontId="8" fillId="0" borderId="12" xfId="3" applyNumberFormat="1" applyBorder="1" applyAlignment="1">
      <alignment horizontal="center" vertical="top"/>
    </xf>
    <xf numFmtId="0" fontId="8" fillId="0" borderId="11" xfId="3" applyBorder="1" applyAlignment="1">
      <alignment horizontal="center" vertical="top"/>
    </xf>
    <xf numFmtId="0" fontId="8" fillId="0" borderId="10" xfId="3" applyBorder="1" applyAlignment="1">
      <alignment horizontal="left" vertical="top"/>
    </xf>
    <xf numFmtId="0" fontId="8" fillId="0" borderId="11" xfId="3" applyBorder="1" applyAlignment="1">
      <alignment horizontal="left" vertical="top"/>
    </xf>
    <xf numFmtId="0" fontId="8" fillId="0" borderId="12" xfId="3" applyBorder="1" applyAlignment="1">
      <alignment horizontal="left" vertical="top"/>
    </xf>
    <xf numFmtId="0" fontId="8" fillId="0" borderId="10" xfId="3" applyBorder="1" applyAlignment="1">
      <alignment horizontal="left" vertical="top" wrapText="1"/>
    </xf>
    <xf numFmtId="0" fontId="8" fillId="0" borderId="11" xfId="3" applyBorder="1" applyAlignment="1">
      <alignment horizontal="left" vertical="top" wrapText="1"/>
    </xf>
    <xf numFmtId="0" fontId="8" fillId="0" borderId="12" xfId="3" applyBorder="1" applyAlignment="1">
      <alignment horizontal="left" vertical="top" wrapText="1"/>
    </xf>
    <xf numFmtId="0" fontId="19" fillId="0" borderId="11" xfId="3" applyFont="1" applyBorder="1" applyAlignment="1">
      <alignment horizontal="left" vertical="top"/>
    </xf>
    <xf numFmtId="0" fontId="8" fillId="0" borderId="29" xfId="3" applyBorder="1" applyAlignment="1">
      <alignment horizontal="center" vertical="top"/>
    </xf>
    <xf numFmtId="0" fontId="8" fillId="0" borderId="30" xfId="3" applyBorder="1" applyAlignment="1">
      <alignment horizontal="center" vertical="top"/>
    </xf>
    <xf numFmtId="14" fontId="8" fillId="0" borderId="29" xfId="3" applyNumberFormat="1" applyBorder="1" applyAlignment="1">
      <alignment horizontal="center" vertical="top"/>
    </xf>
    <xf numFmtId="14" fontId="8" fillId="0" borderId="31" xfId="3" quotePrefix="1" applyNumberFormat="1" applyBorder="1" applyAlignment="1">
      <alignment horizontal="center" vertical="top"/>
    </xf>
    <xf numFmtId="14" fontId="8" fillId="0" borderId="30" xfId="3" quotePrefix="1" applyNumberFormat="1" applyBorder="1" applyAlignment="1">
      <alignment horizontal="center" vertical="top"/>
    </xf>
    <xf numFmtId="0" fontId="8" fillId="0" borderId="31" xfId="3" applyBorder="1" applyAlignment="1">
      <alignment horizontal="center" vertical="top"/>
    </xf>
    <xf numFmtId="0" fontId="8" fillId="0" borderId="29" xfId="3" applyBorder="1" applyAlignment="1">
      <alignment horizontal="left" vertical="top"/>
    </xf>
    <xf numFmtId="0" fontId="8" fillId="0" borderId="31" xfId="3" applyBorder="1" applyAlignment="1">
      <alignment horizontal="left" vertical="top"/>
    </xf>
    <xf numFmtId="0" fontId="8" fillId="0" borderId="30" xfId="3" applyBorder="1" applyAlignment="1">
      <alignment horizontal="left" vertical="top"/>
    </xf>
    <xf numFmtId="0" fontId="8" fillId="0" borderId="29" xfId="3" applyBorder="1" applyAlignment="1">
      <alignment horizontal="left" vertical="top" wrapText="1"/>
    </xf>
    <xf numFmtId="0" fontId="8" fillId="0" borderId="31" xfId="3" applyBorder="1" applyAlignment="1">
      <alignment horizontal="left" vertical="top" wrapText="1"/>
    </xf>
    <xf numFmtId="0" fontId="8" fillId="0" borderId="30" xfId="3" applyBorder="1" applyAlignment="1">
      <alignment horizontal="left" vertical="top" wrapText="1"/>
    </xf>
    <xf numFmtId="178" fontId="8" fillId="0" borderId="10" xfId="5" applyNumberFormat="1" applyFont="1" applyBorder="1" applyAlignment="1">
      <alignment horizontal="right" vertical="top"/>
    </xf>
    <xf numFmtId="178" fontId="8" fillId="0" borderId="11" xfId="5" applyNumberFormat="1" applyFont="1" applyBorder="1" applyAlignment="1">
      <alignment horizontal="right" vertical="top"/>
    </xf>
    <xf numFmtId="178" fontId="8" fillId="0" borderId="12" xfId="5" applyNumberFormat="1" applyFont="1" applyBorder="1" applyAlignment="1">
      <alignment horizontal="right" vertical="top"/>
    </xf>
    <xf numFmtId="0" fontId="8" fillId="0" borderId="15" xfId="3" applyBorder="1" applyAlignment="1">
      <alignment horizontal="center" vertical="center"/>
    </xf>
    <xf numFmtId="0" fontId="8" fillId="0" borderId="23" xfId="3" applyBorder="1" applyAlignment="1">
      <alignment horizontal="center" vertical="center"/>
    </xf>
    <xf numFmtId="0" fontId="8" fillId="0" borderId="22" xfId="3" applyBorder="1" applyAlignment="1">
      <alignment horizontal="center" vertical="center"/>
    </xf>
    <xf numFmtId="0" fontId="8" fillId="2" borderId="10" xfId="4" applyFill="1" applyBorder="1" applyAlignment="1">
      <alignment horizontal="left" vertical="top"/>
    </xf>
    <xf numFmtId="0" fontId="8" fillId="2" borderId="11" xfId="4" applyFill="1" applyBorder="1" applyAlignment="1">
      <alignment horizontal="left" vertical="top"/>
    </xf>
    <xf numFmtId="0" fontId="8" fillId="2" borderId="12" xfId="4" applyFill="1" applyBorder="1" applyAlignment="1">
      <alignment horizontal="left" vertical="top"/>
    </xf>
    <xf numFmtId="0" fontId="8" fillId="0" borderId="10" xfId="7" applyBorder="1" applyAlignment="1">
      <alignment horizontal="left" vertical="top"/>
    </xf>
    <xf numFmtId="0" fontId="8" fillId="0" borderId="11" xfId="7" applyBorder="1" applyAlignment="1">
      <alignment horizontal="left" vertical="top"/>
    </xf>
    <xf numFmtId="0" fontId="8" fillId="0" borderId="12" xfId="7" applyBorder="1" applyAlignment="1">
      <alignment horizontal="left" vertical="top"/>
    </xf>
    <xf numFmtId="0" fontId="8" fillId="0" borderId="10" xfId="4" applyBorder="1" applyAlignment="1">
      <alignment horizontal="left" vertical="top"/>
    </xf>
    <xf numFmtId="0" fontId="8" fillId="0" borderId="11" xfId="4" applyBorder="1" applyAlignment="1">
      <alignment horizontal="left" vertical="top"/>
    </xf>
    <xf numFmtId="0" fontId="8" fillId="0" borderId="12" xfId="4" applyBorder="1" applyAlignment="1">
      <alignment horizontal="left" vertical="top"/>
    </xf>
    <xf numFmtId="0" fontId="8" fillId="2" borderId="15" xfId="4" applyFill="1" applyBorder="1" applyAlignment="1">
      <alignment horizontal="left" vertical="top"/>
    </xf>
    <xf numFmtId="0" fontId="8" fillId="2" borderId="22" xfId="4" applyFill="1" applyBorder="1" applyAlignment="1">
      <alignment horizontal="left" vertical="top"/>
    </xf>
    <xf numFmtId="0" fontId="8" fillId="2" borderId="23" xfId="4" applyFill="1" applyBorder="1" applyAlignment="1">
      <alignment horizontal="left" vertical="top"/>
    </xf>
    <xf numFmtId="0" fontId="8" fillId="2" borderId="16" xfId="4" applyFill="1" applyBorder="1" applyAlignment="1">
      <alignment horizontal="left" vertical="top"/>
    </xf>
    <xf numFmtId="0" fontId="8" fillId="2" borderId="0" xfId="4" applyFill="1" applyAlignment="1">
      <alignment horizontal="left" vertical="top"/>
    </xf>
    <xf numFmtId="0" fontId="8" fillId="2" borderId="24" xfId="4" applyFill="1" applyBorder="1" applyAlignment="1">
      <alignment horizontal="left" vertical="top"/>
    </xf>
    <xf numFmtId="0" fontId="8" fillId="2" borderId="25" xfId="4" applyFill="1" applyBorder="1" applyAlignment="1">
      <alignment horizontal="left" vertical="top"/>
    </xf>
    <xf numFmtId="0" fontId="8" fillId="2" borderId="26" xfId="4" applyFill="1" applyBorder="1" applyAlignment="1">
      <alignment horizontal="left" vertical="top"/>
    </xf>
    <xf numFmtId="0" fontId="8" fillId="2" borderId="27" xfId="4" applyFill="1" applyBorder="1" applyAlignment="1">
      <alignment horizontal="left" vertical="top"/>
    </xf>
    <xf numFmtId="0" fontId="8" fillId="0" borderId="15" xfId="4" applyBorder="1" applyAlignment="1">
      <alignment horizontal="left" vertical="top" wrapText="1"/>
    </xf>
    <xf numFmtId="0" fontId="8" fillId="0" borderId="22" xfId="4" applyBorder="1" applyAlignment="1">
      <alignment horizontal="left" vertical="top" wrapText="1"/>
    </xf>
    <xf numFmtId="0" fontId="8" fillId="0" borderId="23" xfId="4" applyBorder="1" applyAlignment="1">
      <alignment horizontal="left" vertical="top" wrapText="1"/>
    </xf>
    <xf numFmtId="0" fontId="8" fillId="0" borderId="16" xfId="4" applyBorder="1" applyAlignment="1">
      <alignment horizontal="left" vertical="top" wrapText="1"/>
    </xf>
    <xf numFmtId="0" fontId="8" fillId="0" borderId="0" xfId="4" applyAlignment="1">
      <alignment horizontal="left" vertical="top" wrapText="1"/>
    </xf>
    <xf numFmtId="0" fontId="8" fillId="0" borderId="24" xfId="4" applyBorder="1" applyAlignment="1">
      <alignment horizontal="left" vertical="top" wrapText="1"/>
    </xf>
    <xf numFmtId="0" fontId="8" fillId="0" borderId="25" xfId="4" applyBorder="1" applyAlignment="1">
      <alignment horizontal="left" vertical="top" wrapText="1"/>
    </xf>
    <xf numFmtId="0" fontId="8" fillId="0" borderId="26" xfId="4" applyBorder="1" applyAlignment="1">
      <alignment horizontal="left" vertical="top" wrapText="1"/>
    </xf>
    <xf numFmtId="0" fontId="8" fillId="0" borderId="27" xfId="4" applyBorder="1" applyAlignment="1">
      <alignment horizontal="left" vertical="top" wrapText="1"/>
    </xf>
    <xf numFmtId="14" fontId="8" fillId="0" borderId="10" xfId="4" applyNumberFormat="1" applyBorder="1" applyAlignment="1">
      <alignment horizontal="left" vertical="top"/>
    </xf>
    <xf numFmtId="14" fontId="8" fillId="0" borderId="11" xfId="4" applyNumberFormat="1" applyBorder="1" applyAlignment="1">
      <alignment horizontal="left" vertical="top"/>
    </xf>
    <xf numFmtId="14" fontId="8" fillId="0" borderId="12" xfId="4" applyNumberFormat="1" applyBorder="1" applyAlignment="1">
      <alignment horizontal="left" vertical="top"/>
    </xf>
    <xf numFmtId="0" fontId="8" fillId="3" borderId="10" xfId="4" applyFill="1" applyBorder="1" applyAlignment="1">
      <alignment horizontal="left" vertical="top"/>
    </xf>
    <xf numFmtId="0" fontId="8" fillId="3" borderId="11" xfId="4" applyFill="1" applyBorder="1" applyAlignment="1">
      <alignment horizontal="left" vertical="top"/>
    </xf>
    <xf numFmtId="0" fontId="8" fillId="3" borderId="12" xfId="4" applyFill="1" applyBorder="1" applyAlignment="1">
      <alignment horizontal="left" vertical="top"/>
    </xf>
    <xf numFmtId="0" fontId="8" fillId="3" borderId="15" xfId="4" applyFill="1" applyBorder="1" applyAlignment="1">
      <alignment horizontal="left" vertical="top"/>
    </xf>
    <xf numFmtId="0" fontId="8" fillId="3" borderId="22" xfId="4" applyFill="1" applyBorder="1" applyAlignment="1">
      <alignment horizontal="left" vertical="top"/>
    </xf>
    <xf numFmtId="0" fontId="8" fillId="3" borderId="23" xfId="4" applyFill="1" applyBorder="1" applyAlignment="1">
      <alignment horizontal="left" vertical="top"/>
    </xf>
    <xf numFmtId="0" fontId="8" fillId="3" borderId="16" xfId="4" applyFill="1" applyBorder="1" applyAlignment="1">
      <alignment horizontal="left" vertical="top"/>
    </xf>
    <xf numFmtId="0" fontId="8" fillId="3" borderId="0" xfId="4" applyFill="1" applyAlignment="1">
      <alignment horizontal="left" vertical="top"/>
    </xf>
    <xf numFmtId="0" fontId="8" fillId="3" borderId="24" xfId="4" applyFill="1" applyBorder="1" applyAlignment="1">
      <alignment horizontal="left" vertical="top"/>
    </xf>
    <xf numFmtId="0" fontId="8" fillId="3" borderId="25" xfId="4" applyFill="1" applyBorder="1" applyAlignment="1">
      <alignment horizontal="left" vertical="top"/>
    </xf>
    <xf numFmtId="0" fontId="8" fillId="3" borderId="26" xfId="4" applyFill="1" applyBorder="1" applyAlignment="1">
      <alignment horizontal="left" vertical="top"/>
    </xf>
    <xf numFmtId="0" fontId="8" fillId="3" borderId="27" xfId="4" applyFill="1" applyBorder="1" applyAlignment="1">
      <alignment horizontal="left" vertical="top"/>
    </xf>
    <xf numFmtId="178" fontId="8" fillId="0" borderId="10" xfId="3" applyNumberFormat="1" applyBorder="1" applyAlignment="1">
      <alignment horizontal="right" vertical="top"/>
    </xf>
    <xf numFmtId="178" fontId="8" fillId="0" borderId="11" xfId="3" applyNumberFormat="1" applyBorder="1" applyAlignment="1">
      <alignment horizontal="right" vertical="top"/>
    </xf>
    <xf numFmtId="178" fontId="8" fillId="0" borderId="12" xfId="3" applyNumberFormat="1" applyBorder="1" applyAlignment="1">
      <alignment horizontal="right" vertical="top"/>
    </xf>
    <xf numFmtId="0" fontId="8" fillId="27" borderId="4" xfId="9" applyFont="1" applyFill="1" applyBorder="1" applyAlignment="1">
      <alignment vertical="top" wrapText="1"/>
    </xf>
    <xf numFmtId="0" fontId="24" fillId="27" borderId="10" xfId="1" applyFont="1" applyFill="1" applyBorder="1" applyAlignment="1">
      <alignment horizontal="left" vertical="top" wrapText="1"/>
    </xf>
    <xf numFmtId="0" fontId="7" fillId="27" borderId="12" xfId="0" applyFont="1" applyFill="1" applyBorder="1" applyAlignment="1">
      <alignment horizontal="left" vertical="top" wrapText="1"/>
    </xf>
  </cellXfs>
  <cellStyles count="649">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2 2 2" xfId="624" xr:uid="{25567915-79E0-4EA0-92FD-0BE852C839CA}"/>
    <cellStyle name="標準 11 2 2 2 3" xfId="596" xr:uid="{4B360DD9-4BDC-4E99-A85F-EDF0E4461DEC}"/>
    <cellStyle name="標準 11 2 2 3" xfId="567" xr:uid="{8AD972CC-C259-4A22-B329-12DCB3C26670}"/>
    <cellStyle name="標準 11 2 2 3 2" xfId="623" xr:uid="{36011F8D-31FD-43AF-9081-B004E4683CFA}"/>
    <cellStyle name="標準 11 2 2 4" xfId="595" xr:uid="{1420F8EC-6691-4AC9-AB4A-1FFCC3667175}"/>
    <cellStyle name="標準 11 2 3" xfId="522" xr:uid="{27FC050C-9F77-4EFF-BFAD-B82BF2603105}"/>
    <cellStyle name="標準 11 2 3 2" xfId="523" xr:uid="{2D995A45-F74D-45AB-A829-BCC158D74893}"/>
    <cellStyle name="標準 11 2 3 2 2" xfId="570" xr:uid="{78450C8E-0D8F-4407-937D-894DA67D1496}"/>
    <cellStyle name="標準 11 2 3 2 2 2" xfId="626" xr:uid="{5B7BDE7E-62A8-470D-BB85-C2E8CD31C461}"/>
    <cellStyle name="標準 11 2 3 2 3" xfId="598" xr:uid="{05EC16B1-3756-47EA-B76E-BE1A4F692D79}"/>
    <cellStyle name="標準 11 2 3 3" xfId="569" xr:uid="{C61243F6-2680-4707-87F3-89BB47455D71}"/>
    <cellStyle name="標準 11 2 3 3 2" xfId="625" xr:uid="{96D1DD87-A26A-4CB9-8EEE-BB90EFFB2FEA}"/>
    <cellStyle name="標準 11 2 3 4" xfId="597" xr:uid="{7BC724E5-6FEA-4E5E-B166-CA0565EFED22}"/>
    <cellStyle name="標準 11 2 4" xfId="524" xr:uid="{535BA3AB-36D2-49F3-92C1-FA94E12EF104}"/>
    <cellStyle name="標準 11 2 4 2" xfId="525" xr:uid="{4DFEC343-C9CA-4428-A9CA-45D80BC524A5}"/>
    <cellStyle name="標準 11 2 4 2 2" xfId="572" xr:uid="{3B85F65D-F768-46AE-B10B-E70D35B866C2}"/>
    <cellStyle name="標準 11 2 4 2 2 2" xfId="628" xr:uid="{085C6738-88CF-4AAD-8E3F-5D2075F5C60B}"/>
    <cellStyle name="標準 11 2 4 2 3" xfId="600" xr:uid="{7FC7B7F1-150E-4833-BE3E-FEB72F3FE0ED}"/>
    <cellStyle name="標準 11 2 4 3" xfId="571" xr:uid="{1227E87B-AD8C-4D43-A9FF-1BB41EE2383A}"/>
    <cellStyle name="標準 11 2 4 3 2" xfId="627" xr:uid="{B42254AB-CF3B-48DE-B1E8-6EBA53FD76D3}"/>
    <cellStyle name="標準 11 2 4 4" xfId="599" xr:uid="{2F9B31A7-6E33-4355-9F04-62EAB1E4D9B8}"/>
    <cellStyle name="標準 11 2 5" xfId="526" xr:uid="{AD035638-410B-4B83-9EB0-7CA23A8A920A}"/>
    <cellStyle name="標準 11 2 5 2" xfId="573" xr:uid="{745841BC-3C47-4BD7-9F02-A0EF18931A34}"/>
    <cellStyle name="標準 11 2 5 2 2" xfId="629" xr:uid="{95EFF140-F4DA-421A-828D-376FBA89A16F}"/>
    <cellStyle name="標準 11 2 5 3" xfId="601" xr:uid="{AC1B6B5D-BC34-4FFD-9389-DF01C25DBAB5}"/>
    <cellStyle name="標準 11 2 6" xfId="566" xr:uid="{7E1E2D15-2851-4042-928B-00D86A4225D6}"/>
    <cellStyle name="標準 11 2 6 2" xfId="622" xr:uid="{89DA95C6-5D86-46D8-A426-86C90207F33A}"/>
    <cellStyle name="標準 11 2 7" xfId="594" xr:uid="{A39E87C2-E88B-43B9-B3EF-456EF1F0B321}"/>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2 2 2" xfId="632" xr:uid="{458519E5-1608-42A5-9FD9-F89CC5E469D7}"/>
    <cellStyle name="標準 11 3 2 2 3" xfId="604" xr:uid="{4C272A8A-560D-4734-8445-0BAF82CEAF4E}"/>
    <cellStyle name="標準 11 3 2 3" xfId="575" xr:uid="{FF9BEDD1-8964-44EE-B87C-E90CD730CC28}"/>
    <cellStyle name="標準 11 3 2 3 2" xfId="631" xr:uid="{2447FC5C-737A-4445-BCB9-FD6F45B61BA5}"/>
    <cellStyle name="標準 11 3 2 4" xfId="603" xr:uid="{A96E8B59-BE2A-4D9A-9BDD-9DCE3683D76F}"/>
    <cellStyle name="標準 11 3 3" xfId="530" xr:uid="{FDA0A2C1-9AEA-4B85-A446-A1130760E14B}"/>
    <cellStyle name="標準 11 3 3 2" xfId="531" xr:uid="{3DDE2F45-499A-455F-92A1-A9D1A4C8EF46}"/>
    <cellStyle name="標準 11 3 3 2 2" xfId="578" xr:uid="{5BC2E9CA-3FCE-43F4-BDBA-2A3F1622F253}"/>
    <cellStyle name="標準 11 3 3 2 2 2" xfId="634" xr:uid="{B8217870-C791-4885-852F-D5447DD9B325}"/>
    <cellStyle name="標準 11 3 3 2 3" xfId="606" xr:uid="{38472F16-4605-48FA-992C-0931199E9D8D}"/>
    <cellStyle name="標準 11 3 3 3" xfId="577" xr:uid="{553A1D45-078C-4038-A05C-67473B94FF8E}"/>
    <cellStyle name="標準 11 3 3 3 2" xfId="633" xr:uid="{B0FFE8EC-C325-4557-9CEA-5DBA45031FB1}"/>
    <cellStyle name="標準 11 3 3 4" xfId="605" xr:uid="{68BE5D2B-AB34-4823-9430-2F1FDE0EC45D}"/>
    <cellStyle name="標準 11 3 4" xfId="532" xr:uid="{EAC15E6C-8725-4CCD-8B53-F0FBF0ACE72A}"/>
    <cellStyle name="標準 11 3 4 2" xfId="579" xr:uid="{3F82A1EC-2A4E-41CE-8AE2-22295809F603}"/>
    <cellStyle name="標準 11 3 4 2 2" xfId="635" xr:uid="{779E783A-7EE8-4773-AA50-076C4492F7B7}"/>
    <cellStyle name="標準 11 3 4 3" xfId="607" xr:uid="{15FF21E7-288F-4C68-8658-2F6019F27A4D}"/>
    <cellStyle name="標準 11 3 5" xfId="574" xr:uid="{AEF7BCE2-FDB9-4483-9610-65BBB61A151E}"/>
    <cellStyle name="標準 11 3 5 2" xfId="630" xr:uid="{B2D960F4-96E3-4116-BDDC-88247376A671}"/>
    <cellStyle name="標準 11 3 6" xfId="602" xr:uid="{1C141BE9-DB5C-4C5F-A509-12689D2E0C04}"/>
    <cellStyle name="標準 11 4" xfId="533" xr:uid="{59FC84D9-86AE-4C74-A9C3-1BACF2B76C93}"/>
    <cellStyle name="標準 11 4 2" xfId="534" xr:uid="{D0EF1238-D9C2-42C0-9707-4D517792B609}"/>
    <cellStyle name="標準 11 4 2 2" xfId="581" xr:uid="{E9E6974B-C192-446B-B2C3-BD666B60939B}"/>
    <cellStyle name="標準 11 4 2 2 2" xfId="637" xr:uid="{8E23C44B-0D43-40C7-88C8-D48496D12D5E}"/>
    <cellStyle name="標準 11 4 2 3" xfId="609" xr:uid="{E573456A-2BB4-40A9-993B-455FC58CC1E4}"/>
    <cellStyle name="標準 11 4 3" xfId="580" xr:uid="{42F034AE-F589-4206-802D-466A8738D036}"/>
    <cellStyle name="標準 11 4 3 2" xfId="636" xr:uid="{286DCD59-38B9-4C18-882A-169A0F684CC0}"/>
    <cellStyle name="標準 11 4 4" xfId="608" xr:uid="{55360F7F-CDDE-4883-8D42-A233F8316869}"/>
    <cellStyle name="標準 11 5" xfId="535" xr:uid="{435D5FB2-B8A8-446B-A860-9DE04248B017}"/>
    <cellStyle name="標準 11 5 2" xfId="536" xr:uid="{7DD22954-E85D-4267-ACCB-4E4092008B48}"/>
    <cellStyle name="標準 11 5 2 2" xfId="583" xr:uid="{43C3932F-27F0-47B8-8C05-86464E3338B6}"/>
    <cellStyle name="標準 11 5 2 2 2" xfId="639" xr:uid="{40BE3C25-8617-4C8F-885C-3A4AF4D1C90A}"/>
    <cellStyle name="標準 11 5 2 3" xfId="611" xr:uid="{594F915D-C00D-4787-8874-CB8619220A19}"/>
    <cellStyle name="標準 11 5 3" xfId="582" xr:uid="{DC6DD43D-30E0-46EA-823A-AEBCF6AA08AE}"/>
    <cellStyle name="標準 11 5 3 2" xfId="638" xr:uid="{6188F7E8-D784-4C4D-BB40-7DC0D41939FC}"/>
    <cellStyle name="標準 11 5 4" xfId="610" xr:uid="{FC393C58-6D6D-4B39-A7FB-0493DDA7A622}"/>
    <cellStyle name="標準 11 6" xfId="537" xr:uid="{9CDF4CC6-1CA2-43EA-B120-AE1FB41B3801}"/>
    <cellStyle name="標準 11 6 2" xfId="538" xr:uid="{3AE045A2-555B-421D-A0E3-6E47BA7AD2B9}"/>
    <cellStyle name="標準 11 6 2 2" xfId="585" xr:uid="{41F9E2F4-4C8B-4820-A348-9A524D592872}"/>
    <cellStyle name="標準 11 6 2 2 2" xfId="641" xr:uid="{5F81D022-14D5-4F53-A9F0-0B138E96866C}"/>
    <cellStyle name="標準 11 6 2 3" xfId="613" xr:uid="{3F9E5BEA-BE54-416B-818A-3A13F254D604}"/>
    <cellStyle name="標準 11 6 3" xfId="584" xr:uid="{ECC8CA17-A35D-4B59-BDE3-4A8D08AD7C49}"/>
    <cellStyle name="標準 11 6 3 2" xfId="640" xr:uid="{05478DF0-B388-47FE-AE61-CE7BB037CF2E}"/>
    <cellStyle name="標準 11 6 4" xfId="612" xr:uid="{0C83DF2D-9003-480B-9E7B-D1ED6C6641FC}"/>
    <cellStyle name="標準 11 7" xfId="539" xr:uid="{E78612DE-03B9-42E4-B28B-257FC6B21C6E}"/>
    <cellStyle name="標準 11 7 2" xfId="586" xr:uid="{3B579375-B83A-4F5A-AC7F-E629D0CBDDF3}"/>
    <cellStyle name="標準 11 7 2 2" xfId="642" xr:uid="{3133AA18-60B6-495B-8663-B05DBD067454}"/>
    <cellStyle name="標準 11 7 3" xfId="614" xr:uid="{3C1DAC98-F2F8-4ED8-A920-67B64D6E7582}"/>
    <cellStyle name="標準 11 8" xfId="565" xr:uid="{90A2A739-821A-40E7-B969-0ECA3A0CAD0A}"/>
    <cellStyle name="標準 11 8 2" xfId="621" xr:uid="{90BF5946-5D0A-42B2-A19B-09F3A93B495D}"/>
    <cellStyle name="標準 11 9" xfId="593" xr:uid="{EC8E04D1-2DCF-4AD8-91FD-3218EA4B11FE}"/>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2 2 2" xfId="645" xr:uid="{D9772C13-3436-4C1C-BA32-04212FAFD558}"/>
    <cellStyle name="標準 2 4 2 2 3" xfId="617" xr:uid="{4B3D9250-54B2-49E0-BD7A-70A4D53834B0}"/>
    <cellStyle name="標準 2 4 2 3" xfId="588" xr:uid="{389B451A-FBB9-4FE9-8D3A-3BC572EC82D8}"/>
    <cellStyle name="標準 2 4 2 3 2" xfId="644" xr:uid="{5D2FD737-425E-4504-B0BA-63A7D5828D3B}"/>
    <cellStyle name="標準 2 4 2 4" xfId="616" xr:uid="{D8B13326-C97B-476E-AD2E-E7A112085A71}"/>
    <cellStyle name="標準 2 4 3" xfId="546" xr:uid="{F704E602-F9A7-4C0B-9699-88FFA6EF0CC7}"/>
    <cellStyle name="標準 2 4 4" xfId="547" xr:uid="{D61BFF8B-EC98-4242-9BA9-9D2D5010FD3E}"/>
    <cellStyle name="標準 2 4 4 2" xfId="590" xr:uid="{11DD510E-D135-45B7-9BB3-D1D658960ED8}"/>
    <cellStyle name="標準 2 4 4 2 2" xfId="646" xr:uid="{8E2A8151-257D-4E62-AC4D-15BD250FD3B4}"/>
    <cellStyle name="標準 2 4 4 3" xfId="618" xr:uid="{53507EEE-BC6E-49E9-AA2D-61EFCA35EEEE}"/>
    <cellStyle name="標準 2 4 5" xfId="587" xr:uid="{1D868464-478D-44E0-B438-82D8D23EBD69}"/>
    <cellStyle name="標準 2 4 5 2" xfId="643" xr:uid="{0D0E705B-380A-47EC-AFFA-5C3DA9AA602B}"/>
    <cellStyle name="標準 2 4 6" xfId="615" xr:uid="{C27092D3-4C27-4E8D-8DB4-22DC735487DE}"/>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2 2 2" xfId="648" xr:uid="{A5696FB8-3AD9-4765-B893-5A2213A403F1}"/>
    <cellStyle name="標準 3 2 2 3" xfId="620" xr:uid="{92C3FFBD-1A7F-4294-9239-2970385A61DA}"/>
    <cellStyle name="標準 3 2 3" xfId="591" xr:uid="{BE2CCCBB-1D01-4406-AC46-A83DC14B6002}"/>
    <cellStyle name="標準 3 2 3 2" xfId="647" xr:uid="{A6F44837-9A05-4DB2-89E7-E41329891F00}"/>
    <cellStyle name="標準 3 2 4" xfId="619" xr:uid="{EAD04DFB-319A-40FD-B647-3B692F3B1F2B}"/>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231">
        <f ca="1">IF(INDIRECT("変更履歴!D8")="","",MAX(INDIRECT("変更履歴!D8"):INDIRECT("変更履歴!F33")))</f>
        <v>44722</v>
      </c>
      <c r="J25" s="231"/>
      <c r="K25" s="23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0"/>
  </cols>
  <sheetData>
    <row r="1" spans="1:40" s="102" customFormat="1" ht="12" customHeight="1">
      <c r="A1" s="263" t="s">
        <v>55</v>
      </c>
      <c r="B1" s="264"/>
      <c r="C1" s="264"/>
      <c r="D1" s="265"/>
      <c r="E1" s="266" t="s">
        <v>443</v>
      </c>
      <c r="F1" s="267"/>
      <c r="G1" s="267"/>
      <c r="H1" s="267"/>
      <c r="I1" s="267"/>
      <c r="J1" s="267"/>
      <c r="K1" s="267"/>
      <c r="L1" s="267"/>
      <c r="M1" s="267"/>
      <c r="N1" s="268"/>
      <c r="O1" s="272" t="s">
        <v>56</v>
      </c>
      <c r="P1" s="273"/>
      <c r="Q1" s="273"/>
      <c r="R1" s="274"/>
      <c r="S1" s="281" t="s">
        <v>446</v>
      </c>
      <c r="T1" s="282"/>
      <c r="U1" s="282"/>
      <c r="V1" s="282"/>
      <c r="W1" s="282"/>
      <c r="X1" s="282"/>
      <c r="Y1" s="282"/>
      <c r="Z1" s="283"/>
      <c r="AA1" s="263" t="s">
        <v>57</v>
      </c>
      <c r="AB1" s="265"/>
      <c r="AC1" s="290" t="s">
        <v>447</v>
      </c>
      <c r="AD1" s="291"/>
      <c r="AE1" s="291"/>
      <c r="AF1" s="292"/>
      <c r="AG1" s="257">
        <v>44722</v>
      </c>
      <c r="AH1" s="258"/>
      <c r="AI1" s="259"/>
      <c r="AJ1" s="100"/>
      <c r="AK1" s="100"/>
      <c r="AL1" s="100"/>
      <c r="AM1" s="100"/>
      <c r="AN1" s="101"/>
    </row>
    <row r="2" spans="1:40" s="102" customFormat="1" ht="12" customHeight="1">
      <c r="A2" s="263" t="s">
        <v>58</v>
      </c>
      <c r="B2" s="264"/>
      <c r="C2" s="264"/>
      <c r="D2" s="265"/>
      <c r="E2" s="266" t="s">
        <v>444</v>
      </c>
      <c r="F2" s="267"/>
      <c r="G2" s="267"/>
      <c r="H2" s="267"/>
      <c r="I2" s="267"/>
      <c r="J2" s="267"/>
      <c r="K2" s="267"/>
      <c r="L2" s="267"/>
      <c r="M2" s="267"/>
      <c r="N2" s="268"/>
      <c r="O2" s="275"/>
      <c r="P2" s="276"/>
      <c r="Q2" s="276"/>
      <c r="R2" s="277"/>
      <c r="S2" s="284"/>
      <c r="T2" s="285"/>
      <c r="U2" s="285"/>
      <c r="V2" s="285"/>
      <c r="W2" s="285"/>
      <c r="X2" s="285"/>
      <c r="Y2" s="285"/>
      <c r="Z2" s="286"/>
      <c r="AA2" s="263" t="s">
        <v>59</v>
      </c>
      <c r="AB2" s="265"/>
      <c r="AC2" s="269" t="str">
        <f ca="1">IF(COUNTA(AF9:AF33)&lt;&gt;0,INDIRECT("AF"&amp;(COUNTA(AF9:AF33)+8)),"")</f>
        <v/>
      </c>
      <c r="AD2" s="270"/>
      <c r="AE2" s="270"/>
      <c r="AF2" s="271"/>
      <c r="AG2" s="257" t="str">
        <f>IF(D9="","",MAX(D9:F33))</f>
        <v/>
      </c>
      <c r="AH2" s="258"/>
      <c r="AI2" s="259"/>
      <c r="AJ2" s="100"/>
      <c r="AK2" s="100"/>
      <c r="AL2" s="100"/>
      <c r="AM2" s="100"/>
      <c r="AN2" s="100"/>
    </row>
    <row r="3" spans="1:40" s="102" customFormat="1" ht="12" customHeight="1">
      <c r="A3" s="263" t="s">
        <v>60</v>
      </c>
      <c r="B3" s="264"/>
      <c r="C3" s="264"/>
      <c r="D3" s="265"/>
      <c r="E3" s="266" t="s">
        <v>445</v>
      </c>
      <c r="F3" s="267"/>
      <c r="G3" s="267"/>
      <c r="H3" s="267"/>
      <c r="I3" s="267"/>
      <c r="J3" s="267"/>
      <c r="K3" s="267"/>
      <c r="L3" s="267"/>
      <c r="M3" s="267"/>
      <c r="N3" s="268"/>
      <c r="O3" s="278"/>
      <c r="P3" s="279"/>
      <c r="Q3" s="279"/>
      <c r="R3" s="280"/>
      <c r="S3" s="287"/>
      <c r="T3" s="288"/>
      <c r="U3" s="288"/>
      <c r="V3" s="288"/>
      <c r="W3" s="288"/>
      <c r="X3" s="288"/>
      <c r="Y3" s="288"/>
      <c r="Z3" s="289"/>
      <c r="AA3" s="263"/>
      <c r="AB3" s="265"/>
      <c r="AC3" s="290"/>
      <c r="AD3" s="291"/>
      <c r="AE3" s="291"/>
      <c r="AF3" s="292"/>
      <c r="AG3" s="257"/>
      <c r="AH3" s="258"/>
      <c r="AI3" s="259"/>
      <c r="AJ3" s="100"/>
      <c r="AK3" s="100"/>
      <c r="AL3" s="100"/>
      <c r="AM3" s="100"/>
      <c r="AN3" s="100"/>
    </row>
    <row r="5" spans="1:40" s="102" customFormat="1" ht="22.5" customHeight="1">
      <c r="N5" s="11" t="s">
        <v>61</v>
      </c>
      <c r="AA5" s="103"/>
      <c r="AB5" s="103"/>
      <c r="AC5" s="104"/>
      <c r="AD5" s="105"/>
      <c r="AE5" s="105"/>
      <c r="AF5" s="105"/>
      <c r="AG5" s="103"/>
      <c r="AH5" s="103"/>
      <c r="AI5" s="103"/>
    </row>
    <row r="6" spans="1:40" s="102" customFormat="1" ht="15" customHeight="1">
      <c r="N6" s="11"/>
      <c r="AA6" s="103"/>
      <c r="AB6" s="103"/>
      <c r="AC6" s="104"/>
      <c r="AD6" s="105"/>
      <c r="AE6" s="105"/>
      <c r="AF6" s="105"/>
      <c r="AG6" s="103"/>
      <c r="AH6" s="103"/>
      <c r="AI6" s="103"/>
    </row>
    <row r="7" spans="1:40" s="107" customFormat="1" ht="15" customHeight="1" thickBot="1">
      <c r="A7" s="106" t="s">
        <v>62</v>
      </c>
      <c r="B7" s="260" t="s">
        <v>63</v>
      </c>
      <c r="C7" s="261"/>
      <c r="D7" s="260" t="s">
        <v>64</v>
      </c>
      <c r="E7" s="262"/>
      <c r="F7" s="261"/>
      <c r="G7" s="260" t="s">
        <v>9</v>
      </c>
      <c r="H7" s="262"/>
      <c r="I7" s="261"/>
      <c r="J7" s="260" t="s">
        <v>65</v>
      </c>
      <c r="K7" s="262"/>
      <c r="L7" s="262"/>
      <c r="M7" s="262"/>
      <c r="N7" s="262"/>
      <c r="O7" s="262"/>
      <c r="P7" s="261"/>
      <c r="Q7" s="260" t="s">
        <v>66</v>
      </c>
      <c r="R7" s="262"/>
      <c r="S7" s="262"/>
      <c r="T7" s="262"/>
      <c r="U7" s="262"/>
      <c r="V7" s="262"/>
      <c r="W7" s="262"/>
      <c r="X7" s="262"/>
      <c r="Y7" s="262"/>
      <c r="Z7" s="262"/>
      <c r="AA7" s="262"/>
      <c r="AB7" s="262"/>
      <c r="AC7" s="262"/>
      <c r="AD7" s="262"/>
      <c r="AE7" s="261"/>
      <c r="AF7" s="260" t="s">
        <v>67</v>
      </c>
      <c r="AG7" s="262"/>
      <c r="AH7" s="262"/>
      <c r="AI7" s="261"/>
    </row>
    <row r="8" spans="1:40" s="107" customFormat="1" ht="15" customHeight="1" thickTop="1">
      <c r="A8" s="108">
        <v>1</v>
      </c>
      <c r="B8" s="245" t="s">
        <v>448</v>
      </c>
      <c r="C8" s="246"/>
      <c r="D8" s="247">
        <v>44722</v>
      </c>
      <c r="E8" s="248"/>
      <c r="F8" s="249"/>
      <c r="G8" s="247" t="s">
        <v>449</v>
      </c>
      <c r="H8" s="250"/>
      <c r="I8" s="246"/>
      <c r="J8" s="251" t="s">
        <v>75</v>
      </c>
      <c r="K8" s="252"/>
      <c r="L8" s="252"/>
      <c r="M8" s="252"/>
      <c r="N8" s="252"/>
      <c r="O8" s="252"/>
      <c r="P8" s="253"/>
      <c r="Q8" s="254" t="s">
        <v>450</v>
      </c>
      <c r="R8" s="255"/>
      <c r="S8" s="255"/>
      <c r="T8" s="255"/>
      <c r="U8" s="255"/>
      <c r="V8" s="255"/>
      <c r="W8" s="255"/>
      <c r="X8" s="255"/>
      <c r="Y8" s="255"/>
      <c r="Z8" s="255"/>
      <c r="AA8" s="255"/>
      <c r="AB8" s="255"/>
      <c r="AC8" s="255"/>
      <c r="AD8" s="255"/>
      <c r="AE8" s="256"/>
      <c r="AF8" s="251" t="s">
        <v>451</v>
      </c>
      <c r="AG8" s="252"/>
      <c r="AH8" s="252"/>
      <c r="AI8" s="253"/>
    </row>
    <row r="9" spans="1:40" s="107" customFormat="1" ht="15" customHeight="1">
      <c r="A9" s="109"/>
      <c r="B9" s="232"/>
      <c r="C9" s="233"/>
      <c r="D9" s="234"/>
      <c r="E9" s="235"/>
      <c r="F9" s="236"/>
      <c r="G9" s="234"/>
      <c r="H9" s="237"/>
      <c r="I9" s="233"/>
      <c r="J9" s="238"/>
      <c r="K9" s="239"/>
      <c r="L9" s="239"/>
      <c r="M9" s="239"/>
      <c r="N9" s="239"/>
      <c r="O9" s="239"/>
      <c r="P9" s="240"/>
      <c r="Q9" s="241"/>
      <c r="R9" s="242"/>
      <c r="S9" s="242"/>
      <c r="T9" s="242"/>
      <c r="U9" s="242"/>
      <c r="V9" s="242"/>
      <c r="W9" s="242"/>
      <c r="X9" s="242"/>
      <c r="Y9" s="242"/>
      <c r="Z9" s="242"/>
      <c r="AA9" s="242"/>
      <c r="AB9" s="242"/>
      <c r="AC9" s="242"/>
      <c r="AD9" s="242"/>
      <c r="AE9" s="243"/>
      <c r="AF9" s="238"/>
      <c r="AG9" s="239"/>
      <c r="AH9" s="239"/>
      <c r="AI9" s="240"/>
    </row>
    <row r="10" spans="1:40" s="107" customFormat="1" ht="15" customHeight="1">
      <c r="A10" s="109"/>
      <c r="B10" s="232"/>
      <c r="C10" s="233"/>
      <c r="D10" s="234"/>
      <c r="E10" s="235"/>
      <c r="F10" s="236"/>
      <c r="G10" s="232"/>
      <c r="H10" s="237"/>
      <c r="I10" s="233"/>
      <c r="J10" s="238"/>
      <c r="K10" s="239"/>
      <c r="L10" s="239"/>
      <c r="M10" s="239"/>
      <c r="N10" s="239"/>
      <c r="O10" s="239"/>
      <c r="P10" s="240"/>
      <c r="Q10" s="241"/>
      <c r="R10" s="242"/>
      <c r="S10" s="242"/>
      <c r="T10" s="242"/>
      <c r="U10" s="242"/>
      <c r="V10" s="242"/>
      <c r="W10" s="242"/>
      <c r="X10" s="242"/>
      <c r="Y10" s="242"/>
      <c r="Z10" s="242"/>
      <c r="AA10" s="242"/>
      <c r="AB10" s="242"/>
      <c r="AC10" s="242"/>
      <c r="AD10" s="242"/>
      <c r="AE10" s="243"/>
      <c r="AF10" s="238"/>
      <c r="AG10" s="239"/>
      <c r="AH10" s="239"/>
      <c r="AI10" s="240"/>
    </row>
    <row r="11" spans="1:40" s="107" customFormat="1" ht="15" customHeight="1">
      <c r="A11" s="109"/>
      <c r="B11" s="232"/>
      <c r="C11" s="233"/>
      <c r="D11" s="234"/>
      <c r="E11" s="235"/>
      <c r="F11" s="236"/>
      <c r="G11" s="232"/>
      <c r="H11" s="237"/>
      <c r="I11" s="233"/>
      <c r="J11" s="238"/>
      <c r="K11" s="239"/>
      <c r="L11" s="239"/>
      <c r="M11" s="239"/>
      <c r="N11" s="239"/>
      <c r="O11" s="239"/>
      <c r="P11" s="240"/>
      <c r="Q11" s="241"/>
      <c r="R11" s="242"/>
      <c r="S11" s="242"/>
      <c r="T11" s="242"/>
      <c r="U11" s="242"/>
      <c r="V11" s="242"/>
      <c r="W11" s="242"/>
      <c r="X11" s="242"/>
      <c r="Y11" s="242"/>
      <c r="Z11" s="242"/>
      <c r="AA11" s="242"/>
      <c r="AB11" s="242"/>
      <c r="AC11" s="242"/>
      <c r="AD11" s="242"/>
      <c r="AE11" s="243"/>
      <c r="AF11" s="238"/>
      <c r="AG11" s="239"/>
      <c r="AH11" s="239"/>
      <c r="AI11" s="240"/>
    </row>
    <row r="12" spans="1:40" s="107" customFormat="1" ht="15" customHeight="1">
      <c r="A12" s="109"/>
      <c r="B12" s="232"/>
      <c r="C12" s="233"/>
      <c r="D12" s="234"/>
      <c r="E12" s="235"/>
      <c r="F12" s="236"/>
      <c r="G12" s="232"/>
      <c r="H12" s="237"/>
      <c r="I12" s="233"/>
      <c r="J12" s="238"/>
      <c r="K12" s="239"/>
      <c r="L12" s="239"/>
      <c r="M12" s="239"/>
      <c r="N12" s="239"/>
      <c r="O12" s="239"/>
      <c r="P12" s="240"/>
      <c r="Q12" s="241"/>
      <c r="R12" s="242"/>
      <c r="S12" s="242"/>
      <c r="T12" s="242"/>
      <c r="U12" s="242"/>
      <c r="V12" s="242"/>
      <c r="W12" s="242"/>
      <c r="X12" s="242"/>
      <c r="Y12" s="242"/>
      <c r="Z12" s="242"/>
      <c r="AA12" s="242"/>
      <c r="AB12" s="242"/>
      <c r="AC12" s="242"/>
      <c r="AD12" s="242"/>
      <c r="AE12" s="243"/>
      <c r="AF12" s="238"/>
      <c r="AG12" s="239"/>
      <c r="AH12" s="239"/>
      <c r="AI12" s="240"/>
    </row>
    <row r="13" spans="1:40" s="107" customFormat="1" ht="15" customHeight="1">
      <c r="A13" s="109"/>
      <c r="B13" s="232"/>
      <c r="C13" s="233"/>
      <c r="D13" s="234"/>
      <c r="E13" s="235"/>
      <c r="F13" s="236"/>
      <c r="G13" s="232"/>
      <c r="H13" s="237"/>
      <c r="I13" s="233"/>
      <c r="J13" s="238"/>
      <c r="K13" s="239"/>
      <c r="L13" s="239"/>
      <c r="M13" s="239"/>
      <c r="N13" s="239"/>
      <c r="O13" s="239"/>
      <c r="P13" s="240"/>
      <c r="Q13" s="241"/>
      <c r="R13" s="242"/>
      <c r="S13" s="242"/>
      <c r="T13" s="242"/>
      <c r="U13" s="242"/>
      <c r="V13" s="242"/>
      <c r="W13" s="242"/>
      <c r="X13" s="242"/>
      <c r="Y13" s="242"/>
      <c r="Z13" s="242"/>
      <c r="AA13" s="242"/>
      <c r="AB13" s="242"/>
      <c r="AC13" s="242"/>
      <c r="AD13" s="242"/>
      <c r="AE13" s="243"/>
      <c r="AF13" s="238"/>
      <c r="AG13" s="239"/>
      <c r="AH13" s="239"/>
      <c r="AI13" s="240"/>
    </row>
    <row r="14" spans="1:40" s="107" customFormat="1" ht="15" customHeight="1">
      <c r="A14" s="109"/>
      <c r="B14" s="232"/>
      <c r="C14" s="233"/>
      <c r="D14" s="234"/>
      <c r="E14" s="235"/>
      <c r="F14" s="236"/>
      <c r="G14" s="232"/>
      <c r="H14" s="237"/>
      <c r="I14" s="233"/>
      <c r="J14" s="238"/>
      <c r="K14" s="239"/>
      <c r="L14" s="239"/>
      <c r="M14" s="239"/>
      <c r="N14" s="239"/>
      <c r="O14" s="239"/>
      <c r="P14" s="240"/>
      <c r="Q14" s="241"/>
      <c r="R14" s="242"/>
      <c r="S14" s="242"/>
      <c r="T14" s="242"/>
      <c r="U14" s="242"/>
      <c r="V14" s="242"/>
      <c r="W14" s="242"/>
      <c r="X14" s="242"/>
      <c r="Y14" s="242"/>
      <c r="Z14" s="242"/>
      <c r="AA14" s="242"/>
      <c r="AB14" s="242"/>
      <c r="AC14" s="242"/>
      <c r="AD14" s="242"/>
      <c r="AE14" s="243"/>
      <c r="AF14" s="238"/>
      <c r="AG14" s="239"/>
      <c r="AH14" s="239"/>
      <c r="AI14" s="240"/>
    </row>
    <row r="15" spans="1:40" s="107" customFormat="1" ht="15" customHeight="1">
      <c r="A15" s="109"/>
      <c r="B15" s="232"/>
      <c r="C15" s="233"/>
      <c r="D15" s="234"/>
      <c r="E15" s="235"/>
      <c r="F15" s="236"/>
      <c r="G15" s="232"/>
      <c r="H15" s="237"/>
      <c r="I15" s="233"/>
      <c r="J15" s="238"/>
      <c r="K15" s="239"/>
      <c r="L15" s="239"/>
      <c r="M15" s="239"/>
      <c r="N15" s="239"/>
      <c r="O15" s="239"/>
      <c r="P15" s="240"/>
      <c r="Q15" s="241"/>
      <c r="R15" s="242"/>
      <c r="S15" s="242"/>
      <c r="T15" s="242"/>
      <c r="U15" s="242"/>
      <c r="V15" s="242"/>
      <c r="W15" s="242"/>
      <c r="X15" s="242"/>
      <c r="Y15" s="242"/>
      <c r="Z15" s="242"/>
      <c r="AA15" s="242"/>
      <c r="AB15" s="242"/>
      <c r="AC15" s="242"/>
      <c r="AD15" s="242"/>
      <c r="AE15" s="243"/>
      <c r="AF15" s="238"/>
      <c r="AG15" s="239"/>
      <c r="AH15" s="239"/>
      <c r="AI15" s="240"/>
    </row>
    <row r="16" spans="1:40" s="107" customFormat="1" ht="15" customHeight="1">
      <c r="A16" s="109"/>
      <c r="B16" s="232"/>
      <c r="C16" s="233"/>
      <c r="D16" s="234"/>
      <c r="E16" s="235"/>
      <c r="F16" s="236"/>
      <c r="G16" s="232"/>
      <c r="H16" s="237"/>
      <c r="I16" s="233"/>
      <c r="J16" s="238"/>
      <c r="K16" s="239"/>
      <c r="L16" s="239"/>
      <c r="M16" s="239"/>
      <c r="N16" s="239"/>
      <c r="O16" s="239"/>
      <c r="P16" s="240"/>
      <c r="Q16" s="241"/>
      <c r="R16" s="242"/>
      <c r="S16" s="242"/>
      <c r="T16" s="242"/>
      <c r="U16" s="242"/>
      <c r="V16" s="242"/>
      <c r="W16" s="242"/>
      <c r="X16" s="242"/>
      <c r="Y16" s="242"/>
      <c r="Z16" s="242"/>
      <c r="AA16" s="242"/>
      <c r="AB16" s="242"/>
      <c r="AC16" s="242"/>
      <c r="AD16" s="242"/>
      <c r="AE16" s="243"/>
      <c r="AF16" s="238"/>
      <c r="AG16" s="239"/>
      <c r="AH16" s="239"/>
      <c r="AI16" s="240"/>
    </row>
    <row r="17" spans="1:35" s="107" customFormat="1" ht="15" customHeight="1">
      <c r="A17" s="109"/>
      <c r="B17" s="232"/>
      <c r="C17" s="233"/>
      <c r="D17" s="234"/>
      <c r="E17" s="235"/>
      <c r="F17" s="236"/>
      <c r="G17" s="232"/>
      <c r="H17" s="237"/>
      <c r="I17" s="233"/>
      <c r="J17" s="238"/>
      <c r="K17" s="239"/>
      <c r="L17" s="239"/>
      <c r="M17" s="239"/>
      <c r="N17" s="239"/>
      <c r="O17" s="239"/>
      <c r="P17" s="240"/>
      <c r="Q17" s="241"/>
      <c r="R17" s="242"/>
      <c r="S17" s="242"/>
      <c r="T17" s="242"/>
      <c r="U17" s="242"/>
      <c r="V17" s="242"/>
      <c r="W17" s="242"/>
      <c r="X17" s="242"/>
      <c r="Y17" s="242"/>
      <c r="Z17" s="242"/>
      <c r="AA17" s="242"/>
      <c r="AB17" s="242"/>
      <c r="AC17" s="242"/>
      <c r="AD17" s="242"/>
      <c r="AE17" s="243"/>
      <c r="AF17" s="238"/>
      <c r="AG17" s="239"/>
      <c r="AH17" s="239"/>
      <c r="AI17" s="240"/>
    </row>
    <row r="18" spans="1:35" s="107" customFormat="1" ht="15" customHeight="1">
      <c r="A18" s="109"/>
      <c r="B18" s="232"/>
      <c r="C18" s="233"/>
      <c r="D18" s="234"/>
      <c r="E18" s="235"/>
      <c r="F18" s="236"/>
      <c r="G18" s="232"/>
      <c r="H18" s="237"/>
      <c r="I18" s="233"/>
      <c r="J18" s="238"/>
      <c r="K18" s="239"/>
      <c r="L18" s="239"/>
      <c r="M18" s="239"/>
      <c r="N18" s="239"/>
      <c r="O18" s="239"/>
      <c r="P18" s="240"/>
      <c r="Q18" s="241"/>
      <c r="R18" s="242"/>
      <c r="S18" s="242"/>
      <c r="T18" s="242"/>
      <c r="U18" s="242"/>
      <c r="V18" s="242"/>
      <c r="W18" s="242"/>
      <c r="X18" s="242"/>
      <c r="Y18" s="242"/>
      <c r="Z18" s="242"/>
      <c r="AA18" s="242"/>
      <c r="AB18" s="242"/>
      <c r="AC18" s="242"/>
      <c r="AD18" s="242"/>
      <c r="AE18" s="243"/>
      <c r="AF18" s="238"/>
      <c r="AG18" s="239"/>
      <c r="AH18" s="239"/>
      <c r="AI18" s="240"/>
    </row>
    <row r="19" spans="1:35" s="107" customFormat="1" ht="15" customHeight="1">
      <c r="A19" s="109"/>
      <c r="B19" s="232"/>
      <c r="C19" s="233"/>
      <c r="D19" s="234"/>
      <c r="E19" s="235"/>
      <c r="F19" s="236"/>
      <c r="G19" s="232"/>
      <c r="H19" s="237"/>
      <c r="I19" s="233"/>
      <c r="J19" s="238"/>
      <c r="K19" s="239"/>
      <c r="L19" s="239"/>
      <c r="M19" s="239"/>
      <c r="N19" s="239"/>
      <c r="O19" s="239"/>
      <c r="P19" s="240"/>
      <c r="Q19" s="241"/>
      <c r="R19" s="242"/>
      <c r="S19" s="242"/>
      <c r="T19" s="242"/>
      <c r="U19" s="242"/>
      <c r="V19" s="242"/>
      <c r="W19" s="242"/>
      <c r="X19" s="242"/>
      <c r="Y19" s="242"/>
      <c r="Z19" s="242"/>
      <c r="AA19" s="242"/>
      <c r="AB19" s="242"/>
      <c r="AC19" s="242"/>
      <c r="AD19" s="242"/>
      <c r="AE19" s="243"/>
      <c r="AF19" s="238"/>
      <c r="AG19" s="239"/>
      <c r="AH19" s="239"/>
      <c r="AI19" s="240"/>
    </row>
    <row r="20" spans="1:35" s="107" customFormat="1" ht="15" customHeight="1">
      <c r="A20" s="109"/>
      <c r="B20" s="232"/>
      <c r="C20" s="233"/>
      <c r="D20" s="234"/>
      <c r="E20" s="235"/>
      <c r="F20" s="236"/>
      <c r="G20" s="232"/>
      <c r="H20" s="237"/>
      <c r="I20" s="233"/>
      <c r="J20" s="238"/>
      <c r="K20" s="239"/>
      <c r="L20" s="239"/>
      <c r="M20" s="239"/>
      <c r="N20" s="239"/>
      <c r="O20" s="239"/>
      <c r="P20" s="240"/>
      <c r="Q20" s="241"/>
      <c r="R20" s="242"/>
      <c r="S20" s="242"/>
      <c r="T20" s="242"/>
      <c r="U20" s="242"/>
      <c r="V20" s="242"/>
      <c r="W20" s="242"/>
      <c r="X20" s="242"/>
      <c r="Y20" s="242"/>
      <c r="Z20" s="242"/>
      <c r="AA20" s="242"/>
      <c r="AB20" s="242"/>
      <c r="AC20" s="242"/>
      <c r="AD20" s="242"/>
      <c r="AE20" s="243"/>
      <c r="AF20" s="238"/>
      <c r="AG20" s="239"/>
      <c r="AH20" s="239"/>
      <c r="AI20" s="240"/>
    </row>
    <row r="21" spans="1:35" s="107" customFormat="1" ht="15" customHeight="1">
      <c r="A21" s="109"/>
      <c r="B21" s="232"/>
      <c r="C21" s="233"/>
      <c r="D21" s="234"/>
      <c r="E21" s="235"/>
      <c r="F21" s="236"/>
      <c r="G21" s="232"/>
      <c r="H21" s="237"/>
      <c r="I21" s="233"/>
      <c r="J21" s="238"/>
      <c r="K21" s="239"/>
      <c r="L21" s="239"/>
      <c r="M21" s="239"/>
      <c r="N21" s="239"/>
      <c r="O21" s="239"/>
      <c r="P21" s="240"/>
      <c r="Q21" s="241"/>
      <c r="R21" s="242"/>
      <c r="S21" s="242"/>
      <c r="T21" s="242"/>
      <c r="U21" s="242"/>
      <c r="V21" s="242"/>
      <c r="W21" s="242"/>
      <c r="X21" s="242"/>
      <c r="Y21" s="242"/>
      <c r="Z21" s="242"/>
      <c r="AA21" s="242"/>
      <c r="AB21" s="242"/>
      <c r="AC21" s="242"/>
      <c r="AD21" s="242"/>
      <c r="AE21" s="243"/>
      <c r="AF21" s="238"/>
      <c r="AG21" s="239"/>
      <c r="AH21" s="239"/>
      <c r="AI21" s="240"/>
    </row>
    <row r="22" spans="1:35" s="107" customFormat="1" ht="15" customHeight="1">
      <c r="A22" s="109"/>
      <c r="B22" s="232"/>
      <c r="C22" s="233"/>
      <c r="D22" s="234"/>
      <c r="E22" s="235"/>
      <c r="F22" s="236"/>
      <c r="G22" s="232"/>
      <c r="H22" s="237"/>
      <c r="I22" s="233"/>
      <c r="J22" s="238"/>
      <c r="K22" s="239"/>
      <c r="L22" s="239"/>
      <c r="M22" s="239"/>
      <c r="N22" s="239"/>
      <c r="O22" s="239"/>
      <c r="P22" s="240"/>
      <c r="Q22" s="241"/>
      <c r="R22" s="242"/>
      <c r="S22" s="242"/>
      <c r="T22" s="242"/>
      <c r="U22" s="242"/>
      <c r="V22" s="242"/>
      <c r="W22" s="242"/>
      <c r="X22" s="242"/>
      <c r="Y22" s="242"/>
      <c r="Z22" s="242"/>
      <c r="AA22" s="242"/>
      <c r="AB22" s="242"/>
      <c r="AC22" s="242"/>
      <c r="AD22" s="242"/>
      <c r="AE22" s="243"/>
      <c r="AF22" s="238"/>
      <c r="AG22" s="239"/>
      <c r="AH22" s="239"/>
      <c r="AI22" s="240"/>
    </row>
    <row r="23" spans="1:35" s="107" customFormat="1" ht="15" customHeight="1">
      <c r="A23" s="109"/>
      <c r="B23" s="232"/>
      <c r="C23" s="233"/>
      <c r="D23" s="234"/>
      <c r="E23" s="235"/>
      <c r="F23" s="236"/>
      <c r="G23" s="232"/>
      <c r="H23" s="237"/>
      <c r="I23" s="233"/>
      <c r="J23" s="238"/>
      <c r="K23" s="239"/>
      <c r="L23" s="239"/>
      <c r="M23" s="239"/>
      <c r="N23" s="239"/>
      <c r="O23" s="239"/>
      <c r="P23" s="240"/>
      <c r="Q23" s="241"/>
      <c r="R23" s="242"/>
      <c r="S23" s="242"/>
      <c r="T23" s="242"/>
      <c r="U23" s="242"/>
      <c r="V23" s="242"/>
      <c r="W23" s="242"/>
      <c r="X23" s="242"/>
      <c r="Y23" s="242"/>
      <c r="Z23" s="242"/>
      <c r="AA23" s="242"/>
      <c r="AB23" s="242"/>
      <c r="AC23" s="242"/>
      <c r="AD23" s="242"/>
      <c r="AE23" s="243"/>
      <c r="AF23" s="238"/>
      <c r="AG23" s="239"/>
      <c r="AH23" s="239"/>
      <c r="AI23" s="240"/>
    </row>
    <row r="24" spans="1:35" s="107" customFormat="1" ht="15" customHeight="1">
      <c r="A24" s="109"/>
      <c r="B24" s="232"/>
      <c r="C24" s="233"/>
      <c r="D24" s="234"/>
      <c r="E24" s="235"/>
      <c r="F24" s="236"/>
      <c r="G24" s="232"/>
      <c r="H24" s="237"/>
      <c r="I24" s="233"/>
      <c r="J24" s="238"/>
      <c r="K24" s="239"/>
      <c r="L24" s="239"/>
      <c r="M24" s="239"/>
      <c r="N24" s="239"/>
      <c r="O24" s="239"/>
      <c r="P24" s="240"/>
      <c r="Q24" s="241"/>
      <c r="R24" s="242"/>
      <c r="S24" s="242"/>
      <c r="T24" s="242"/>
      <c r="U24" s="242"/>
      <c r="V24" s="242"/>
      <c r="W24" s="242"/>
      <c r="X24" s="242"/>
      <c r="Y24" s="242"/>
      <c r="Z24" s="242"/>
      <c r="AA24" s="242"/>
      <c r="AB24" s="242"/>
      <c r="AC24" s="242"/>
      <c r="AD24" s="242"/>
      <c r="AE24" s="243"/>
      <c r="AF24" s="238"/>
      <c r="AG24" s="239"/>
      <c r="AH24" s="239"/>
      <c r="AI24" s="240"/>
    </row>
    <row r="25" spans="1:35" s="107" customFormat="1" ht="15" customHeight="1">
      <c r="A25" s="109"/>
      <c r="B25" s="232"/>
      <c r="C25" s="233"/>
      <c r="D25" s="234"/>
      <c r="E25" s="235"/>
      <c r="F25" s="236"/>
      <c r="G25" s="232"/>
      <c r="H25" s="237"/>
      <c r="I25" s="233"/>
      <c r="J25" s="238"/>
      <c r="K25" s="239"/>
      <c r="L25" s="239"/>
      <c r="M25" s="239"/>
      <c r="N25" s="239"/>
      <c r="O25" s="239"/>
      <c r="P25" s="240"/>
      <c r="Q25" s="241"/>
      <c r="R25" s="242"/>
      <c r="S25" s="242"/>
      <c r="T25" s="242"/>
      <c r="U25" s="242"/>
      <c r="V25" s="242"/>
      <c r="W25" s="242"/>
      <c r="X25" s="242"/>
      <c r="Y25" s="242"/>
      <c r="Z25" s="242"/>
      <c r="AA25" s="242"/>
      <c r="AB25" s="242"/>
      <c r="AC25" s="242"/>
      <c r="AD25" s="242"/>
      <c r="AE25" s="243"/>
      <c r="AF25" s="238"/>
      <c r="AG25" s="239"/>
      <c r="AH25" s="239"/>
      <c r="AI25" s="240"/>
    </row>
    <row r="26" spans="1:35" s="107" customFormat="1" ht="15" customHeight="1">
      <c r="A26" s="109"/>
      <c r="B26" s="232"/>
      <c r="C26" s="233"/>
      <c r="D26" s="234"/>
      <c r="E26" s="235"/>
      <c r="F26" s="236"/>
      <c r="G26" s="232"/>
      <c r="H26" s="237"/>
      <c r="I26" s="233"/>
      <c r="J26" s="238"/>
      <c r="K26" s="239"/>
      <c r="L26" s="239"/>
      <c r="M26" s="239"/>
      <c r="N26" s="239"/>
      <c r="O26" s="239"/>
      <c r="P26" s="240"/>
      <c r="Q26" s="241"/>
      <c r="R26" s="242"/>
      <c r="S26" s="242"/>
      <c r="T26" s="242"/>
      <c r="U26" s="242"/>
      <c r="V26" s="242"/>
      <c r="W26" s="242"/>
      <c r="X26" s="242"/>
      <c r="Y26" s="242"/>
      <c r="Z26" s="242"/>
      <c r="AA26" s="242"/>
      <c r="AB26" s="242"/>
      <c r="AC26" s="242"/>
      <c r="AD26" s="242"/>
      <c r="AE26" s="243"/>
      <c r="AF26" s="238"/>
      <c r="AG26" s="239"/>
      <c r="AH26" s="239"/>
      <c r="AI26" s="240"/>
    </row>
    <row r="27" spans="1:35" s="107" customFormat="1" ht="15" customHeight="1">
      <c r="A27" s="109"/>
      <c r="B27" s="232"/>
      <c r="C27" s="233"/>
      <c r="D27" s="234"/>
      <c r="E27" s="235"/>
      <c r="F27" s="236"/>
      <c r="G27" s="232"/>
      <c r="H27" s="237"/>
      <c r="I27" s="233"/>
      <c r="J27" s="238"/>
      <c r="K27" s="239"/>
      <c r="L27" s="239"/>
      <c r="M27" s="239"/>
      <c r="N27" s="239"/>
      <c r="O27" s="239"/>
      <c r="P27" s="240"/>
      <c r="Q27" s="241"/>
      <c r="R27" s="242"/>
      <c r="S27" s="242"/>
      <c r="T27" s="242"/>
      <c r="U27" s="242"/>
      <c r="V27" s="242"/>
      <c r="W27" s="242"/>
      <c r="X27" s="242"/>
      <c r="Y27" s="242"/>
      <c r="Z27" s="242"/>
      <c r="AA27" s="242"/>
      <c r="AB27" s="242"/>
      <c r="AC27" s="242"/>
      <c r="AD27" s="242"/>
      <c r="AE27" s="243"/>
      <c r="AF27" s="238"/>
      <c r="AG27" s="239"/>
      <c r="AH27" s="239"/>
      <c r="AI27" s="240"/>
    </row>
    <row r="28" spans="1:35" s="107" customFormat="1" ht="15" customHeight="1">
      <c r="A28" s="109"/>
      <c r="B28" s="232"/>
      <c r="C28" s="233"/>
      <c r="D28" s="234"/>
      <c r="E28" s="235"/>
      <c r="F28" s="236"/>
      <c r="G28" s="232"/>
      <c r="H28" s="237"/>
      <c r="I28" s="233"/>
      <c r="J28" s="238"/>
      <c r="K28" s="239"/>
      <c r="L28" s="239"/>
      <c r="M28" s="239"/>
      <c r="N28" s="239"/>
      <c r="O28" s="239"/>
      <c r="P28" s="240"/>
      <c r="Q28" s="241"/>
      <c r="R28" s="242"/>
      <c r="S28" s="242"/>
      <c r="T28" s="242"/>
      <c r="U28" s="242"/>
      <c r="V28" s="242"/>
      <c r="W28" s="242"/>
      <c r="X28" s="242"/>
      <c r="Y28" s="242"/>
      <c r="Z28" s="242"/>
      <c r="AA28" s="242"/>
      <c r="AB28" s="242"/>
      <c r="AC28" s="242"/>
      <c r="AD28" s="242"/>
      <c r="AE28" s="243"/>
      <c r="AF28" s="238"/>
      <c r="AG28" s="239"/>
      <c r="AH28" s="239"/>
      <c r="AI28" s="240"/>
    </row>
    <row r="29" spans="1:35" s="107" customFormat="1" ht="15" customHeight="1">
      <c r="A29" s="109"/>
      <c r="B29" s="232"/>
      <c r="C29" s="233"/>
      <c r="D29" s="234"/>
      <c r="E29" s="235"/>
      <c r="F29" s="236"/>
      <c r="G29" s="232"/>
      <c r="H29" s="237"/>
      <c r="I29" s="233"/>
      <c r="J29" s="238"/>
      <c r="K29" s="239"/>
      <c r="L29" s="239"/>
      <c r="M29" s="239"/>
      <c r="N29" s="239"/>
      <c r="O29" s="239"/>
      <c r="P29" s="240"/>
      <c r="Q29" s="241"/>
      <c r="R29" s="242"/>
      <c r="S29" s="242"/>
      <c r="T29" s="242"/>
      <c r="U29" s="242"/>
      <c r="V29" s="242"/>
      <c r="W29" s="242"/>
      <c r="X29" s="242"/>
      <c r="Y29" s="242"/>
      <c r="Z29" s="242"/>
      <c r="AA29" s="242"/>
      <c r="AB29" s="242"/>
      <c r="AC29" s="242"/>
      <c r="AD29" s="242"/>
      <c r="AE29" s="243"/>
      <c r="AF29" s="238"/>
      <c r="AG29" s="239"/>
      <c r="AH29" s="239"/>
      <c r="AI29" s="240"/>
    </row>
    <row r="30" spans="1:35" s="107" customFormat="1" ht="15" customHeight="1">
      <c r="A30" s="109"/>
      <c r="B30" s="232"/>
      <c r="C30" s="233"/>
      <c r="D30" s="234"/>
      <c r="E30" s="235"/>
      <c r="F30" s="236"/>
      <c r="G30" s="232"/>
      <c r="H30" s="237"/>
      <c r="I30" s="233"/>
      <c r="J30" s="238"/>
      <c r="K30" s="239"/>
      <c r="L30" s="239"/>
      <c r="M30" s="239"/>
      <c r="N30" s="239"/>
      <c r="O30" s="239"/>
      <c r="P30" s="240"/>
      <c r="Q30" s="241"/>
      <c r="R30" s="242"/>
      <c r="S30" s="242"/>
      <c r="T30" s="242"/>
      <c r="U30" s="242"/>
      <c r="V30" s="242"/>
      <c r="W30" s="242"/>
      <c r="X30" s="242"/>
      <c r="Y30" s="242"/>
      <c r="Z30" s="242"/>
      <c r="AA30" s="242"/>
      <c r="AB30" s="242"/>
      <c r="AC30" s="242"/>
      <c r="AD30" s="242"/>
      <c r="AE30" s="243"/>
      <c r="AF30" s="238"/>
      <c r="AG30" s="239"/>
      <c r="AH30" s="239"/>
      <c r="AI30" s="240"/>
    </row>
    <row r="31" spans="1:35" s="107" customFormat="1" ht="15" customHeight="1">
      <c r="A31" s="109"/>
      <c r="B31" s="232"/>
      <c r="C31" s="233"/>
      <c r="D31" s="234"/>
      <c r="E31" s="235"/>
      <c r="F31" s="236"/>
      <c r="G31" s="232"/>
      <c r="H31" s="237"/>
      <c r="I31" s="233"/>
      <c r="J31" s="238"/>
      <c r="K31" s="239"/>
      <c r="L31" s="239"/>
      <c r="M31" s="239"/>
      <c r="N31" s="239"/>
      <c r="O31" s="239"/>
      <c r="P31" s="240"/>
      <c r="Q31" s="241"/>
      <c r="R31" s="242"/>
      <c r="S31" s="242"/>
      <c r="T31" s="242"/>
      <c r="U31" s="242"/>
      <c r="V31" s="242"/>
      <c r="W31" s="242"/>
      <c r="X31" s="242"/>
      <c r="Y31" s="242"/>
      <c r="Z31" s="242"/>
      <c r="AA31" s="242"/>
      <c r="AB31" s="242"/>
      <c r="AC31" s="242"/>
      <c r="AD31" s="242"/>
      <c r="AE31" s="243"/>
      <c r="AF31" s="238"/>
      <c r="AG31" s="239"/>
      <c r="AH31" s="239"/>
      <c r="AI31" s="240"/>
    </row>
    <row r="32" spans="1:35" s="107" customFormat="1" ht="15" customHeight="1">
      <c r="A32" s="109"/>
      <c r="B32" s="232"/>
      <c r="C32" s="233"/>
      <c r="D32" s="234"/>
      <c r="E32" s="235"/>
      <c r="F32" s="236"/>
      <c r="G32" s="232"/>
      <c r="H32" s="237"/>
      <c r="I32" s="233"/>
      <c r="J32" s="238"/>
      <c r="K32" s="244"/>
      <c r="L32" s="239"/>
      <c r="M32" s="239"/>
      <c r="N32" s="239"/>
      <c r="O32" s="239"/>
      <c r="P32" s="240"/>
      <c r="Q32" s="241"/>
      <c r="R32" s="242"/>
      <c r="S32" s="242"/>
      <c r="T32" s="242"/>
      <c r="U32" s="242"/>
      <c r="V32" s="242"/>
      <c r="W32" s="242"/>
      <c r="X32" s="242"/>
      <c r="Y32" s="242"/>
      <c r="Z32" s="242"/>
      <c r="AA32" s="242"/>
      <c r="AB32" s="242"/>
      <c r="AC32" s="242"/>
      <c r="AD32" s="242"/>
      <c r="AE32" s="243"/>
      <c r="AF32" s="238"/>
      <c r="AG32" s="239"/>
      <c r="AH32" s="239"/>
      <c r="AI32" s="240"/>
    </row>
    <row r="33" spans="1:35" s="107" customFormat="1" ht="15" customHeight="1">
      <c r="A33" s="109"/>
      <c r="B33" s="232"/>
      <c r="C33" s="233"/>
      <c r="D33" s="234"/>
      <c r="E33" s="235"/>
      <c r="F33" s="236"/>
      <c r="G33" s="232"/>
      <c r="H33" s="237"/>
      <c r="I33" s="233"/>
      <c r="J33" s="238"/>
      <c r="K33" s="239"/>
      <c r="L33" s="239"/>
      <c r="M33" s="239"/>
      <c r="N33" s="239"/>
      <c r="O33" s="239"/>
      <c r="P33" s="240"/>
      <c r="Q33" s="241"/>
      <c r="R33" s="242"/>
      <c r="S33" s="242"/>
      <c r="T33" s="242"/>
      <c r="U33" s="242"/>
      <c r="V33" s="242"/>
      <c r="W33" s="242"/>
      <c r="X33" s="242"/>
      <c r="Y33" s="242"/>
      <c r="Z33" s="242"/>
      <c r="AA33" s="242"/>
      <c r="AB33" s="242"/>
      <c r="AC33" s="242"/>
      <c r="AD33" s="242"/>
      <c r="AE33" s="243"/>
      <c r="AF33" s="238"/>
      <c r="AG33" s="239"/>
      <c r="AH33" s="239"/>
      <c r="AI33" s="240"/>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6" customWidth="1"/>
    <col min="17" max="17" width="3.625" style="23" customWidth="1"/>
    <col min="18" max="33" width="3.625" style="116" customWidth="1"/>
    <col min="34" max="34" width="3.625" style="23" customWidth="1"/>
    <col min="35" max="256" width="3.625" style="116"/>
    <col min="257" max="290" width="3.625" style="116" customWidth="1"/>
    <col min="291" max="512" width="3.625" style="116"/>
    <col min="513" max="546" width="3.625" style="116" customWidth="1"/>
    <col min="547" max="768" width="3.625" style="116"/>
    <col min="769" max="802" width="3.625" style="116" customWidth="1"/>
    <col min="803" max="1024" width="3.625" style="116"/>
    <col min="1025" max="1058" width="3.625" style="116" customWidth="1"/>
    <col min="1059" max="1280" width="3.625" style="116"/>
    <col min="1281" max="1314" width="3.625" style="116" customWidth="1"/>
    <col min="1315" max="1536" width="3.625" style="116"/>
    <col min="1537" max="1570" width="3.625" style="116" customWidth="1"/>
    <col min="1571" max="1792" width="3.625" style="116"/>
    <col min="1793" max="1826" width="3.625" style="116" customWidth="1"/>
    <col min="1827" max="2048" width="3.625" style="116"/>
    <col min="2049" max="2082" width="3.625" style="116" customWidth="1"/>
    <col min="2083" max="2304" width="3.625" style="116"/>
    <col min="2305" max="2338" width="3.625" style="116" customWidth="1"/>
    <col min="2339" max="2560" width="3.625" style="116"/>
    <col min="2561" max="2594" width="3.625" style="116" customWidth="1"/>
    <col min="2595" max="2816" width="3.625" style="116"/>
    <col min="2817" max="2850" width="3.625" style="116" customWidth="1"/>
    <col min="2851" max="3072" width="3.625" style="116"/>
    <col min="3073" max="3106" width="3.625" style="116" customWidth="1"/>
    <col min="3107" max="3328" width="3.625" style="116"/>
    <col min="3329" max="3362" width="3.625" style="116" customWidth="1"/>
    <col min="3363" max="3584" width="3.625" style="116"/>
    <col min="3585" max="3618" width="3.625" style="116" customWidth="1"/>
    <col min="3619" max="3840" width="3.625" style="116"/>
    <col min="3841" max="3874" width="3.625" style="116" customWidth="1"/>
    <col min="3875" max="4096" width="3.625" style="116"/>
    <col min="4097" max="4130" width="3.625" style="116" customWidth="1"/>
    <col min="4131" max="4352" width="3.625" style="116"/>
    <col min="4353" max="4386" width="3.625" style="116" customWidth="1"/>
    <col min="4387" max="4608" width="3.625" style="116"/>
    <col min="4609" max="4642" width="3.625" style="116" customWidth="1"/>
    <col min="4643" max="4864" width="3.625" style="116"/>
    <col min="4865" max="4898" width="3.625" style="116" customWidth="1"/>
    <col min="4899" max="5120" width="3.625" style="116"/>
    <col min="5121" max="5154" width="3.625" style="116" customWidth="1"/>
    <col min="5155" max="5376" width="3.625" style="116"/>
    <col min="5377" max="5410" width="3.625" style="116" customWidth="1"/>
    <col min="5411" max="5632" width="3.625" style="116"/>
    <col min="5633" max="5666" width="3.625" style="116" customWidth="1"/>
    <col min="5667" max="5888" width="3.625" style="116"/>
    <col min="5889" max="5922" width="3.625" style="116" customWidth="1"/>
    <col min="5923" max="6144" width="3.625" style="116"/>
    <col min="6145" max="6178" width="3.625" style="116" customWidth="1"/>
    <col min="6179" max="6400" width="3.625" style="116"/>
    <col min="6401" max="6434" width="3.625" style="116" customWidth="1"/>
    <col min="6435" max="6656" width="3.625" style="116"/>
    <col min="6657" max="6690" width="3.625" style="116" customWidth="1"/>
    <col min="6691" max="6912" width="3.625" style="116"/>
    <col min="6913" max="6946" width="3.625" style="116" customWidth="1"/>
    <col min="6947" max="7168" width="3.625" style="116"/>
    <col min="7169" max="7202" width="3.625" style="116" customWidth="1"/>
    <col min="7203" max="7424" width="3.625" style="116"/>
    <col min="7425" max="7458" width="3.625" style="116" customWidth="1"/>
    <col min="7459" max="7680" width="3.625" style="116"/>
    <col min="7681" max="7714" width="3.625" style="116" customWidth="1"/>
    <col min="7715" max="7936" width="3.625" style="116"/>
    <col min="7937" max="7970" width="3.625" style="116" customWidth="1"/>
    <col min="7971" max="8192" width="3.625" style="116"/>
    <col min="8193" max="8226" width="3.625" style="116" customWidth="1"/>
    <col min="8227" max="8448" width="3.625" style="116"/>
    <col min="8449" max="8482" width="3.625" style="116" customWidth="1"/>
    <col min="8483" max="8704" width="3.625" style="116"/>
    <col min="8705" max="8738" width="3.625" style="116" customWidth="1"/>
    <col min="8739" max="8960" width="3.625" style="116"/>
    <col min="8961" max="8994" width="3.625" style="116" customWidth="1"/>
    <col min="8995" max="9216" width="3.625" style="116"/>
    <col min="9217" max="9250" width="3.625" style="116" customWidth="1"/>
    <col min="9251" max="9472" width="3.625" style="116"/>
    <col min="9473" max="9506" width="3.625" style="116" customWidth="1"/>
    <col min="9507" max="9728" width="3.625" style="116"/>
    <col min="9729" max="9762" width="3.625" style="116" customWidth="1"/>
    <col min="9763" max="9984" width="3.625" style="116"/>
    <col min="9985" max="10018" width="3.625" style="116" customWidth="1"/>
    <col min="10019" max="10240" width="3.625" style="116"/>
    <col min="10241" max="10274" width="3.625" style="116" customWidth="1"/>
    <col min="10275" max="10496" width="3.625" style="116"/>
    <col min="10497" max="10530" width="3.625" style="116" customWidth="1"/>
    <col min="10531" max="10752" width="3.625" style="116"/>
    <col min="10753" max="10786" width="3.625" style="116" customWidth="1"/>
    <col min="10787" max="11008" width="3.625" style="116"/>
    <col min="11009" max="11042" width="3.625" style="116" customWidth="1"/>
    <col min="11043" max="11264" width="3.625" style="116"/>
    <col min="11265" max="11298" width="3.625" style="116" customWidth="1"/>
    <col min="11299" max="11520" width="3.625" style="116"/>
    <col min="11521" max="11554" width="3.625" style="116" customWidth="1"/>
    <col min="11555" max="11776" width="3.625" style="116"/>
    <col min="11777" max="11810" width="3.625" style="116" customWidth="1"/>
    <col min="11811" max="12032" width="3.625" style="116"/>
    <col min="12033" max="12066" width="3.625" style="116" customWidth="1"/>
    <col min="12067" max="12288" width="3.625" style="116"/>
    <col min="12289" max="12322" width="3.625" style="116" customWidth="1"/>
    <col min="12323" max="12544" width="3.625" style="116"/>
    <col min="12545" max="12578" width="3.625" style="116" customWidth="1"/>
    <col min="12579" max="12800" width="3.625" style="116"/>
    <col min="12801" max="12834" width="3.625" style="116" customWidth="1"/>
    <col min="12835" max="13056" width="3.625" style="116"/>
    <col min="13057" max="13090" width="3.625" style="116" customWidth="1"/>
    <col min="13091" max="13312" width="3.625" style="116"/>
    <col min="13313" max="13346" width="3.625" style="116" customWidth="1"/>
    <col min="13347" max="13568" width="3.625" style="116"/>
    <col min="13569" max="13602" width="3.625" style="116" customWidth="1"/>
    <col min="13603" max="13824" width="3.625" style="116"/>
    <col min="13825" max="13858" width="3.625" style="116" customWidth="1"/>
    <col min="13859" max="14080" width="3.625" style="116"/>
    <col min="14081" max="14114" width="3.625" style="116" customWidth="1"/>
    <col min="14115" max="14336" width="3.625" style="116"/>
    <col min="14337" max="14370" width="3.625" style="116" customWidth="1"/>
    <col min="14371" max="14592" width="3.625" style="116"/>
    <col min="14593" max="14626" width="3.625" style="116" customWidth="1"/>
    <col min="14627" max="14848" width="3.625" style="116"/>
    <col min="14849" max="14882" width="3.625" style="116" customWidth="1"/>
    <col min="14883" max="15104" width="3.625" style="116"/>
    <col min="15105" max="15138" width="3.625" style="116" customWidth="1"/>
    <col min="15139" max="15360" width="3.625" style="116"/>
    <col min="15361" max="15394" width="3.625" style="116" customWidth="1"/>
    <col min="15395" max="15616" width="3.625" style="116"/>
    <col min="15617" max="15650" width="3.625" style="116" customWidth="1"/>
    <col min="15651" max="15872" width="3.625" style="116"/>
    <col min="15873" max="15906" width="3.625" style="116" customWidth="1"/>
    <col min="15907" max="16128" width="3.625" style="116"/>
    <col min="16129" max="16162" width="3.625" style="116" customWidth="1"/>
    <col min="16163" max="16384" width="3.625" style="116"/>
  </cols>
  <sheetData>
    <row r="1" spans="1:38" s="102" customFormat="1" ht="12" customHeight="1">
      <c r="A1" s="293" t="s">
        <v>55</v>
      </c>
      <c r="B1" s="294"/>
      <c r="C1" s="294"/>
      <c r="D1" s="295"/>
      <c r="E1" s="266" t="str">
        <f ca="1">IF(INDIRECT("変更履歴!E1")&lt;&gt;"",INDIRECT("変更履歴!E1"),"")</f>
        <v>サンプルプロジェクト</v>
      </c>
      <c r="F1" s="267"/>
      <c r="G1" s="267"/>
      <c r="H1" s="267"/>
      <c r="I1" s="267"/>
      <c r="J1" s="267"/>
      <c r="K1" s="267"/>
      <c r="L1" s="267"/>
      <c r="M1" s="267"/>
      <c r="N1" s="268"/>
      <c r="O1" s="296" t="s">
        <v>56</v>
      </c>
      <c r="P1" s="297"/>
      <c r="Q1" s="297"/>
      <c r="R1" s="298"/>
      <c r="S1" s="281" t="str">
        <f ca="1">IF(INDIRECT("変更履歴!S1")&lt;&gt;"",INDIRECT("変更履歴!S1"),"")</f>
        <v>取引単体テスト仕様書(画面)</v>
      </c>
      <c r="T1" s="282"/>
      <c r="U1" s="282"/>
      <c r="V1" s="282"/>
      <c r="W1" s="282"/>
      <c r="X1" s="282"/>
      <c r="Y1" s="282"/>
      <c r="Z1" s="283"/>
      <c r="AA1" s="293" t="s">
        <v>57</v>
      </c>
      <c r="AB1" s="295"/>
      <c r="AC1" s="290" t="str">
        <f ca="1">IF(INDIRECT("変更履歴!AC1")&lt;&gt;"",INDIRECT("変更履歴!AC1"),"")</f>
        <v>TIS</v>
      </c>
      <c r="AD1" s="291"/>
      <c r="AE1" s="291"/>
      <c r="AF1" s="292"/>
      <c r="AG1" s="305">
        <f ca="1">IF(INDIRECT("変更履歴!AG1")&lt;&gt;"",INDIRECT("変更履歴!AG1"),"")</f>
        <v>44722</v>
      </c>
      <c r="AH1" s="306"/>
      <c r="AI1" s="307"/>
      <c r="AJ1" s="100"/>
      <c r="AK1" s="100"/>
      <c r="AL1" s="101"/>
    </row>
    <row r="2" spans="1:38" s="102" customFormat="1" ht="12" customHeight="1">
      <c r="A2" s="293" t="s">
        <v>58</v>
      </c>
      <c r="B2" s="294"/>
      <c r="C2" s="294"/>
      <c r="D2" s="295"/>
      <c r="E2" s="266" t="str">
        <f ca="1">IF(INDIRECT("変更履歴!E2")&lt;&gt;"",INDIRECT("変更履歴!E2"),"")</f>
        <v>サンプルシステム</v>
      </c>
      <c r="F2" s="267"/>
      <c r="G2" s="267"/>
      <c r="H2" s="267"/>
      <c r="I2" s="267"/>
      <c r="J2" s="267"/>
      <c r="K2" s="267"/>
      <c r="L2" s="267"/>
      <c r="M2" s="267"/>
      <c r="N2" s="268"/>
      <c r="O2" s="299"/>
      <c r="P2" s="300"/>
      <c r="Q2" s="300"/>
      <c r="R2" s="301"/>
      <c r="S2" s="284"/>
      <c r="T2" s="285"/>
      <c r="U2" s="285"/>
      <c r="V2" s="285"/>
      <c r="W2" s="285"/>
      <c r="X2" s="285"/>
      <c r="Y2" s="285"/>
      <c r="Z2" s="286"/>
      <c r="AA2" s="293" t="s">
        <v>59</v>
      </c>
      <c r="AB2" s="295"/>
      <c r="AC2" s="290" t="str">
        <f ca="1">IF(INDIRECT("変更履歴!AC2")&lt;&gt;"",INDIRECT("変更履歴!AC2"),"")</f>
        <v/>
      </c>
      <c r="AD2" s="291"/>
      <c r="AE2" s="291"/>
      <c r="AF2" s="292"/>
      <c r="AG2" s="305" t="str">
        <f ca="1">IF(INDIRECT("変更履歴!AG2")&lt;&gt;"",INDIRECT("変更履歴!AG2"),"")</f>
        <v/>
      </c>
      <c r="AH2" s="306"/>
      <c r="AI2" s="307"/>
      <c r="AJ2" s="100"/>
      <c r="AK2" s="100"/>
      <c r="AL2" s="100"/>
    </row>
    <row r="3" spans="1:38" s="102" customFormat="1" ht="12" customHeight="1">
      <c r="A3" s="293" t="s">
        <v>60</v>
      </c>
      <c r="B3" s="294"/>
      <c r="C3" s="294"/>
      <c r="D3" s="295"/>
      <c r="E3" s="266" t="str">
        <f ca="1">IF(INDIRECT("変更履歴!E3")&lt;&gt;"",INDIRECT("変更履歴!E3"),"")</f>
        <v>プロジェクト管理システム</v>
      </c>
      <c r="F3" s="267"/>
      <c r="G3" s="267"/>
      <c r="H3" s="267"/>
      <c r="I3" s="267"/>
      <c r="J3" s="267"/>
      <c r="K3" s="267"/>
      <c r="L3" s="267"/>
      <c r="M3" s="267"/>
      <c r="N3" s="268"/>
      <c r="O3" s="302"/>
      <c r="P3" s="303"/>
      <c r="Q3" s="303"/>
      <c r="R3" s="304"/>
      <c r="S3" s="287"/>
      <c r="T3" s="288"/>
      <c r="U3" s="288"/>
      <c r="V3" s="288"/>
      <c r="W3" s="288"/>
      <c r="X3" s="288"/>
      <c r="Y3" s="288"/>
      <c r="Z3" s="289"/>
      <c r="AA3" s="293"/>
      <c r="AB3" s="295"/>
      <c r="AC3" s="290" t="str">
        <f ca="1">IF(INDIRECT("変更履歴!AC3")&lt;&gt;"",INDIRECT("変更履歴!AC3"),"")</f>
        <v/>
      </c>
      <c r="AD3" s="291"/>
      <c r="AE3" s="291"/>
      <c r="AF3" s="292"/>
      <c r="AG3" s="305" t="str">
        <f ca="1">IF(INDIRECT("変更履歴!AG3")&lt;&gt;"",INDIRECT("変更履歴!AG3"),"")</f>
        <v/>
      </c>
      <c r="AH3" s="306"/>
      <c r="AI3" s="307"/>
      <c r="AJ3" s="100"/>
      <c r="AK3" s="100"/>
      <c r="AL3" s="100"/>
    </row>
    <row r="4" spans="1:38" s="112" customFormat="1" ht="19.5" customHeight="1">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1"/>
      <c r="AD4" s="110"/>
      <c r="AE4" s="110"/>
      <c r="AF4" s="110"/>
      <c r="AG4" s="110"/>
      <c r="AH4" s="110"/>
      <c r="AI4" s="110"/>
    </row>
    <row r="5" spans="1:38" s="112" customFormat="1" ht="15" customHeight="1">
      <c r="A5" s="110"/>
      <c r="B5" s="110"/>
      <c r="C5" s="110"/>
      <c r="D5" s="110"/>
      <c r="E5" s="110"/>
      <c r="F5" s="110"/>
      <c r="G5" s="110"/>
      <c r="H5" s="110"/>
      <c r="I5" s="110"/>
      <c r="J5" s="110"/>
      <c r="K5" s="110"/>
      <c r="L5" s="110"/>
      <c r="M5" s="110"/>
      <c r="N5" s="110"/>
      <c r="O5" s="110"/>
      <c r="P5" s="110"/>
      <c r="Q5" s="13" t="s">
        <v>68</v>
      </c>
      <c r="R5" s="110"/>
      <c r="S5" s="110"/>
      <c r="T5" s="110"/>
      <c r="U5" s="110"/>
      <c r="V5" s="110"/>
      <c r="W5" s="110"/>
      <c r="X5" s="110"/>
      <c r="Y5" s="110"/>
      <c r="Z5" s="110"/>
      <c r="AA5" s="110"/>
      <c r="AB5" s="110"/>
      <c r="AC5" s="111"/>
      <c r="AD5" s="110"/>
      <c r="AE5" s="110"/>
      <c r="AF5" s="110"/>
      <c r="AG5" s="110"/>
      <c r="AH5" s="110"/>
      <c r="AI5" s="110"/>
    </row>
    <row r="6" spans="1:38" s="112" customFormat="1" ht="15" customHeight="1">
      <c r="A6" s="110"/>
      <c r="B6" s="110"/>
      <c r="C6" s="110"/>
      <c r="D6" s="110"/>
      <c r="E6" s="110"/>
      <c r="F6" s="110"/>
      <c r="G6" s="110"/>
      <c r="H6" s="110"/>
      <c r="I6" s="110"/>
      <c r="J6" s="110"/>
      <c r="K6" s="110"/>
      <c r="L6" s="110"/>
      <c r="M6" s="110"/>
      <c r="N6" s="13"/>
      <c r="O6" s="110"/>
      <c r="P6" s="110"/>
      <c r="Q6" s="110"/>
      <c r="R6" s="110"/>
      <c r="S6" s="110"/>
      <c r="T6" s="110"/>
      <c r="U6" s="110"/>
      <c r="V6" s="110"/>
      <c r="W6" s="110"/>
      <c r="X6" s="110"/>
      <c r="Y6" s="110"/>
      <c r="Z6" s="110"/>
      <c r="AA6" s="110"/>
      <c r="AB6" s="110"/>
      <c r="AC6" s="111"/>
      <c r="AD6" s="110"/>
      <c r="AE6" s="110"/>
      <c r="AF6" s="110"/>
      <c r="AG6" s="110"/>
      <c r="AH6" s="110"/>
      <c r="AI6" s="110"/>
    </row>
    <row r="7" spans="1:38" ht="15" customHeight="1">
      <c r="A7" s="110"/>
      <c r="B7" s="113" t="s">
        <v>740</v>
      </c>
      <c r="C7" s="114"/>
      <c r="D7" s="110"/>
      <c r="E7" s="111"/>
      <c r="F7" s="115"/>
      <c r="G7" s="113"/>
      <c r="H7" s="113"/>
      <c r="I7" s="113"/>
      <c r="K7" s="113"/>
      <c r="L7" s="113"/>
      <c r="M7" s="110"/>
      <c r="N7" s="117"/>
      <c r="T7" s="110"/>
      <c r="U7" s="110"/>
      <c r="V7" s="110"/>
      <c r="W7" s="110"/>
      <c r="X7" s="110"/>
      <c r="Y7" s="110"/>
      <c r="Z7" s="110"/>
      <c r="AA7" s="110"/>
      <c r="AB7" s="110"/>
      <c r="AC7" s="110"/>
      <c r="AD7" s="110"/>
      <c r="AE7" s="110"/>
      <c r="AF7" s="110"/>
      <c r="AG7" s="111"/>
      <c r="AH7" s="14"/>
      <c r="AI7" s="110"/>
    </row>
    <row r="8" spans="1:38" ht="15" customHeight="1">
      <c r="A8" s="110"/>
      <c r="B8" s="113"/>
      <c r="C8" s="113" t="s">
        <v>706</v>
      </c>
      <c r="D8" s="110"/>
      <c r="E8" s="111"/>
      <c r="F8" s="110"/>
      <c r="G8" s="110"/>
      <c r="H8" s="110"/>
      <c r="I8" s="110"/>
      <c r="K8" s="113"/>
      <c r="L8" s="113"/>
      <c r="M8" s="110"/>
      <c r="N8" s="117"/>
      <c r="T8" s="115"/>
      <c r="U8" s="110"/>
      <c r="V8" s="110"/>
      <c r="W8" s="110"/>
      <c r="X8" s="110"/>
      <c r="Y8" s="110"/>
      <c r="Z8" s="110"/>
      <c r="AA8" s="110"/>
      <c r="AB8" s="110"/>
      <c r="AC8" s="110"/>
      <c r="AD8" s="110"/>
      <c r="AE8" s="110"/>
      <c r="AF8" s="111"/>
      <c r="AG8" s="111"/>
      <c r="AH8" s="14"/>
      <c r="AI8" s="110"/>
    </row>
    <row r="9" spans="1:38" ht="15" customHeight="1">
      <c r="A9" s="110"/>
      <c r="B9" s="113"/>
      <c r="C9" s="113" t="s">
        <v>707</v>
      </c>
      <c r="D9" s="110"/>
      <c r="E9" s="111"/>
      <c r="F9" s="110"/>
      <c r="G9" s="110"/>
      <c r="H9" s="110"/>
      <c r="I9" s="110"/>
      <c r="K9" s="113"/>
      <c r="L9" s="113"/>
      <c r="M9" s="110"/>
      <c r="N9" s="117"/>
      <c r="T9" s="115"/>
      <c r="U9" s="110"/>
      <c r="V9" s="110"/>
      <c r="W9" s="110"/>
      <c r="X9" s="110"/>
      <c r="Y9" s="110"/>
      <c r="Z9" s="110"/>
      <c r="AA9" s="110"/>
      <c r="AB9" s="110"/>
      <c r="AC9" s="110"/>
      <c r="AD9" s="110"/>
      <c r="AE9" s="110"/>
      <c r="AF9" s="110"/>
      <c r="AG9" s="110"/>
      <c r="AH9" s="14"/>
      <c r="AI9" s="110"/>
    </row>
    <row r="10" spans="1:38" ht="15" customHeight="1">
      <c r="A10" s="110"/>
      <c r="B10" s="113"/>
      <c r="C10" s="113" t="s">
        <v>708</v>
      </c>
      <c r="D10" s="110"/>
      <c r="E10" s="111"/>
      <c r="F10" s="110"/>
      <c r="G10" s="110"/>
      <c r="H10" s="110"/>
      <c r="I10" s="110"/>
      <c r="K10" s="113"/>
      <c r="L10" s="113"/>
      <c r="M10" s="110"/>
      <c r="N10" s="117"/>
      <c r="T10" s="110"/>
      <c r="U10" s="110"/>
      <c r="V10" s="110"/>
      <c r="W10" s="110"/>
      <c r="X10" s="110"/>
      <c r="Y10" s="110"/>
      <c r="Z10" s="110"/>
      <c r="AA10" s="110"/>
      <c r="AB10" s="110"/>
      <c r="AC10" s="110"/>
      <c r="AD10" s="110"/>
      <c r="AE10" s="110"/>
      <c r="AF10" s="110"/>
      <c r="AG10" s="111"/>
      <c r="AH10" s="14"/>
      <c r="AI10" s="110"/>
    </row>
    <row r="11" spans="1:38" ht="15" customHeight="1">
      <c r="A11" s="110"/>
      <c r="B11" s="113"/>
      <c r="C11" s="113" t="s">
        <v>452</v>
      </c>
      <c r="D11" s="110"/>
      <c r="E11" s="111"/>
      <c r="F11" s="110"/>
      <c r="G11" s="110"/>
      <c r="H11" s="110"/>
      <c r="I11" s="110"/>
      <c r="K11" s="113"/>
      <c r="L11" s="113"/>
      <c r="M11" s="110"/>
      <c r="N11" s="117"/>
      <c r="T11" s="110"/>
      <c r="U11" s="110"/>
      <c r="V11" s="110"/>
      <c r="W11" s="110"/>
      <c r="X11" s="110"/>
      <c r="Y11" s="110"/>
      <c r="Z11" s="110"/>
      <c r="AA11" s="110"/>
      <c r="AB11" s="110"/>
      <c r="AC11" s="110"/>
      <c r="AD11" s="110"/>
      <c r="AE11" s="110"/>
      <c r="AF11" s="110"/>
      <c r="AG11" s="111"/>
      <c r="AH11" s="14"/>
      <c r="AI11" s="110"/>
    </row>
    <row r="12" spans="1:38" ht="15" customHeight="1">
      <c r="A12" s="110"/>
      <c r="B12" s="110"/>
      <c r="C12" s="110"/>
      <c r="D12" s="110"/>
      <c r="E12" s="110"/>
      <c r="F12" s="110"/>
      <c r="G12" s="110"/>
      <c r="H12" s="110"/>
      <c r="I12" s="110"/>
      <c r="K12" s="113"/>
      <c r="L12" s="113"/>
      <c r="M12" s="110"/>
      <c r="N12" s="117"/>
      <c r="O12" s="110"/>
      <c r="P12" s="111"/>
      <c r="Q12" s="110"/>
      <c r="R12" s="111"/>
      <c r="S12" s="110"/>
      <c r="T12" s="110"/>
      <c r="U12" s="110"/>
      <c r="V12" s="110"/>
      <c r="W12" s="110"/>
      <c r="X12" s="110"/>
      <c r="Y12" s="110"/>
      <c r="Z12" s="110"/>
      <c r="AA12" s="110"/>
      <c r="AB12" s="110"/>
      <c r="AC12" s="110"/>
      <c r="AD12" s="110"/>
      <c r="AE12" s="110"/>
      <c r="AF12" s="110"/>
      <c r="AG12" s="111"/>
      <c r="AH12" s="14"/>
      <c r="AI12" s="110"/>
    </row>
    <row r="13" spans="1:38" ht="15" customHeight="1">
      <c r="A13" s="110"/>
      <c r="B13" s="113"/>
      <c r="C13" s="113"/>
      <c r="D13" s="113"/>
      <c r="E13" s="113"/>
      <c r="F13" s="113"/>
      <c r="G13" s="113"/>
      <c r="H13" s="113"/>
      <c r="I13" s="113"/>
      <c r="J13" s="113"/>
      <c r="K13" s="113"/>
      <c r="L13" s="113"/>
      <c r="M13" s="110"/>
      <c r="N13" s="110"/>
      <c r="O13" s="110"/>
      <c r="P13" s="110"/>
      <c r="Q13" s="15"/>
      <c r="R13" s="110"/>
      <c r="S13" s="110"/>
      <c r="T13" s="110"/>
      <c r="U13" s="110"/>
      <c r="V13" s="110"/>
      <c r="W13" s="110"/>
      <c r="X13" s="110"/>
      <c r="Y13" s="110"/>
      <c r="Z13" s="110"/>
      <c r="AA13" s="110"/>
      <c r="AB13" s="110"/>
      <c r="AC13" s="110"/>
      <c r="AD13" s="110"/>
      <c r="AE13" s="110"/>
      <c r="AF13" s="110"/>
      <c r="AG13" s="111"/>
      <c r="AH13" s="14"/>
      <c r="AI13" s="110"/>
    </row>
    <row r="14" spans="1:38" ht="15" customHeight="1">
      <c r="A14" s="110"/>
      <c r="B14" s="113"/>
      <c r="C14" s="113"/>
      <c r="D14" s="113"/>
      <c r="E14" s="113"/>
      <c r="F14" s="113"/>
      <c r="G14" s="113"/>
      <c r="H14" s="113"/>
      <c r="I14" s="113"/>
      <c r="J14" s="110"/>
      <c r="K14" s="110"/>
      <c r="L14" s="110"/>
      <c r="M14" s="110"/>
      <c r="N14" s="110"/>
      <c r="O14" s="110"/>
      <c r="P14" s="110"/>
      <c r="Q14" s="15"/>
      <c r="R14" s="110"/>
      <c r="S14" s="110"/>
      <c r="T14" s="110"/>
      <c r="U14" s="110"/>
      <c r="V14" s="110"/>
      <c r="W14" s="110"/>
      <c r="X14" s="110"/>
      <c r="Y14" s="110"/>
      <c r="Z14" s="110"/>
      <c r="AA14" s="110"/>
      <c r="AB14" s="110"/>
      <c r="AC14" s="110"/>
      <c r="AD14" s="110"/>
      <c r="AE14" s="110"/>
      <c r="AF14" s="110"/>
      <c r="AG14" s="111"/>
      <c r="AH14" s="14"/>
      <c r="AI14" s="110"/>
    </row>
    <row r="15" spans="1:38" ht="15" customHeight="1">
      <c r="A15" s="110"/>
      <c r="B15" s="113"/>
      <c r="C15" s="113"/>
      <c r="D15" s="113"/>
      <c r="E15" s="113"/>
      <c r="F15" s="113"/>
      <c r="G15" s="113"/>
      <c r="H15" s="113"/>
      <c r="I15" s="113"/>
      <c r="J15" s="110"/>
      <c r="K15" s="110"/>
      <c r="L15" s="110"/>
      <c r="M15" s="110"/>
      <c r="N15" s="117"/>
      <c r="O15" s="110"/>
      <c r="P15" s="111"/>
      <c r="Q15" s="110"/>
      <c r="R15" s="110"/>
      <c r="S15" s="110"/>
      <c r="T15" s="110"/>
      <c r="U15" s="110"/>
      <c r="V15" s="110"/>
      <c r="W15" s="110"/>
      <c r="X15" s="110"/>
      <c r="Y15" s="110"/>
      <c r="Z15" s="110"/>
      <c r="AA15" s="110"/>
      <c r="AB15" s="110"/>
      <c r="AC15" s="110"/>
      <c r="AD15" s="110"/>
      <c r="AE15" s="110"/>
      <c r="AF15" s="110"/>
      <c r="AG15" s="111"/>
      <c r="AH15" s="14"/>
      <c r="AI15" s="110"/>
    </row>
    <row r="16" spans="1:38" ht="15" customHeight="1">
      <c r="A16" s="110"/>
      <c r="B16" s="113"/>
      <c r="C16" s="113"/>
      <c r="D16" s="113"/>
      <c r="E16" s="113"/>
      <c r="F16" s="113"/>
      <c r="G16" s="113"/>
      <c r="H16" s="113"/>
      <c r="I16" s="113"/>
      <c r="J16" s="110"/>
      <c r="K16" s="110"/>
      <c r="L16" s="110"/>
      <c r="M16" s="110"/>
      <c r="N16" s="110"/>
      <c r="O16" s="110"/>
      <c r="P16" s="111"/>
      <c r="Q16" s="110"/>
      <c r="R16" s="110"/>
      <c r="S16" s="110"/>
      <c r="T16" s="110"/>
      <c r="U16" s="110"/>
      <c r="V16" s="110"/>
      <c r="W16" s="110"/>
      <c r="X16" s="110"/>
      <c r="Y16" s="110"/>
      <c r="Z16" s="110"/>
      <c r="AA16" s="110"/>
      <c r="AB16" s="110"/>
      <c r="AC16" s="110"/>
      <c r="AD16" s="110"/>
      <c r="AE16" s="110"/>
      <c r="AF16" s="110"/>
      <c r="AG16" s="111"/>
      <c r="AH16" s="14"/>
      <c r="AI16" s="110"/>
    </row>
    <row r="17" spans="1:35" ht="15" customHeight="1">
      <c r="A17" s="110"/>
      <c r="B17" s="113"/>
      <c r="C17" s="113"/>
      <c r="D17" s="113"/>
      <c r="E17" s="113"/>
      <c r="F17" s="113"/>
      <c r="G17" s="113"/>
      <c r="H17" s="113"/>
      <c r="I17" s="113"/>
      <c r="J17" s="110"/>
      <c r="K17" s="110"/>
      <c r="L17" s="110"/>
      <c r="M17" s="110"/>
      <c r="N17" s="110"/>
      <c r="O17" s="110"/>
      <c r="P17" s="111"/>
      <c r="Q17" s="110"/>
      <c r="R17" s="110"/>
      <c r="S17" s="110"/>
      <c r="T17" s="110"/>
      <c r="U17" s="110"/>
      <c r="V17" s="110"/>
      <c r="W17" s="110"/>
      <c r="X17" s="110"/>
      <c r="Y17" s="110"/>
      <c r="Z17" s="110"/>
      <c r="AA17" s="110"/>
      <c r="AB17" s="110"/>
      <c r="AC17" s="110"/>
      <c r="AD17" s="110"/>
      <c r="AE17" s="110"/>
      <c r="AF17" s="110"/>
      <c r="AG17" s="111"/>
      <c r="AH17" s="14"/>
      <c r="AI17" s="110"/>
    </row>
    <row r="18" spans="1:35" ht="15" customHeight="1">
      <c r="A18" s="110"/>
      <c r="J18" s="110"/>
      <c r="K18" s="110"/>
      <c r="L18" s="110"/>
      <c r="M18" s="110"/>
      <c r="N18" s="110"/>
      <c r="O18" s="110"/>
      <c r="P18" s="111"/>
      <c r="Q18" s="110"/>
      <c r="R18" s="110"/>
      <c r="S18" s="110"/>
      <c r="T18" s="110"/>
      <c r="U18" s="110"/>
      <c r="V18" s="110"/>
      <c r="W18" s="110"/>
      <c r="X18" s="110"/>
      <c r="Y18" s="110"/>
      <c r="Z18" s="110"/>
      <c r="AA18" s="110"/>
      <c r="AB18" s="110"/>
      <c r="AC18" s="110"/>
      <c r="AD18" s="110"/>
      <c r="AE18" s="110"/>
      <c r="AF18" s="110"/>
      <c r="AG18" s="111"/>
      <c r="AH18" s="14"/>
      <c r="AI18" s="110"/>
    </row>
    <row r="19" spans="1:35" ht="15" customHeight="1">
      <c r="A19" s="110"/>
      <c r="J19" s="113"/>
      <c r="K19" s="110"/>
      <c r="L19" s="110"/>
      <c r="M19" s="110"/>
      <c r="N19" s="110"/>
      <c r="O19" s="110"/>
      <c r="P19" s="111"/>
      <c r="Q19" s="110"/>
      <c r="R19" s="110"/>
      <c r="S19" s="110"/>
      <c r="T19" s="110"/>
      <c r="U19" s="110"/>
      <c r="V19" s="110"/>
      <c r="W19" s="110"/>
      <c r="X19" s="110"/>
      <c r="Y19" s="110"/>
      <c r="Z19" s="110"/>
      <c r="AA19" s="110"/>
      <c r="AB19" s="110"/>
      <c r="AC19" s="110"/>
      <c r="AD19" s="110"/>
      <c r="AE19" s="110"/>
      <c r="AF19" s="110"/>
      <c r="AG19" s="111"/>
      <c r="AH19" s="14"/>
      <c r="AI19" s="110"/>
    </row>
    <row r="20" spans="1:35" ht="15" customHeight="1">
      <c r="A20" s="110"/>
      <c r="J20" s="113"/>
      <c r="K20" s="110"/>
      <c r="L20" s="110"/>
      <c r="M20" s="110"/>
      <c r="N20" s="110"/>
      <c r="O20" s="110"/>
      <c r="P20" s="111"/>
      <c r="Q20" s="110"/>
      <c r="R20" s="110"/>
      <c r="S20" s="110"/>
      <c r="T20" s="110"/>
      <c r="U20" s="110"/>
      <c r="V20" s="110"/>
      <c r="W20" s="110"/>
      <c r="X20" s="110"/>
      <c r="Y20" s="110"/>
      <c r="Z20" s="110"/>
      <c r="AA20" s="110"/>
      <c r="AB20" s="110"/>
      <c r="AC20" s="110"/>
      <c r="AD20" s="110"/>
      <c r="AE20" s="110"/>
      <c r="AF20" s="110"/>
      <c r="AG20" s="111"/>
      <c r="AH20" s="14"/>
      <c r="AI20" s="110"/>
    </row>
    <row r="21" spans="1:35" ht="15" customHeight="1">
      <c r="A21" s="110"/>
      <c r="J21" s="113"/>
      <c r="K21" s="110"/>
      <c r="L21" s="110"/>
      <c r="M21" s="110"/>
      <c r="N21" s="110"/>
      <c r="O21" s="110"/>
      <c r="P21" s="111"/>
      <c r="Q21" s="110"/>
      <c r="R21" s="110"/>
      <c r="S21" s="110"/>
      <c r="T21" s="110"/>
      <c r="U21" s="110"/>
      <c r="V21" s="110"/>
      <c r="W21" s="110"/>
      <c r="X21" s="110"/>
      <c r="Y21" s="110"/>
      <c r="Z21" s="110"/>
      <c r="AA21" s="110"/>
      <c r="AB21" s="110"/>
      <c r="AC21" s="110"/>
      <c r="AD21" s="110"/>
      <c r="AE21" s="110"/>
      <c r="AF21" s="110"/>
      <c r="AG21" s="111"/>
      <c r="AH21" s="14"/>
      <c r="AI21" s="110"/>
    </row>
    <row r="22" spans="1:35" ht="15" customHeight="1">
      <c r="A22" s="110"/>
      <c r="J22" s="113"/>
      <c r="K22" s="110"/>
      <c r="L22" s="110"/>
      <c r="M22" s="110"/>
      <c r="N22" s="110"/>
      <c r="O22" s="110"/>
      <c r="P22" s="111"/>
      <c r="Q22" s="110"/>
      <c r="R22" s="110"/>
      <c r="S22" s="110"/>
      <c r="T22" s="110"/>
      <c r="U22" s="110"/>
      <c r="V22" s="110"/>
      <c r="W22" s="110"/>
      <c r="X22" s="110"/>
      <c r="Y22" s="110"/>
      <c r="Z22" s="110"/>
      <c r="AA22" s="110"/>
      <c r="AB22" s="110"/>
      <c r="AC22" s="110"/>
      <c r="AD22" s="110"/>
      <c r="AE22" s="110"/>
      <c r="AF22" s="110"/>
      <c r="AG22" s="111"/>
      <c r="AH22" s="14"/>
      <c r="AI22" s="110"/>
    </row>
    <row r="23" spans="1:35" ht="15" customHeight="1">
      <c r="A23" s="110"/>
      <c r="J23" s="113"/>
      <c r="K23" s="110"/>
      <c r="L23" s="110"/>
      <c r="M23" s="110"/>
      <c r="N23" s="117"/>
      <c r="O23" s="110"/>
      <c r="P23" s="111"/>
      <c r="Q23" s="110"/>
      <c r="R23" s="110"/>
      <c r="S23" s="110"/>
      <c r="T23" s="110"/>
      <c r="U23" s="110"/>
      <c r="V23" s="110"/>
      <c r="W23" s="110"/>
      <c r="X23" s="110"/>
      <c r="Y23" s="110"/>
      <c r="Z23" s="110"/>
      <c r="AA23" s="110"/>
      <c r="AB23" s="110"/>
      <c r="AC23" s="110"/>
      <c r="AD23" s="110"/>
      <c r="AE23" s="110"/>
      <c r="AF23" s="110"/>
      <c r="AG23" s="111"/>
      <c r="AH23" s="14"/>
      <c r="AI23" s="110"/>
    </row>
    <row r="24" spans="1:35" ht="15" customHeight="1">
      <c r="A24" s="110"/>
      <c r="B24" s="113"/>
      <c r="C24" s="113"/>
      <c r="D24" s="113"/>
      <c r="E24" s="113"/>
      <c r="F24" s="113"/>
      <c r="G24" s="113"/>
      <c r="H24" s="113"/>
      <c r="I24" s="113"/>
      <c r="J24" s="113"/>
      <c r="K24" s="110"/>
      <c r="L24" s="110"/>
      <c r="M24" s="110"/>
      <c r="N24" s="110"/>
      <c r="O24" s="110"/>
      <c r="P24" s="111"/>
      <c r="Q24" s="110"/>
      <c r="R24" s="110"/>
      <c r="S24" s="110"/>
      <c r="T24" s="110"/>
      <c r="U24" s="110"/>
      <c r="V24" s="110"/>
      <c r="W24" s="110"/>
      <c r="X24" s="110"/>
      <c r="Y24" s="110"/>
      <c r="Z24" s="110"/>
      <c r="AA24" s="110"/>
      <c r="AB24" s="110"/>
      <c r="AC24" s="110"/>
      <c r="AD24" s="110"/>
      <c r="AE24" s="110"/>
      <c r="AF24" s="110"/>
      <c r="AG24" s="111"/>
      <c r="AH24" s="14"/>
      <c r="AI24" s="110"/>
    </row>
    <row r="25" spans="1:35" ht="15" customHeight="1">
      <c r="A25" s="110"/>
      <c r="B25" s="110"/>
      <c r="C25" s="110"/>
      <c r="D25" s="110"/>
      <c r="E25" s="110"/>
      <c r="F25" s="110"/>
      <c r="G25" s="110"/>
      <c r="H25" s="110"/>
      <c r="I25" s="110"/>
      <c r="J25" s="110"/>
      <c r="K25" s="110"/>
      <c r="L25" s="110"/>
      <c r="M25" s="110"/>
      <c r="N25" s="110"/>
      <c r="O25" s="110"/>
      <c r="P25" s="111"/>
      <c r="Q25" s="110"/>
      <c r="R25" s="110"/>
      <c r="S25" s="110"/>
      <c r="T25" s="110"/>
      <c r="U25" s="110"/>
      <c r="V25" s="110"/>
      <c r="W25" s="110"/>
      <c r="X25" s="110"/>
      <c r="Y25" s="110"/>
      <c r="Z25" s="110"/>
      <c r="AA25" s="110"/>
      <c r="AB25" s="110"/>
      <c r="AC25" s="110"/>
      <c r="AD25" s="110"/>
      <c r="AE25" s="110"/>
      <c r="AF25" s="110"/>
      <c r="AG25" s="111"/>
      <c r="AH25" s="14"/>
      <c r="AI25" s="110"/>
    </row>
    <row r="26" spans="1:35" ht="15" customHeight="1">
      <c r="A26" s="110"/>
      <c r="B26" s="110"/>
      <c r="C26" s="110"/>
      <c r="D26" s="110"/>
      <c r="E26" s="110"/>
      <c r="F26" s="110"/>
      <c r="G26" s="110"/>
      <c r="H26" s="110"/>
      <c r="I26" s="110"/>
      <c r="J26" s="110"/>
      <c r="K26" s="110"/>
      <c r="L26" s="110"/>
      <c r="M26" s="110"/>
      <c r="N26" s="110"/>
      <c r="O26" s="110"/>
      <c r="P26" s="111"/>
      <c r="Q26" s="110"/>
      <c r="R26" s="110"/>
      <c r="S26" s="110"/>
      <c r="T26" s="110"/>
      <c r="U26" s="110"/>
      <c r="V26" s="110"/>
      <c r="W26" s="110"/>
      <c r="X26" s="110"/>
      <c r="Y26" s="110"/>
      <c r="Z26" s="110"/>
      <c r="AA26" s="110"/>
      <c r="AB26" s="110"/>
      <c r="AC26" s="110"/>
      <c r="AD26" s="110"/>
      <c r="AE26" s="110"/>
      <c r="AF26" s="110"/>
      <c r="AG26" s="111"/>
      <c r="AH26" s="14"/>
      <c r="AI26" s="110"/>
    </row>
    <row r="27" spans="1:35" ht="15" customHeight="1">
      <c r="A27" s="110"/>
      <c r="B27" s="110"/>
      <c r="C27" s="110"/>
      <c r="D27" s="110"/>
      <c r="E27" s="110"/>
      <c r="F27" s="110"/>
      <c r="G27" s="110"/>
      <c r="H27" s="110"/>
      <c r="I27" s="110"/>
      <c r="J27" s="110"/>
      <c r="K27" s="110"/>
      <c r="L27" s="110"/>
      <c r="M27" s="110"/>
      <c r="N27" s="110"/>
      <c r="O27" s="110"/>
      <c r="P27" s="111"/>
      <c r="Q27" s="110"/>
      <c r="R27" s="110"/>
      <c r="S27" s="110"/>
      <c r="T27" s="110"/>
      <c r="U27" s="110"/>
      <c r="V27" s="110"/>
      <c r="W27" s="110"/>
      <c r="X27" s="110"/>
      <c r="Y27" s="110"/>
      <c r="Z27" s="110"/>
      <c r="AA27" s="110"/>
      <c r="AB27" s="110"/>
      <c r="AC27" s="110"/>
      <c r="AD27" s="110"/>
      <c r="AE27" s="110"/>
      <c r="AF27" s="110"/>
      <c r="AG27" s="111"/>
      <c r="AH27" s="14"/>
      <c r="AI27" s="110"/>
    </row>
    <row r="28" spans="1:35" ht="15" customHeight="1">
      <c r="A28" s="110"/>
      <c r="B28" s="110"/>
      <c r="C28" s="110"/>
      <c r="D28" s="110"/>
      <c r="E28" s="110"/>
      <c r="F28" s="110"/>
      <c r="G28" s="110"/>
      <c r="H28" s="110"/>
      <c r="I28" s="110"/>
      <c r="J28" s="110"/>
      <c r="K28" s="110"/>
      <c r="L28" s="110"/>
      <c r="M28" s="110"/>
      <c r="N28" s="117"/>
      <c r="O28" s="110"/>
      <c r="P28" s="111"/>
      <c r="Q28" s="110"/>
      <c r="R28" s="110"/>
      <c r="S28" s="110"/>
      <c r="T28" s="110"/>
      <c r="U28" s="110"/>
      <c r="V28" s="110"/>
      <c r="W28" s="110"/>
      <c r="X28" s="110"/>
      <c r="Y28" s="110"/>
      <c r="Z28" s="110"/>
      <c r="AA28" s="110"/>
      <c r="AB28" s="110"/>
      <c r="AC28" s="110"/>
      <c r="AD28" s="110"/>
      <c r="AE28" s="110"/>
      <c r="AF28" s="110"/>
      <c r="AG28" s="111"/>
      <c r="AH28" s="14"/>
      <c r="AI28" s="110"/>
    </row>
    <row r="29" spans="1:35" ht="15" customHeight="1">
      <c r="A29" s="110"/>
      <c r="B29" s="110"/>
      <c r="C29" s="110"/>
      <c r="D29" s="110"/>
      <c r="E29" s="110"/>
      <c r="F29" s="110"/>
      <c r="G29" s="110"/>
      <c r="H29" s="110"/>
      <c r="I29" s="110"/>
      <c r="J29" s="110"/>
      <c r="K29" s="110"/>
      <c r="L29" s="110"/>
      <c r="M29" s="110"/>
      <c r="N29" s="110"/>
      <c r="O29" s="110"/>
      <c r="P29" s="111"/>
      <c r="Q29" s="110"/>
      <c r="R29" s="110"/>
      <c r="S29" s="110"/>
      <c r="T29" s="110"/>
      <c r="U29" s="110"/>
      <c r="V29" s="110"/>
      <c r="W29" s="110"/>
      <c r="X29" s="110"/>
      <c r="Y29" s="110"/>
      <c r="Z29" s="110"/>
      <c r="AA29" s="110"/>
      <c r="AB29" s="110"/>
      <c r="AC29" s="110"/>
      <c r="AD29" s="110"/>
      <c r="AE29" s="110"/>
      <c r="AF29" s="110"/>
      <c r="AG29" s="111"/>
      <c r="AH29" s="14"/>
      <c r="AI29" s="110"/>
    </row>
    <row r="30" spans="1:35" ht="15" customHeight="1">
      <c r="A30" s="118"/>
      <c r="B30" s="110"/>
      <c r="C30" s="110"/>
      <c r="D30" s="110"/>
      <c r="E30" s="110"/>
      <c r="F30" s="110"/>
      <c r="G30" s="110"/>
      <c r="H30" s="110"/>
      <c r="I30" s="110"/>
      <c r="J30" s="110"/>
      <c r="K30" s="110"/>
      <c r="L30" s="110"/>
      <c r="M30" s="110"/>
      <c r="N30" s="110"/>
      <c r="O30" s="110"/>
      <c r="P30" s="111"/>
      <c r="Q30" s="110"/>
      <c r="R30" s="110"/>
      <c r="S30" s="110"/>
      <c r="T30" s="110"/>
      <c r="U30" s="118"/>
      <c r="V30" s="118"/>
      <c r="W30" s="118"/>
      <c r="X30" s="118"/>
      <c r="Y30" s="118"/>
      <c r="Z30" s="118"/>
      <c r="AA30" s="118"/>
      <c r="AB30" s="118"/>
      <c r="AC30" s="118"/>
      <c r="AD30" s="118"/>
      <c r="AE30" s="118"/>
      <c r="AF30" s="118"/>
      <c r="AG30" s="119"/>
      <c r="AH30" s="16"/>
      <c r="AI30" s="118"/>
    </row>
    <row r="31" spans="1:35" ht="15" customHeight="1">
      <c r="A31" s="118"/>
      <c r="B31" s="110"/>
      <c r="C31" s="111"/>
      <c r="D31" s="110"/>
      <c r="E31" s="110"/>
      <c r="F31" s="110"/>
      <c r="G31" s="110"/>
      <c r="H31" s="110"/>
      <c r="I31" s="110"/>
      <c r="J31" s="110"/>
      <c r="K31" s="110"/>
      <c r="L31" s="110"/>
      <c r="M31" s="110"/>
      <c r="N31" s="110"/>
      <c r="O31" s="110"/>
      <c r="P31" s="111"/>
      <c r="Q31" s="14"/>
      <c r="R31" s="110"/>
      <c r="S31" s="17"/>
      <c r="T31" s="110"/>
      <c r="U31" s="118"/>
      <c r="V31" s="118"/>
      <c r="W31" s="118"/>
      <c r="X31" s="118"/>
      <c r="Y31" s="118"/>
      <c r="Z31" s="118"/>
      <c r="AA31" s="118"/>
      <c r="AB31" s="118"/>
      <c r="AC31" s="118"/>
      <c r="AD31" s="118"/>
      <c r="AE31" s="118"/>
      <c r="AF31" s="118"/>
      <c r="AG31" s="119"/>
      <c r="AH31" s="16"/>
      <c r="AI31" s="118"/>
    </row>
    <row r="32" spans="1:35" ht="15" customHeight="1">
      <c r="A32" s="118"/>
      <c r="B32" s="118"/>
      <c r="C32" s="110"/>
      <c r="D32" s="118"/>
      <c r="E32" s="118"/>
      <c r="F32" s="118"/>
      <c r="G32" s="118"/>
      <c r="H32" s="118"/>
      <c r="I32" s="118"/>
      <c r="J32" s="118"/>
      <c r="K32" s="18"/>
      <c r="L32" s="118"/>
      <c r="M32" s="118"/>
      <c r="N32" s="118"/>
      <c r="O32" s="118"/>
      <c r="P32" s="19"/>
      <c r="Q32" s="14"/>
      <c r="R32" s="118"/>
      <c r="S32" s="20"/>
      <c r="T32" s="118"/>
      <c r="U32" s="118"/>
      <c r="V32" s="118"/>
      <c r="W32" s="118"/>
      <c r="X32" s="118"/>
      <c r="Y32" s="118"/>
      <c r="Z32" s="118"/>
      <c r="AA32" s="118"/>
      <c r="AB32" s="118"/>
      <c r="AC32" s="118"/>
      <c r="AD32" s="118"/>
      <c r="AE32" s="118"/>
      <c r="AF32" s="118"/>
      <c r="AG32" s="119"/>
      <c r="AH32" s="16"/>
      <c r="AI32" s="118"/>
    </row>
    <row r="33" spans="1:35" ht="15" customHeight="1">
      <c r="A33" s="118"/>
      <c r="B33" s="118"/>
      <c r="C33" s="110"/>
      <c r="D33" s="118"/>
      <c r="E33" s="118"/>
      <c r="F33" s="118"/>
      <c r="G33" s="118"/>
      <c r="H33" s="118"/>
      <c r="I33" s="118"/>
      <c r="J33" s="118"/>
      <c r="K33" s="118"/>
      <c r="L33" s="118"/>
      <c r="M33" s="118"/>
      <c r="N33" s="118"/>
      <c r="O33" s="118"/>
      <c r="P33" s="19"/>
      <c r="Q33" s="14"/>
      <c r="R33" s="118"/>
      <c r="S33" s="118"/>
      <c r="T33" s="118"/>
      <c r="U33" s="118"/>
      <c r="V33" s="118"/>
      <c r="W33" s="118"/>
      <c r="X33" s="118"/>
      <c r="Y33" s="118"/>
      <c r="Z33" s="118"/>
      <c r="AA33" s="118"/>
      <c r="AB33" s="118"/>
      <c r="AC33" s="118"/>
      <c r="AD33" s="118"/>
      <c r="AE33" s="118"/>
      <c r="AF33" s="118"/>
      <c r="AG33" s="119"/>
      <c r="AH33" s="16"/>
      <c r="AI33" s="118"/>
    </row>
    <row r="34" spans="1:35" ht="15" customHeight="1">
      <c r="A34" s="118"/>
      <c r="B34" s="118"/>
      <c r="C34" s="110"/>
      <c r="D34" s="118"/>
      <c r="E34" s="118"/>
      <c r="F34" s="118"/>
      <c r="G34" s="118"/>
      <c r="H34" s="118"/>
      <c r="I34" s="118"/>
      <c r="J34" s="118"/>
      <c r="K34" s="18"/>
      <c r="L34" s="118"/>
      <c r="M34" s="118"/>
      <c r="N34" s="118"/>
      <c r="O34" s="118"/>
      <c r="P34" s="19"/>
      <c r="Q34" s="14"/>
      <c r="R34" s="118"/>
      <c r="S34" s="20"/>
      <c r="T34" s="118"/>
      <c r="U34" s="118"/>
      <c r="V34" s="118"/>
      <c r="W34" s="118"/>
      <c r="X34" s="118"/>
      <c r="Y34" s="118"/>
      <c r="Z34" s="118"/>
      <c r="AA34" s="118"/>
      <c r="AB34" s="118"/>
      <c r="AC34" s="118"/>
      <c r="AD34" s="118"/>
      <c r="AE34" s="118"/>
      <c r="AF34" s="118"/>
      <c r="AG34" s="119"/>
      <c r="AH34" s="16"/>
      <c r="AI34" s="118"/>
    </row>
    <row r="35" spans="1:35" ht="15" customHeight="1">
      <c r="A35" s="118"/>
      <c r="B35" s="118"/>
      <c r="C35" s="110"/>
      <c r="D35" s="118"/>
      <c r="E35" s="118"/>
      <c r="F35" s="118"/>
      <c r="G35" s="118"/>
      <c r="H35" s="118"/>
      <c r="I35" s="118"/>
      <c r="J35" s="118"/>
      <c r="K35" s="118"/>
      <c r="L35" s="118"/>
      <c r="M35" s="118"/>
      <c r="N35" s="118"/>
      <c r="O35" s="118"/>
      <c r="P35" s="19"/>
      <c r="Q35" s="14"/>
      <c r="R35" s="118"/>
      <c r="S35" s="118"/>
      <c r="T35" s="118"/>
      <c r="U35" s="21"/>
      <c r="V35" s="118"/>
      <c r="W35" s="118"/>
      <c r="X35" s="118"/>
      <c r="Y35" s="118"/>
      <c r="Z35" s="118"/>
      <c r="AA35" s="118"/>
      <c r="AB35" s="118"/>
      <c r="AC35" s="118"/>
      <c r="AD35" s="118"/>
      <c r="AE35" s="118"/>
      <c r="AF35" s="118"/>
      <c r="AG35" s="119"/>
      <c r="AH35" s="16"/>
      <c r="AI35" s="118"/>
    </row>
    <row r="36" spans="1:35" ht="15" customHeight="1">
      <c r="A36" s="118"/>
      <c r="B36" s="118"/>
      <c r="C36" s="118"/>
      <c r="D36" s="118"/>
      <c r="E36" s="118"/>
      <c r="F36" s="118"/>
      <c r="G36" s="118"/>
      <c r="H36" s="118"/>
      <c r="I36" s="118"/>
      <c r="J36" s="118"/>
      <c r="K36" s="118"/>
      <c r="L36" s="118"/>
      <c r="M36" s="118"/>
      <c r="N36" s="118"/>
      <c r="O36" s="118"/>
      <c r="P36" s="19"/>
      <c r="Q36" s="16"/>
      <c r="R36" s="118"/>
      <c r="S36" s="118"/>
      <c r="T36" s="118"/>
      <c r="U36" s="118"/>
      <c r="V36" s="118"/>
      <c r="W36" s="118"/>
      <c r="X36" s="118"/>
      <c r="Y36" s="118"/>
      <c r="Z36" s="118"/>
      <c r="AA36" s="118"/>
      <c r="AB36" s="118"/>
      <c r="AC36" s="118"/>
      <c r="AD36" s="118"/>
      <c r="AE36" s="118"/>
      <c r="AF36" s="118"/>
      <c r="AG36" s="118"/>
      <c r="AH36" s="16"/>
      <c r="AI36" s="118"/>
    </row>
    <row r="37" spans="1:35" ht="15" customHeight="1">
      <c r="P37" s="22"/>
      <c r="U37" s="24"/>
      <c r="AG37" s="120"/>
    </row>
    <row r="38" spans="1:35" ht="15" customHeight="1">
      <c r="U38" s="24"/>
      <c r="AF38" s="120"/>
      <c r="AG38" s="22"/>
    </row>
    <row r="39" spans="1:35" ht="15" customHeight="1">
      <c r="T39" s="24"/>
      <c r="AF39" s="120"/>
      <c r="AG39" s="120"/>
    </row>
    <row r="40" spans="1:35" ht="15" customHeight="1">
      <c r="AG40" s="22"/>
    </row>
    <row r="41" spans="1:35" ht="15" customHeight="1">
      <c r="AG41" s="22"/>
    </row>
    <row r="42" spans="1:35" ht="15" customHeight="1">
      <c r="AF42" s="120"/>
      <c r="AG42" s="22"/>
    </row>
    <row r="43" spans="1:35" ht="15" customHeight="1">
      <c r="AF43" s="120"/>
      <c r="AG43" s="120"/>
    </row>
    <row r="44" spans="1:35" ht="15" customHeight="1">
      <c r="AF44" s="120"/>
      <c r="AG44" s="120"/>
    </row>
    <row r="45" spans="1:35" ht="15" customHeight="1">
      <c r="AG45" s="120"/>
    </row>
    <row r="46" spans="1:35" ht="15" customHeight="1">
      <c r="AF46" s="120"/>
      <c r="AG46" s="120"/>
    </row>
    <row r="47" spans="1:35" ht="15" customHeight="1">
      <c r="AG47" s="120"/>
    </row>
    <row r="49" spans="33:33" ht="15" customHeight="1">
      <c r="AG49" s="12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P58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18" style="97" customWidth="1"/>
    <col min="12" max="13" width="8.625" style="94" customWidth="1"/>
    <col min="14" max="14" width="9" style="94" customWidth="1"/>
    <col min="15" max="16" width="9" style="25" customWidth="1"/>
    <col min="17" max="16384" width="9" style="25"/>
  </cols>
  <sheetData>
    <row r="1" spans="1:16">
      <c r="A1" s="25" t="s">
        <v>429</v>
      </c>
    </row>
    <row r="2" spans="1:16">
      <c r="A2" s="25" t="s">
        <v>4</v>
      </c>
    </row>
    <row r="4" spans="1:16">
      <c r="A4" s="25" t="s">
        <v>423</v>
      </c>
    </row>
    <row r="5" spans="1:16">
      <c r="A5" s="25" t="s">
        <v>424</v>
      </c>
    </row>
    <row r="6" spans="1:16">
      <c r="A6" s="25" t="s">
        <v>712</v>
      </c>
      <c r="I6" s="25" t="s">
        <v>431</v>
      </c>
      <c r="J6" s="25" t="s">
        <v>0</v>
      </c>
    </row>
    <row r="7" spans="1:16">
      <c r="A7" s="25" t="s">
        <v>14</v>
      </c>
      <c r="I7" s="25" t="s">
        <v>453</v>
      </c>
      <c r="J7" s="25" t="s">
        <v>1</v>
      </c>
    </row>
    <row r="8" spans="1:16" ht="12" thickBot="1">
      <c r="A8" s="27" t="s">
        <v>709</v>
      </c>
      <c r="B8" s="27"/>
      <c r="C8" s="27"/>
      <c r="D8" s="28"/>
      <c r="E8" s="27"/>
      <c r="F8" s="27"/>
      <c r="G8" s="27"/>
      <c r="H8" s="27"/>
      <c r="I8" s="38"/>
      <c r="J8" s="40"/>
      <c r="K8" s="98"/>
      <c r="L8" s="95"/>
      <c r="M8" s="95"/>
      <c r="N8" s="95"/>
      <c r="O8" s="27"/>
      <c r="P8" s="27"/>
    </row>
    <row r="9" spans="1:16" ht="12" thickTop="1"/>
    <row r="10" spans="1:16" s="31" customFormat="1">
      <c r="A10" s="32" t="s">
        <v>17</v>
      </c>
      <c r="B10" s="29" t="s">
        <v>418</v>
      </c>
      <c r="C10" s="29" t="s">
        <v>419</v>
      </c>
      <c r="D10" s="29" t="s">
        <v>420</v>
      </c>
      <c r="E10" s="29" t="s">
        <v>421</v>
      </c>
      <c r="F10" s="43" t="s">
        <v>348</v>
      </c>
      <c r="G10" s="43" t="s">
        <v>422</v>
      </c>
      <c r="H10" s="43" t="s">
        <v>389</v>
      </c>
      <c r="I10" s="41" t="s">
        <v>2</v>
      </c>
      <c r="J10" s="42" t="s">
        <v>3</v>
      </c>
      <c r="K10" s="99" t="s">
        <v>388</v>
      </c>
      <c r="L10" s="96" t="s">
        <v>5</v>
      </c>
      <c r="M10" s="96" t="s">
        <v>13</v>
      </c>
      <c r="N10" s="96" t="s">
        <v>6</v>
      </c>
      <c r="O10" s="36" t="s">
        <v>7</v>
      </c>
      <c r="P10" s="36" t="s">
        <v>8</v>
      </c>
    </row>
    <row r="11" spans="1:16"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69</v>
      </c>
      <c r="C11" s="123" t="s">
        <v>70</v>
      </c>
      <c r="D11" s="124" t="s">
        <v>71</v>
      </c>
      <c r="E11" s="123" t="s">
        <v>72</v>
      </c>
      <c r="F11" s="123" t="s">
        <v>148</v>
      </c>
      <c r="G11" s="125" t="s">
        <v>400</v>
      </c>
      <c r="H11" s="126" t="s">
        <v>401</v>
      </c>
      <c r="I11" s="126" t="s">
        <v>867</v>
      </c>
      <c r="J11" s="125" t="s">
        <v>1143</v>
      </c>
      <c r="K11" s="127" t="s">
        <v>1039</v>
      </c>
      <c r="L11" s="128" t="s">
        <v>451</v>
      </c>
      <c r="M11" s="129">
        <v>44739</v>
      </c>
      <c r="N11" s="130" t="s">
        <v>1076</v>
      </c>
      <c r="O11" s="128" t="s">
        <v>451</v>
      </c>
      <c r="P11" s="129">
        <v>44753</v>
      </c>
    </row>
    <row r="12" spans="1:16"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400</v>
      </c>
      <c r="H12" s="126" t="s">
        <v>401</v>
      </c>
      <c r="I12" s="126" t="s">
        <v>868</v>
      </c>
      <c r="J12" s="125" t="s">
        <v>1143</v>
      </c>
      <c r="K12" s="127" t="s">
        <v>1039</v>
      </c>
      <c r="L12" s="128" t="s">
        <v>451</v>
      </c>
      <c r="M12" s="129">
        <v>44739</v>
      </c>
      <c r="N12" s="130" t="s">
        <v>1076</v>
      </c>
      <c r="O12" s="128" t="s">
        <v>451</v>
      </c>
      <c r="P12" s="129">
        <v>44753</v>
      </c>
    </row>
    <row r="13" spans="1:16"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400</v>
      </c>
      <c r="H13" s="126" t="s">
        <v>401</v>
      </c>
      <c r="I13" s="126" t="s">
        <v>869</v>
      </c>
      <c r="J13" s="125" t="s">
        <v>1143</v>
      </c>
      <c r="K13" s="127" t="s">
        <v>1039</v>
      </c>
      <c r="L13" s="128" t="s">
        <v>451</v>
      </c>
      <c r="M13" s="129">
        <v>44739</v>
      </c>
      <c r="N13" s="130" t="s">
        <v>1076</v>
      </c>
      <c r="O13" s="128" t="s">
        <v>451</v>
      </c>
      <c r="P13" s="129">
        <v>44753</v>
      </c>
    </row>
    <row r="14" spans="1:16" ht="22.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400</v>
      </c>
      <c r="H14" s="126" t="s">
        <v>401</v>
      </c>
      <c r="I14" s="126" t="s">
        <v>870</v>
      </c>
      <c r="J14" s="125" t="s">
        <v>1143</v>
      </c>
      <c r="K14" s="127" t="s">
        <v>1039</v>
      </c>
      <c r="L14" s="128" t="s">
        <v>451</v>
      </c>
      <c r="M14" s="129">
        <v>44739</v>
      </c>
      <c r="N14" s="130" t="s">
        <v>1076</v>
      </c>
      <c r="O14" s="128" t="s">
        <v>451</v>
      </c>
      <c r="P14" s="129">
        <v>44753</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400</v>
      </c>
      <c r="H15" s="126" t="s">
        <v>401</v>
      </c>
      <c r="I15" s="126" t="s">
        <v>1150</v>
      </c>
      <c r="J15" s="125" t="s">
        <v>1143</v>
      </c>
      <c r="K15" s="127" t="s">
        <v>1087</v>
      </c>
      <c r="L15" s="128" t="s">
        <v>451</v>
      </c>
      <c r="M15" s="129">
        <v>44742</v>
      </c>
      <c r="N15" s="130" t="s">
        <v>1076</v>
      </c>
      <c r="O15" s="128" t="s">
        <v>451</v>
      </c>
      <c r="P15" s="129">
        <v>44753</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400</v>
      </c>
      <c r="H16" s="126" t="s">
        <v>401</v>
      </c>
      <c r="I16" s="126" t="s">
        <v>1151</v>
      </c>
      <c r="J16" s="125" t="s">
        <v>1143</v>
      </c>
      <c r="K16" s="127" t="s">
        <v>1087</v>
      </c>
      <c r="L16" s="128" t="s">
        <v>451</v>
      </c>
      <c r="M16" s="129">
        <v>44742</v>
      </c>
      <c r="N16" s="130" t="s">
        <v>1076</v>
      </c>
      <c r="O16" s="128" t="s">
        <v>451</v>
      </c>
      <c r="P16" s="129">
        <v>44753</v>
      </c>
    </row>
    <row r="17" spans="1:16"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400</v>
      </c>
      <c r="H17" s="126" t="s">
        <v>401</v>
      </c>
      <c r="I17" s="126" t="s">
        <v>871</v>
      </c>
      <c r="J17" s="125" t="s">
        <v>1143</v>
      </c>
      <c r="K17" s="127" t="s">
        <v>1039</v>
      </c>
      <c r="L17" s="128" t="s">
        <v>451</v>
      </c>
      <c r="M17" s="129">
        <v>44739</v>
      </c>
      <c r="N17" s="130" t="s">
        <v>1076</v>
      </c>
      <c r="O17" s="128" t="s">
        <v>451</v>
      </c>
      <c r="P17" s="129">
        <v>44753</v>
      </c>
    </row>
    <row r="18" spans="1:16"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400</v>
      </c>
      <c r="H18" s="126" t="s">
        <v>401</v>
      </c>
      <c r="I18" s="126" t="s">
        <v>872</v>
      </c>
      <c r="J18" s="125" t="s">
        <v>1143</v>
      </c>
      <c r="K18" s="127" t="s">
        <v>1039</v>
      </c>
      <c r="L18" s="128" t="s">
        <v>451</v>
      </c>
      <c r="M18" s="129">
        <v>44739</v>
      </c>
      <c r="N18" s="130" t="s">
        <v>1076</v>
      </c>
      <c r="O18" s="128" t="s">
        <v>451</v>
      </c>
      <c r="P18" s="129">
        <v>44753</v>
      </c>
    </row>
    <row r="19" spans="1:16"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400</v>
      </c>
      <c r="H19" s="126" t="s">
        <v>401</v>
      </c>
      <c r="I19" s="126" t="s">
        <v>873</v>
      </c>
      <c r="J19" s="125" t="s">
        <v>1143</v>
      </c>
      <c r="K19" s="127" t="s">
        <v>1039</v>
      </c>
      <c r="L19" s="128" t="s">
        <v>451</v>
      </c>
      <c r="M19" s="129">
        <v>44739</v>
      </c>
      <c r="N19" s="130" t="s">
        <v>1076</v>
      </c>
      <c r="O19" s="128" t="s">
        <v>451</v>
      </c>
      <c r="P19" s="129">
        <v>44753</v>
      </c>
    </row>
    <row r="20" spans="1:16"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24"/>
      <c r="G20" s="125" t="s">
        <v>400</v>
      </c>
      <c r="H20" s="126" t="s">
        <v>401</v>
      </c>
      <c r="I20" s="126" t="s">
        <v>874</v>
      </c>
      <c r="J20" s="125" t="s">
        <v>1143</v>
      </c>
      <c r="K20" s="127" t="s">
        <v>1039</v>
      </c>
      <c r="L20" s="128" t="s">
        <v>451</v>
      </c>
      <c r="M20" s="129">
        <v>44739</v>
      </c>
      <c r="N20" s="130" t="s">
        <v>1076</v>
      </c>
      <c r="O20" s="128" t="s">
        <v>451</v>
      </c>
      <c r="P20" s="129">
        <v>44753</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1-1-11</v>
      </c>
      <c r="B21" s="131"/>
      <c r="C21" s="131"/>
      <c r="D21" s="124"/>
      <c r="E21" s="124"/>
      <c r="F21" s="124"/>
      <c r="G21" s="125" t="s">
        <v>400</v>
      </c>
      <c r="H21" s="126" t="s">
        <v>401</v>
      </c>
      <c r="I21" s="126" t="s">
        <v>1140</v>
      </c>
      <c r="J21" s="125" t="s">
        <v>1143</v>
      </c>
      <c r="K21" s="127" t="s">
        <v>1087</v>
      </c>
      <c r="L21" s="128" t="s">
        <v>451</v>
      </c>
      <c r="M21" s="129">
        <v>44742</v>
      </c>
      <c r="N21" s="130" t="s">
        <v>1076</v>
      </c>
      <c r="O21" s="128" t="s">
        <v>451</v>
      </c>
      <c r="P21" s="129">
        <v>44753</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1-1-12</v>
      </c>
      <c r="B22" s="131"/>
      <c r="C22" s="131"/>
      <c r="D22" s="124"/>
      <c r="E22" s="132"/>
      <c r="F22" s="132"/>
      <c r="G22" s="125" t="s">
        <v>400</v>
      </c>
      <c r="H22" s="126" t="s">
        <v>401</v>
      </c>
      <c r="I22" s="126" t="s">
        <v>1141</v>
      </c>
      <c r="J22" s="125" t="s">
        <v>1143</v>
      </c>
      <c r="K22" s="127" t="s">
        <v>1087</v>
      </c>
      <c r="L22" s="128" t="s">
        <v>451</v>
      </c>
      <c r="M22" s="129">
        <v>44742</v>
      </c>
      <c r="N22" s="130" t="s">
        <v>1076</v>
      </c>
      <c r="O22" s="128" t="s">
        <v>451</v>
      </c>
      <c r="P22" s="129">
        <v>44753</v>
      </c>
    </row>
    <row r="23" spans="1:16"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2-1-1</v>
      </c>
      <c r="B23" s="133"/>
      <c r="C23" s="133"/>
      <c r="D23" s="124"/>
      <c r="E23" s="123" t="s">
        <v>73</v>
      </c>
      <c r="F23" s="123" t="s">
        <v>149</v>
      </c>
      <c r="G23" s="125" t="s">
        <v>400</v>
      </c>
      <c r="H23" s="126" t="s">
        <v>401</v>
      </c>
      <c r="I23" s="126" t="s">
        <v>875</v>
      </c>
      <c r="J23" s="125" t="s">
        <v>1204</v>
      </c>
      <c r="K23" s="127" t="s">
        <v>1039</v>
      </c>
      <c r="L23" s="128" t="s">
        <v>451</v>
      </c>
      <c r="M23" s="129">
        <v>44739</v>
      </c>
      <c r="N23" s="130" t="s">
        <v>1076</v>
      </c>
      <c r="O23" s="128" t="s">
        <v>451</v>
      </c>
      <c r="P23" s="129">
        <v>44753</v>
      </c>
    </row>
    <row r="24" spans="1:16" ht="22.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2-1-2</v>
      </c>
      <c r="B24" s="133"/>
      <c r="C24" s="133"/>
      <c r="D24" s="132"/>
      <c r="E24" s="132"/>
      <c r="F24" s="132"/>
      <c r="G24" s="125" t="s">
        <v>400</v>
      </c>
      <c r="H24" s="126" t="s">
        <v>401</v>
      </c>
      <c r="I24" s="126" t="s">
        <v>876</v>
      </c>
      <c r="J24" s="125" t="s">
        <v>1204</v>
      </c>
      <c r="K24" s="127" t="s">
        <v>1039</v>
      </c>
      <c r="L24" s="128" t="s">
        <v>451</v>
      </c>
      <c r="M24" s="129">
        <v>44739</v>
      </c>
      <c r="N24" s="130" t="s">
        <v>1076</v>
      </c>
      <c r="O24" s="128" t="s">
        <v>451</v>
      </c>
      <c r="P24" s="129">
        <v>44753</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3-1-1</v>
      </c>
      <c r="B25" s="133"/>
      <c r="C25" s="133"/>
      <c r="D25" s="124" t="s">
        <v>74</v>
      </c>
      <c r="E25" s="124" t="s">
        <v>75</v>
      </c>
      <c r="F25" s="123" t="s">
        <v>150</v>
      </c>
      <c r="G25" s="125" t="s">
        <v>398</v>
      </c>
      <c r="H25" s="126" t="s">
        <v>399</v>
      </c>
      <c r="I25" s="126" t="s">
        <v>877</v>
      </c>
      <c r="J25" s="125" t="s">
        <v>1204</v>
      </c>
      <c r="K25" s="127" t="s">
        <v>1040</v>
      </c>
      <c r="L25" s="128" t="s">
        <v>451</v>
      </c>
      <c r="M25" s="129">
        <v>44739</v>
      </c>
      <c r="N25" s="130" t="s">
        <v>1076</v>
      </c>
      <c r="O25" s="128" t="s">
        <v>451</v>
      </c>
      <c r="P25" s="129">
        <v>44753</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3-1-2</v>
      </c>
      <c r="B26" s="133"/>
      <c r="C26" s="133"/>
      <c r="D26" s="124"/>
      <c r="E26" s="124"/>
      <c r="F26" s="124"/>
      <c r="G26" s="125" t="s">
        <v>398</v>
      </c>
      <c r="H26" s="126" t="s">
        <v>399</v>
      </c>
      <c r="I26" s="126" t="s">
        <v>878</v>
      </c>
      <c r="J26" s="125" t="s">
        <v>1204</v>
      </c>
      <c r="K26" s="127" t="s">
        <v>1040</v>
      </c>
      <c r="L26" s="128" t="s">
        <v>451</v>
      </c>
      <c r="M26" s="129">
        <v>44739</v>
      </c>
      <c r="N26" s="130" t="s">
        <v>1076</v>
      </c>
      <c r="O26" s="128" t="s">
        <v>451</v>
      </c>
      <c r="P26" s="129">
        <v>44753</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3-1-3</v>
      </c>
      <c r="B27" s="133"/>
      <c r="C27" s="133"/>
      <c r="D27" s="124"/>
      <c r="E27" s="124"/>
      <c r="F27" s="124"/>
      <c r="G27" s="125" t="s">
        <v>398</v>
      </c>
      <c r="H27" s="126" t="s">
        <v>399</v>
      </c>
      <c r="I27" s="126" t="s">
        <v>879</v>
      </c>
      <c r="J27" s="125" t="s">
        <v>1204</v>
      </c>
      <c r="K27" s="127" t="s">
        <v>1040</v>
      </c>
      <c r="L27" s="128" t="s">
        <v>451</v>
      </c>
      <c r="M27" s="129">
        <v>44739</v>
      </c>
      <c r="N27" s="130" t="s">
        <v>1076</v>
      </c>
      <c r="O27" s="128" t="s">
        <v>451</v>
      </c>
      <c r="P27" s="129">
        <v>44753</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3-1-4</v>
      </c>
      <c r="B28" s="133"/>
      <c r="C28" s="133"/>
      <c r="D28" s="124"/>
      <c r="E28" s="124"/>
      <c r="F28" s="124"/>
      <c r="G28" s="125" t="s">
        <v>398</v>
      </c>
      <c r="H28" s="126" t="s">
        <v>399</v>
      </c>
      <c r="I28" s="126" t="s">
        <v>880</v>
      </c>
      <c r="J28" s="125" t="s">
        <v>1204</v>
      </c>
      <c r="K28" s="127" t="s">
        <v>1040</v>
      </c>
      <c r="L28" s="128" t="s">
        <v>451</v>
      </c>
      <c r="M28" s="129">
        <v>44739</v>
      </c>
      <c r="N28" s="130" t="s">
        <v>1076</v>
      </c>
      <c r="O28" s="128" t="s">
        <v>451</v>
      </c>
      <c r="P28" s="129">
        <v>44753</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3-2-1</v>
      </c>
      <c r="B29" s="133"/>
      <c r="C29" s="133"/>
      <c r="D29" s="124"/>
      <c r="E29" s="124"/>
      <c r="F29" s="123" t="s">
        <v>151</v>
      </c>
      <c r="G29" s="125" t="s">
        <v>398</v>
      </c>
      <c r="H29" s="126" t="s">
        <v>399</v>
      </c>
      <c r="I29" s="126" t="s">
        <v>881</v>
      </c>
      <c r="J29" s="125" t="s">
        <v>1143</v>
      </c>
      <c r="K29" s="127" t="s">
        <v>1142</v>
      </c>
      <c r="L29" s="128" t="s">
        <v>451</v>
      </c>
      <c r="M29" s="129">
        <v>44739</v>
      </c>
      <c r="N29" s="130" t="s">
        <v>1076</v>
      </c>
      <c r="O29" s="128" t="s">
        <v>451</v>
      </c>
      <c r="P29" s="129">
        <v>44753</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3-2-2</v>
      </c>
      <c r="B30" s="133"/>
      <c r="C30" s="133"/>
      <c r="D30" s="124"/>
      <c r="E30" s="124"/>
      <c r="F30" s="124"/>
      <c r="G30" s="125" t="s">
        <v>398</v>
      </c>
      <c r="H30" s="126" t="s">
        <v>399</v>
      </c>
      <c r="I30" s="126" t="s">
        <v>882</v>
      </c>
      <c r="J30" s="125" t="s">
        <v>1143</v>
      </c>
      <c r="K30" s="127" t="s">
        <v>1142</v>
      </c>
      <c r="L30" s="128" t="s">
        <v>451</v>
      </c>
      <c r="M30" s="129">
        <v>44739</v>
      </c>
      <c r="N30" s="130" t="s">
        <v>1076</v>
      </c>
      <c r="O30" s="128" t="s">
        <v>451</v>
      </c>
      <c r="P30" s="129">
        <v>44753</v>
      </c>
    </row>
    <row r="31" spans="1:16" s="31" customFormat="1" ht="33.75">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3-2-3</v>
      </c>
      <c r="B31" s="133"/>
      <c r="C31" s="133"/>
      <c r="D31" s="124"/>
      <c r="E31" s="124"/>
      <c r="F31" s="124"/>
      <c r="G31" s="125" t="s">
        <v>398</v>
      </c>
      <c r="H31" s="126" t="s">
        <v>399</v>
      </c>
      <c r="I31" s="126" t="s">
        <v>883</v>
      </c>
      <c r="J31" s="125" t="s">
        <v>1143</v>
      </c>
      <c r="K31" s="127" t="s">
        <v>1142</v>
      </c>
      <c r="L31" s="128" t="s">
        <v>451</v>
      </c>
      <c r="M31" s="129">
        <v>44739</v>
      </c>
      <c r="N31" s="130" t="s">
        <v>1076</v>
      </c>
      <c r="O31" s="128" t="s">
        <v>451</v>
      </c>
      <c r="P31" s="129">
        <v>44753</v>
      </c>
    </row>
    <row r="32" spans="1:16" s="31" customFormat="1" ht="33.75">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3-2-4</v>
      </c>
      <c r="B32" s="133"/>
      <c r="C32" s="133"/>
      <c r="D32" s="124"/>
      <c r="E32" s="124"/>
      <c r="F32" s="124"/>
      <c r="G32" s="125" t="s">
        <v>398</v>
      </c>
      <c r="H32" s="126" t="s">
        <v>399</v>
      </c>
      <c r="I32" s="126" t="s">
        <v>884</v>
      </c>
      <c r="J32" s="125" t="s">
        <v>1143</v>
      </c>
      <c r="K32" s="127" t="s">
        <v>1142</v>
      </c>
      <c r="L32" s="128" t="s">
        <v>451</v>
      </c>
      <c r="M32" s="129">
        <v>44739</v>
      </c>
      <c r="N32" s="130" t="s">
        <v>1076</v>
      </c>
      <c r="O32" s="128" t="s">
        <v>451</v>
      </c>
      <c r="P32" s="129">
        <v>44753</v>
      </c>
    </row>
    <row r="33" spans="1:16" s="66" customFormat="1">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3-3-1</v>
      </c>
      <c r="B33" s="133"/>
      <c r="C33" s="133"/>
      <c r="D33" s="124"/>
      <c r="E33" s="124"/>
      <c r="F33" s="134" t="s">
        <v>152</v>
      </c>
      <c r="G33" s="134"/>
      <c r="H33" s="134"/>
      <c r="I33" s="135" t="s">
        <v>380</v>
      </c>
      <c r="J33" s="135"/>
      <c r="K33" s="136"/>
      <c r="L33" s="137"/>
      <c r="M33" s="138"/>
      <c r="N33" s="139"/>
      <c r="O33" s="140"/>
      <c r="P33" s="138"/>
    </row>
    <row r="34" spans="1:16" s="66"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3-4-1</v>
      </c>
      <c r="B34" s="133"/>
      <c r="C34" s="133"/>
      <c r="D34" s="124"/>
      <c r="E34" s="124"/>
      <c r="F34" s="134" t="s">
        <v>153</v>
      </c>
      <c r="G34" s="134"/>
      <c r="H34" s="134"/>
      <c r="I34" s="135" t="s">
        <v>380</v>
      </c>
      <c r="J34" s="135"/>
      <c r="K34" s="141"/>
      <c r="L34" s="142"/>
      <c r="M34" s="143"/>
      <c r="N34" s="144"/>
      <c r="O34" s="142"/>
      <c r="P34" s="143"/>
    </row>
    <row r="35" spans="1:16" s="66"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3-5-1</v>
      </c>
      <c r="B35" s="133"/>
      <c r="C35" s="133"/>
      <c r="D35" s="145"/>
      <c r="E35" s="132"/>
      <c r="F35" s="134" t="s">
        <v>154</v>
      </c>
      <c r="G35" s="134"/>
      <c r="H35" s="134"/>
      <c r="I35" s="67" t="s">
        <v>379</v>
      </c>
      <c r="J35" s="67"/>
      <c r="K35" s="141"/>
      <c r="L35" s="142"/>
      <c r="M35" s="143"/>
      <c r="N35" s="144"/>
      <c r="O35" s="142"/>
      <c r="P35" s="143"/>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4-1-1</v>
      </c>
      <c r="B36" s="133"/>
      <c r="C36" s="133"/>
      <c r="D36" s="146" t="s">
        <v>76</v>
      </c>
      <c r="E36" s="124" t="s">
        <v>77</v>
      </c>
      <c r="F36" s="123" t="s">
        <v>155</v>
      </c>
      <c r="G36" s="125" t="s">
        <v>398</v>
      </c>
      <c r="H36" s="126" t="s">
        <v>399</v>
      </c>
      <c r="I36" s="126" t="s">
        <v>1152</v>
      </c>
      <c r="J36" s="125" t="s">
        <v>1204</v>
      </c>
      <c r="K36" s="221" t="s">
        <v>1210</v>
      </c>
      <c r="L36" s="128" t="s">
        <v>451</v>
      </c>
      <c r="M36" s="129">
        <v>44742</v>
      </c>
      <c r="N36" s="130" t="s">
        <v>1076</v>
      </c>
      <c r="O36" s="128" t="s">
        <v>451</v>
      </c>
      <c r="P36" s="129">
        <v>44753</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4-1-2</v>
      </c>
      <c r="B37" s="133"/>
      <c r="C37" s="133"/>
      <c r="D37" s="146"/>
      <c r="E37" s="124"/>
      <c r="F37" s="124"/>
      <c r="G37" s="125" t="s">
        <v>398</v>
      </c>
      <c r="H37" s="126" t="s">
        <v>399</v>
      </c>
      <c r="I37" s="126" t="s">
        <v>1153</v>
      </c>
      <c r="J37" s="125" t="s">
        <v>1204</v>
      </c>
      <c r="K37" s="221" t="s">
        <v>1210</v>
      </c>
      <c r="L37" s="128" t="s">
        <v>451</v>
      </c>
      <c r="M37" s="129">
        <v>44742</v>
      </c>
      <c r="N37" s="130" t="s">
        <v>1076</v>
      </c>
      <c r="O37" s="128" t="s">
        <v>451</v>
      </c>
      <c r="P37" s="129">
        <v>44753</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4-1-3</v>
      </c>
      <c r="B38" s="133"/>
      <c r="C38" s="133"/>
      <c r="D38" s="146"/>
      <c r="E38" s="124"/>
      <c r="F38" s="132"/>
      <c r="G38" s="125" t="s">
        <v>398</v>
      </c>
      <c r="H38" s="126" t="s">
        <v>399</v>
      </c>
      <c r="I38" s="126" t="s">
        <v>1154</v>
      </c>
      <c r="J38" s="125" t="s">
        <v>1204</v>
      </c>
      <c r="K38" s="221" t="s">
        <v>1210</v>
      </c>
      <c r="L38" s="128" t="s">
        <v>451</v>
      </c>
      <c r="M38" s="129">
        <v>44742</v>
      </c>
      <c r="N38" s="130" t="s">
        <v>1076</v>
      </c>
      <c r="O38" s="128" t="s">
        <v>451</v>
      </c>
      <c r="P38" s="129">
        <v>44753</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4-2-1</v>
      </c>
      <c r="B39" s="133"/>
      <c r="C39" s="133"/>
      <c r="D39" s="146"/>
      <c r="E39" s="124"/>
      <c r="F39" s="123" t="s">
        <v>156</v>
      </c>
      <c r="G39" s="125" t="s">
        <v>398</v>
      </c>
      <c r="H39" s="126" t="s">
        <v>399</v>
      </c>
      <c r="I39" s="126" t="s">
        <v>1155</v>
      </c>
      <c r="J39" s="125" t="s">
        <v>1143</v>
      </c>
      <c r="K39" s="127" t="s">
        <v>1088</v>
      </c>
      <c r="L39" s="128" t="s">
        <v>451</v>
      </c>
      <c r="M39" s="129">
        <v>44742</v>
      </c>
      <c r="N39" s="130" t="s">
        <v>1076</v>
      </c>
      <c r="O39" s="128" t="s">
        <v>451</v>
      </c>
      <c r="P39" s="129">
        <v>44753</v>
      </c>
    </row>
    <row r="40" spans="1:16" ht="33.7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4-2-2</v>
      </c>
      <c r="B40" s="133"/>
      <c r="C40" s="133"/>
      <c r="D40" s="146"/>
      <c r="E40" s="124"/>
      <c r="F40" s="124"/>
      <c r="G40" s="125" t="s">
        <v>398</v>
      </c>
      <c r="H40" s="126" t="s">
        <v>399</v>
      </c>
      <c r="I40" s="126" t="s">
        <v>1156</v>
      </c>
      <c r="J40" s="125" t="s">
        <v>1143</v>
      </c>
      <c r="K40" s="127" t="s">
        <v>1088</v>
      </c>
      <c r="L40" s="128" t="s">
        <v>451</v>
      </c>
      <c r="M40" s="129">
        <v>44742</v>
      </c>
      <c r="N40" s="130" t="s">
        <v>1076</v>
      </c>
      <c r="O40" s="128" t="s">
        <v>451</v>
      </c>
      <c r="P40" s="129">
        <v>44753</v>
      </c>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4-2-3</v>
      </c>
      <c r="B41" s="133"/>
      <c r="C41" s="133"/>
      <c r="D41" s="146"/>
      <c r="E41" s="124"/>
      <c r="F41" s="132"/>
      <c r="G41" s="125" t="s">
        <v>398</v>
      </c>
      <c r="H41" s="126" t="s">
        <v>399</v>
      </c>
      <c r="I41" s="126" t="s">
        <v>1157</v>
      </c>
      <c r="J41" s="125" t="s">
        <v>1143</v>
      </c>
      <c r="K41" s="127" t="s">
        <v>1088</v>
      </c>
      <c r="L41" s="128" t="s">
        <v>451</v>
      </c>
      <c r="M41" s="129">
        <v>44742</v>
      </c>
      <c r="N41" s="130" t="s">
        <v>1076</v>
      </c>
      <c r="O41" s="128" t="s">
        <v>451</v>
      </c>
      <c r="P41" s="129">
        <v>44753</v>
      </c>
    </row>
    <row r="42" spans="1:16" s="147"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133"/>
      <c r="C42" s="133"/>
      <c r="D42" s="146"/>
      <c r="E42" s="132"/>
      <c r="F42" s="134" t="s">
        <v>157</v>
      </c>
      <c r="G42" s="134"/>
      <c r="H42" s="134"/>
      <c r="I42" s="135" t="s">
        <v>738</v>
      </c>
      <c r="J42" s="135"/>
      <c r="K42" s="141"/>
      <c r="L42" s="142"/>
      <c r="M42" s="143"/>
      <c r="N42" s="144"/>
      <c r="O42" s="142"/>
      <c r="P42" s="143"/>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133"/>
      <c r="C43" s="133"/>
      <c r="D43" s="146"/>
      <c r="E43" s="124" t="s">
        <v>78</v>
      </c>
      <c r="F43" s="123" t="s">
        <v>158</v>
      </c>
      <c r="G43" s="125" t="s">
        <v>398</v>
      </c>
      <c r="H43" s="126" t="s">
        <v>399</v>
      </c>
      <c r="I43" s="126" t="s">
        <v>1036</v>
      </c>
      <c r="J43" s="125" t="s">
        <v>1204</v>
      </c>
      <c r="K43" s="127" t="s">
        <v>1040</v>
      </c>
      <c r="L43" s="128" t="s">
        <v>451</v>
      </c>
      <c r="M43" s="129">
        <v>44739</v>
      </c>
      <c r="N43" s="130" t="s">
        <v>1076</v>
      </c>
      <c r="O43" s="128" t="s">
        <v>451</v>
      </c>
      <c r="P43" s="129">
        <v>44753</v>
      </c>
    </row>
    <row r="44" spans="1:16" ht="33.7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5-2-1</v>
      </c>
      <c r="B44" s="133"/>
      <c r="C44" s="133"/>
      <c r="D44" s="146"/>
      <c r="E44" s="124"/>
      <c r="F44" s="123" t="s">
        <v>159</v>
      </c>
      <c r="G44" s="125" t="s">
        <v>398</v>
      </c>
      <c r="H44" s="126" t="s">
        <v>399</v>
      </c>
      <c r="I44" s="126" t="s">
        <v>885</v>
      </c>
      <c r="J44" s="125" t="s">
        <v>1143</v>
      </c>
      <c r="K44" s="127" t="s">
        <v>1144</v>
      </c>
      <c r="L44" s="128" t="s">
        <v>451</v>
      </c>
      <c r="M44" s="129">
        <v>44739</v>
      </c>
      <c r="N44" s="130" t="s">
        <v>1076</v>
      </c>
      <c r="O44" s="128" t="s">
        <v>451</v>
      </c>
      <c r="P44" s="129">
        <v>44753</v>
      </c>
    </row>
    <row r="45" spans="1:16"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5-3-1</v>
      </c>
      <c r="B45" s="133"/>
      <c r="C45" s="133"/>
      <c r="D45" s="146"/>
      <c r="E45" s="124"/>
      <c r="F45" s="123" t="s">
        <v>457</v>
      </c>
      <c r="G45" s="125" t="s">
        <v>398</v>
      </c>
      <c r="H45" s="126" t="s">
        <v>399</v>
      </c>
      <c r="I45" s="126" t="s">
        <v>886</v>
      </c>
      <c r="J45" s="125" t="s">
        <v>1204</v>
      </c>
      <c r="K45" s="127" t="s">
        <v>1042</v>
      </c>
      <c r="L45" s="128" t="s">
        <v>451</v>
      </c>
      <c r="M45" s="129">
        <v>44739</v>
      </c>
      <c r="N45" s="130" t="s">
        <v>1076</v>
      </c>
      <c r="O45" s="128" t="s">
        <v>451</v>
      </c>
      <c r="P45" s="129">
        <v>44753</v>
      </c>
    </row>
    <row r="46" spans="1:16" ht="33.7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5-4-1</v>
      </c>
      <c r="B46" s="133"/>
      <c r="C46" s="133"/>
      <c r="D46" s="145"/>
      <c r="E46" s="132"/>
      <c r="F46" s="123" t="s">
        <v>687</v>
      </c>
      <c r="G46" s="125" t="s">
        <v>398</v>
      </c>
      <c r="H46" s="126" t="s">
        <v>399</v>
      </c>
      <c r="I46" s="126" t="s">
        <v>887</v>
      </c>
      <c r="J46" s="125" t="s">
        <v>1143</v>
      </c>
      <c r="K46" s="127" t="s">
        <v>1043</v>
      </c>
      <c r="L46" s="128" t="s">
        <v>451</v>
      </c>
      <c r="M46" s="129">
        <v>44739</v>
      </c>
      <c r="N46" s="130" t="s">
        <v>1076</v>
      </c>
      <c r="O46" s="128" t="s">
        <v>451</v>
      </c>
      <c r="P46" s="129">
        <v>44753</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6-1-1</v>
      </c>
      <c r="B47" s="133"/>
      <c r="C47" s="133"/>
      <c r="D47" s="146" t="s">
        <v>79</v>
      </c>
      <c r="E47" s="146" t="s">
        <v>75</v>
      </c>
      <c r="F47" s="123" t="s">
        <v>161</v>
      </c>
      <c r="G47" s="125" t="s">
        <v>398</v>
      </c>
      <c r="H47" s="126" t="s">
        <v>399</v>
      </c>
      <c r="I47" s="126" t="s">
        <v>888</v>
      </c>
      <c r="J47" s="125" t="s">
        <v>1204</v>
      </c>
      <c r="K47" s="127" t="s">
        <v>1042</v>
      </c>
      <c r="L47" s="128" t="s">
        <v>451</v>
      </c>
      <c r="M47" s="129">
        <v>44739</v>
      </c>
      <c r="N47" s="130" t="s">
        <v>1076</v>
      </c>
      <c r="O47" s="128" t="s">
        <v>451</v>
      </c>
      <c r="P47" s="129">
        <v>44753</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6-1-2</v>
      </c>
      <c r="B48" s="133"/>
      <c r="C48" s="133"/>
      <c r="D48" s="146"/>
      <c r="E48" s="124"/>
      <c r="F48" s="124"/>
      <c r="G48" s="125" t="s">
        <v>398</v>
      </c>
      <c r="H48" s="126" t="s">
        <v>399</v>
      </c>
      <c r="I48" s="126" t="s">
        <v>889</v>
      </c>
      <c r="J48" s="125" t="s">
        <v>1204</v>
      </c>
      <c r="K48" s="127" t="s">
        <v>1042</v>
      </c>
      <c r="L48" s="128" t="s">
        <v>451</v>
      </c>
      <c r="M48" s="129">
        <v>44739</v>
      </c>
      <c r="N48" s="130" t="s">
        <v>1076</v>
      </c>
      <c r="O48" s="128" t="s">
        <v>451</v>
      </c>
      <c r="P48" s="129">
        <v>44753</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6-1-3</v>
      </c>
      <c r="B49" s="133"/>
      <c r="C49" s="133"/>
      <c r="D49" s="146"/>
      <c r="E49" s="124"/>
      <c r="F49" s="124"/>
      <c r="G49" s="125" t="s">
        <v>398</v>
      </c>
      <c r="H49" s="126" t="s">
        <v>399</v>
      </c>
      <c r="I49" s="126" t="s">
        <v>890</v>
      </c>
      <c r="J49" s="125" t="s">
        <v>1204</v>
      </c>
      <c r="K49" s="127" t="s">
        <v>1042</v>
      </c>
      <c r="L49" s="128" t="s">
        <v>451</v>
      </c>
      <c r="M49" s="129">
        <v>44739</v>
      </c>
      <c r="N49" s="130" t="s">
        <v>1076</v>
      </c>
      <c r="O49" s="128" t="s">
        <v>451</v>
      </c>
      <c r="P49" s="129">
        <v>44753</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6-1-4</v>
      </c>
      <c r="B50" s="133"/>
      <c r="C50" s="133"/>
      <c r="D50" s="146"/>
      <c r="E50" s="124"/>
      <c r="F50" s="124"/>
      <c r="G50" s="125" t="s">
        <v>398</v>
      </c>
      <c r="H50" s="126" t="s">
        <v>399</v>
      </c>
      <c r="I50" s="126" t="s">
        <v>891</v>
      </c>
      <c r="J50" s="125" t="s">
        <v>1203</v>
      </c>
      <c r="K50" s="148" t="s">
        <v>1045</v>
      </c>
      <c r="L50" s="128" t="s">
        <v>451</v>
      </c>
      <c r="M50" s="129">
        <v>44739</v>
      </c>
      <c r="N50" s="130" t="s">
        <v>1076</v>
      </c>
      <c r="O50" s="128" t="s">
        <v>451</v>
      </c>
      <c r="P50" s="129">
        <v>44753</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6-1-5</v>
      </c>
      <c r="B51" s="133"/>
      <c r="C51" s="133"/>
      <c r="D51" s="146"/>
      <c r="E51" s="124"/>
      <c r="F51" s="124"/>
      <c r="G51" s="125" t="s">
        <v>398</v>
      </c>
      <c r="H51" s="126" t="s">
        <v>399</v>
      </c>
      <c r="I51" s="126" t="s">
        <v>892</v>
      </c>
      <c r="J51" s="125" t="s">
        <v>1203</v>
      </c>
      <c r="K51" s="127" t="s">
        <v>1042</v>
      </c>
      <c r="L51" s="128" t="s">
        <v>451</v>
      </c>
      <c r="M51" s="129">
        <v>44739</v>
      </c>
      <c r="N51" s="130" t="s">
        <v>1076</v>
      </c>
      <c r="O51" s="128" t="s">
        <v>451</v>
      </c>
      <c r="P51" s="129">
        <v>44753</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6-1-6</v>
      </c>
      <c r="B52" s="133"/>
      <c r="C52" s="133"/>
      <c r="D52" s="146"/>
      <c r="E52" s="124"/>
      <c r="F52" s="124"/>
      <c r="G52" s="125" t="s">
        <v>398</v>
      </c>
      <c r="H52" s="126" t="s">
        <v>399</v>
      </c>
      <c r="I52" s="126" t="s">
        <v>1037</v>
      </c>
      <c r="J52" s="125" t="s">
        <v>1203</v>
      </c>
      <c r="K52" s="127" t="s">
        <v>1042</v>
      </c>
      <c r="L52" s="128" t="s">
        <v>451</v>
      </c>
      <c r="M52" s="129">
        <v>44739</v>
      </c>
      <c r="N52" s="130" t="s">
        <v>1076</v>
      </c>
      <c r="O52" s="128" t="s">
        <v>451</v>
      </c>
      <c r="P52" s="129">
        <v>44753</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6-1-7</v>
      </c>
      <c r="B53" s="133"/>
      <c r="C53" s="133"/>
      <c r="D53" s="146"/>
      <c r="E53" s="124"/>
      <c r="F53" s="132"/>
      <c r="G53" s="125" t="s">
        <v>398</v>
      </c>
      <c r="H53" s="126" t="s">
        <v>399</v>
      </c>
      <c r="I53" s="126" t="s">
        <v>1038</v>
      </c>
      <c r="J53" s="125" t="s">
        <v>1203</v>
      </c>
      <c r="K53" s="127" t="s">
        <v>1042</v>
      </c>
      <c r="L53" s="128" t="s">
        <v>451</v>
      </c>
      <c r="M53" s="129">
        <v>44739</v>
      </c>
      <c r="N53" s="130" t="s">
        <v>1076</v>
      </c>
      <c r="O53" s="128" t="s">
        <v>451</v>
      </c>
      <c r="P53" s="129">
        <v>44753</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133"/>
      <c r="C54" s="133"/>
      <c r="D54" s="146"/>
      <c r="E54" s="124"/>
      <c r="F54" s="123" t="s">
        <v>162</v>
      </c>
      <c r="G54" s="125" t="s">
        <v>398</v>
      </c>
      <c r="H54" s="126" t="s">
        <v>399</v>
      </c>
      <c r="I54" s="126" t="s">
        <v>1158</v>
      </c>
      <c r="J54" s="125" t="s">
        <v>1143</v>
      </c>
      <c r="K54" s="148" t="s">
        <v>1089</v>
      </c>
      <c r="L54" s="128" t="s">
        <v>451</v>
      </c>
      <c r="M54" s="129">
        <v>44742</v>
      </c>
      <c r="N54" s="130" t="s">
        <v>1076</v>
      </c>
      <c r="O54" s="128" t="s">
        <v>451</v>
      </c>
      <c r="P54" s="129">
        <v>44753</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133"/>
      <c r="C55" s="133"/>
      <c r="D55" s="146"/>
      <c r="E55" s="124"/>
      <c r="F55" s="124"/>
      <c r="G55" s="125" t="s">
        <v>398</v>
      </c>
      <c r="H55" s="126" t="s">
        <v>399</v>
      </c>
      <c r="I55" s="126" t="s">
        <v>1159</v>
      </c>
      <c r="J55" s="125" t="s">
        <v>1143</v>
      </c>
      <c r="K55" s="148" t="s">
        <v>1089</v>
      </c>
      <c r="L55" s="128" t="s">
        <v>451</v>
      </c>
      <c r="M55" s="129">
        <v>44742</v>
      </c>
      <c r="N55" s="130" t="s">
        <v>1076</v>
      </c>
      <c r="O55" s="128" t="s">
        <v>451</v>
      </c>
      <c r="P55" s="129">
        <v>44753</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133"/>
      <c r="C56" s="133"/>
      <c r="D56" s="146"/>
      <c r="E56" s="124"/>
      <c r="F56" s="124"/>
      <c r="G56" s="125" t="s">
        <v>398</v>
      </c>
      <c r="H56" s="126" t="s">
        <v>399</v>
      </c>
      <c r="I56" s="126" t="s">
        <v>893</v>
      </c>
      <c r="J56" s="125" t="s">
        <v>1143</v>
      </c>
      <c r="K56" s="148" t="s">
        <v>1043</v>
      </c>
      <c r="L56" s="128" t="s">
        <v>451</v>
      </c>
      <c r="M56" s="129">
        <v>44739</v>
      </c>
      <c r="N56" s="130" t="s">
        <v>1076</v>
      </c>
      <c r="O56" s="128" t="s">
        <v>451</v>
      </c>
      <c r="P56" s="129">
        <v>44753</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133"/>
      <c r="C57" s="133"/>
      <c r="D57" s="146"/>
      <c r="E57" s="124"/>
      <c r="F57" s="124"/>
      <c r="G57" s="125" t="s">
        <v>398</v>
      </c>
      <c r="H57" s="126" t="s">
        <v>399</v>
      </c>
      <c r="I57" s="126" t="s">
        <v>894</v>
      </c>
      <c r="J57" s="125" t="s">
        <v>1143</v>
      </c>
      <c r="K57" s="148" t="s">
        <v>1044</v>
      </c>
      <c r="L57" s="128" t="s">
        <v>451</v>
      </c>
      <c r="M57" s="129">
        <v>44739</v>
      </c>
      <c r="N57" s="130" t="s">
        <v>1076</v>
      </c>
      <c r="O57" s="128" t="s">
        <v>451</v>
      </c>
      <c r="P57" s="129">
        <v>44753</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133"/>
      <c r="C58" s="133"/>
      <c r="D58" s="146"/>
      <c r="E58" s="124"/>
      <c r="F58" s="124"/>
      <c r="G58" s="125" t="s">
        <v>398</v>
      </c>
      <c r="H58" s="126" t="s">
        <v>399</v>
      </c>
      <c r="I58" s="126" t="s">
        <v>1160</v>
      </c>
      <c r="J58" s="125" t="s">
        <v>1143</v>
      </c>
      <c r="K58" s="148" t="s">
        <v>1089</v>
      </c>
      <c r="L58" s="128" t="s">
        <v>451</v>
      </c>
      <c r="M58" s="129">
        <v>44742</v>
      </c>
      <c r="N58" s="130" t="s">
        <v>1076</v>
      </c>
      <c r="O58" s="128" t="s">
        <v>451</v>
      </c>
      <c r="P58" s="129">
        <v>44753</v>
      </c>
    </row>
    <row r="59" spans="1:16" s="31" customFormat="1" ht="33.7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133"/>
      <c r="C59" s="133"/>
      <c r="D59" s="146"/>
      <c r="E59" s="124"/>
      <c r="F59" s="124"/>
      <c r="G59" s="125" t="s">
        <v>398</v>
      </c>
      <c r="H59" s="126" t="s">
        <v>399</v>
      </c>
      <c r="I59" s="126" t="s">
        <v>895</v>
      </c>
      <c r="J59" s="125" t="s">
        <v>1143</v>
      </c>
      <c r="K59" s="148" t="s">
        <v>1043</v>
      </c>
      <c r="L59" s="128" t="s">
        <v>451</v>
      </c>
      <c r="M59" s="129">
        <v>44739</v>
      </c>
      <c r="N59" s="130" t="s">
        <v>1076</v>
      </c>
      <c r="O59" s="128" t="s">
        <v>451</v>
      </c>
      <c r="P59" s="129">
        <v>44753</v>
      </c>
    </row>
    <row r="60" spans="1:16" s="31" customFormat="1" ht="33.7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133"/>
      <c r="C60" s="133"/>
      <c r="D60" s="146"/>
      <c r="E60" s="124"/>
      <c r="F60" s="124"/>
      <c r="G60" s="125" t="s">
        <v>398</v>
      </c>
      <c r="H60" s="126" t="s">
        <v>399</v>
      </c>
      <c r="I60" s="126" t="s">
        <v>896</v>
      </c>
      <c r="J60" s="125" t="s">
        <v>1143</v>
      </c>
      <c r="K60" s="148" t="s">
        <v>1043</v>
      </c>
      <c r="L60" s="128" t="s">
        <v>451</v>
      </c>
      <c r="M60" s="129">
        <v>44739</v>
      </c>
      <c r="N60" s="130" t="s">
        <v>1076</v>
      </c>
      <c r="O60" s="128" t="s">
        <v>451</v>
      </c>
      <c r="P60" s="129">
        <v>44753</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133"/>
      <c r="C61" s="133"/>
      <c r="D61" s="146"/>
      <c r="E61" s="124"/>
      <c r="F61" s="124"/>
      <c r="G61" s="125" t="s">
        <v>398</v>
      </c>
      <c r="H61" s="126" t="s">
        <v>399</v>
      </c>
      <c r="I61" s="126" t="s">
        <v>1145</v>
      </c>
      <c r="J61" s="125" t="s">
        <v>1143</v>
      </c>
      <c r="K61" s="148" t="s">
        <v>1089</v>
      </c>
      <c r="L61" s="128" t="s">
        <v>451</v>
      </c>
      <c r="M61" s="129">
        <v>44742</v>
      </c>
      <c r="N61" s="130" t="s">
        <v>1076</v>
      </c>
      <c r="O61" s="128" t="s">
        <v>451</v>
      </c>
      <c r="P61" s="129">
        <v>44753</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6-2-9</v>
      </c>
      <c r="B62" s="133"/>
      <c r="C62" s="133"/>
      <c r="D62" s="145"/>
      <c r="E62" s="132"/>
      <c r="F62" s="132"/>
      <c r="G62" s="125" t="s">
        <v>398</v>
      </c>
      <c r="H62" s="126" t="s">
        <v>399</v>
      </c>
      <c r="I62" s="126" t="s">
        <v>1146</v>
      </c>
      <c r="J62" s="125" t="s">
        <v>1143</v>
      </c>
      <c r="K62" s="148" t="s">
        <v>1089</v>
      </c>
      <c r="L62" s="128" t="s">
        <v>451</v>
      </c>
      <c r="M62" s="129">
        <v>44742</v>
      </c>
      <c r="N62" s="130" t="s">
        <v>1076</v>
      </c>
      <c r="O62" s="128" t="s">
        <v>451</v>
      </c>
      <c r="P62" s="129">
        <v>44753</v>
      </c>
    </row>
    <row r="63" spans="1:16" s="31" customFormat="1" ht="4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7-1-1</v>
      </c>
      <c r="B63" s="133"/>
      <c r="C63" s="133"/>
      <c r="D63" s="168" t="s">
        <v>80</v>
      </c>
      <c r="E63" s="123" t="s">
        <v>81</v>
      </c>
      <c r="F63" s="123" t="s">
        <v>163</v>
      </c>
      <c r="G63" s="125" t="s">
        <v>458</v>
      </c>
      <c r="H63" s="126" t="s">
        <v>459</v>
      </c>
      <c r="I63" s="126" t="s">
        <v>897</v>
      </c>
      <c r="J63" s="125" t="s">
        <v>1203</v>
      </c>
      <c r="K63" s="148" t="s">
        <v>1042</v>
      </c>
      <c r="L63" s="128" t="s">
        <v>451</v>
      </c>
      <c r="M63" s="129">
        <v>44739</v>
      </c>
      <c r="N63" s="130" t="s">
        <v>1076</v>
      </c>
      <c r="O63" s="128" t="s">
        <v>451</v>
      </c>
      <c r="P63" s="129">
        <v>44753</v>
      </c>
    </row>
    <row r="64" spans="1:16" s="31" customFormat="1" ht="4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7-1-2</v>
      </c>
      <c r="B64" s="133"/>
      <c r="C64" s="133"/>
      <c r="D64" s="146"/>
      <c r="E64" s="124"/>
      <c r="F64" s="132"/>
      <c r="G64" s="125" t="s">
        <v>458</v>
      </c>
      <c r="H64" s="126" t="s">
        <v>459</v>
      </c>
      <c r="I64" s="126" t="s">
        <v>898</v>
      </c>
      <c r="J64" s="125" t="s">
        <v>1203</v>
      </c>
      <c r="K64" s="148" t="s">
        <v>1042</v>
      </c>
      <c r="L64" s="128" t="s">
        <v>451</v>
      </c>
      <c r="M64" s="129">
        <v>44739</v>
      </c>
      <c r="N64" s="130" t="s">
        <v>1076</v>
      </c>
      <c r="O64" s="128" t="s">
        <v>451</v>
      </c>
      <c r="P64" s="129">
        <v>44753</v>
      </c>
    </row>
    <row r="65" spans="1:16" s="31" customFormat="1" ht="4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7-2-1</v>
      </c>
      <c r="B65" s="133"/>
      <c r="C65" s="133"/>
      <c r="D65" s="146"/>
      <c r="E65" s="124"/>
      <c r="F65" s="123" t="s">
        <v>164</v>
      </c>
      <c r="G65" s="125" t="s">
        <v>458</v>
      </c>
      <c r="H65" s="126" t="s">
        <v>459</v>
      </c>
      <c r="I65" s="126" t="s">
        <v>1161</v>
      </c>
      <c r="J65" s="125" t="s">
        <v>1143</v>
      </c>
      <c r="K65" s="148" t="s">
        <v>1090</v>
      </c>
      <c r="L65" s="128" t="s">
        <v>451</v>
      </c>
      <c r="M65" s="129">
        <v>44742</v>
      </c>
      <c r="N65" s="130" t="s">
        <v>1076</v>
      </c>
      <c r="O65" s="128" t="s">
        <v>451</v>
      </c>
      <c r="P65" s="129">
        <v>44753</v>
      </c>
    </row>
    <row r="66" spans="1:16" s="31" customFormat="1" ht="4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7-2-2</v>
      </c>
      <c r="B66" s="133"/>
      <c r="C66" s="133"/>
      <c r="D66" s="146"/>
      <c r="E66" s="132"/>
      <c r="F66" s="132"/>
      <c r="G66" s="125" t="s">
        <v>458</v>
      </c>
      <c r="H66" s="126" t="s">
        <v>459</v>
      </c>
      <c r="I66" s="126" t="s">
        <v>1162</v>
      </c>
      <c r="J66" s="125" t="s">
        <v>1143</v>
      </c>
      <c r="K66" s="148" t="s">
        <v>1090</v>
      </c>
      <c r="L66" s="128" t="s">
        <v>451</v>
      </c>
      <c r="M66" s="129">
        <v>44742</v>
      </c>
      <c r="N66" s="130" t="s">
        <v>1076</v>
      </c>
      <c r="O66" s="128" t="s">
        <v>451</v>
      </c>
      <c r="P66" s="129">
        <v>44753</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8-1-1</v>
      </c>
      <c r="B67" s="133"/>
      <c r="C67" s="133"/>
      <c r="D67" s="124"/>
      <c r="E67" s="124" t="s">
        <v>82</v>
      </c>
      <c r="F67" s="123" t="s">
        <v>165</v>
      </c>
      <c r="G67" s="125" t="s">
        <v>398</v>
      </c>
      <c r="H67" s="126" t="s">
        <v>399</v>
      </c>
      <c r="I67" s="126" t="s">
        <v>899</v>
      </c>
      <c r="J67" s="125" t="s">
        <v>1203</v>
      </c>
      <c r="K67" s="127" t="s">
        <v>1044</v>
      </c>
      <c r="L67" s="128" t="s">
        <v>451</v>
      </c>
      <c r="M67" s="129">
        <v>44739</v>
      </c>
      <c r="N67" s="130" t="s">
        <v>1076</v>
      </c>
      <c r="O67" s="128" t="s">
        <v>451</v>
      </c>
      <c r="P67" s="129">
        <v>44753</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8-1-2</v>
      </c>
      <c r="B68" s="133"/>
      <c r="C68" s="133"/>
      <c r="D68" s="146"/>
      <c r="E68" s="124"/>
      <c r="F68" s="132"/>
      <c r="G68" s="125" t="s">
        <v>398</v>
      </c>
      <c r="H68" s="126" t="s">
        <v>399</v>
      </c>
      <c r="I68" s="126" t="s">
        <v>900</v>
      </c>
      <c r="J68" s="125" t="s">
        <v>1203</v>
      </c>
      <c r="K68" s="127" t="s">
        <v>1044</v>
      </c>
      <c r="L68" s="128" t="s">
        <v>451</v>
      </c>
      <c r="M68" s="129">
        <v>44739</v>
      </c>
      <c r="N68" s="130" t="s">
        <v>1076</v>
      </c>
      <c r="O68" s="128" t="s">
        <v>451</v>
      </c>
      <c r="P68" s="129">
        <v>44753</v>
      </c>
    </row>
    <row r="69" spans="1:16" ht="33.7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8-2-1</v>
      </c>
      <c r="B69" s="133"/>
      <c r="C69" s="133"/>
      <c r="D69" s="146"/>
      <c r="E69" s="124"/>
      <c r="F69" s="123" t="s">
        <v>166</v>
      </c>
      <c r="G69" s="125" t="s">
        <v>398</v>
      </c>
      <c r="H69" s="126" t="s">
        <v>399</v>
      </c>
      <c r="I69" s="126" t="s">
        <v>1163</v>
      </c>
      <c r="J69" s="125" t="s">
        <v>1143</v>
      </c>
      <c r="K69" s="127" t="s">
        <v>1091</v>
      </c>
      <c r="L69" s="128" t="s">
        <v>451</v>
      </c>
      <c r="M69" s="129">
        <v>44742</v>
      </c>
      <c r="N69" s="130" t="s">
        <v>1076</v>
      </c>
      <c r="O69" s="128" t="s">
        <v>451</v>
      </c>
      <c r="P69" s="129">
        <v>44753</v>
      </c>
    </row>
    <row r="70" spans="1:16" ht="33.7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8-2-2</v>
      </c>
      <c r="B70" s="133"/>
      <c r="C70" s="133"/>
      <c r="D70" s="146"/>
      <c r="E70" s="124"/>
      <c r="F70" s="132"/>
      <c r="G70" s="125" t="s">
        <v>398</v>
      </c>
      <c r="H70" s="126" t="s">
        <v>399</v>
      </c>
      <c r="I70" s="126" t="s">
        <v>1164</v>
      </c>
      <c r="J70" s="125" t="s">
        <v>1143</v>
      </c>
      <c r="K70" s="127" t="s">
        <v>1091</v>
      </c>
      <c r="L70" s="128" t="s">
        <v>451</v>
      </c>
      <c r="M70" s="129">
        <v>44742</v>
      </c>
      <c r="N70" s="130" t="s">
        <v>1076</v>
      </c>
      <c r="O70" s="128" t="s">
        <v>451</v>
      </c>
      <c r="P70" s="129">
        <v>44753</v>
      </c>
    </row>
    <row r="71" spans="1:16" ht="33.7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8-3-1</v>
      </c>
      <c r="B71" s="133"/>
      <c r="C71" s="133"/>
      <c r="D71" s="146"/>
      <c r="E71" s="124"/>
      <c r="F71" s="123" t="s">
        <v>167</v>
      </c>
      <c r="G71" s="125" t="s">
        <v>398</v>
      </c>
      <c r="H71" s="126" t="s">
        <v>399</v>
      </c>
      <c r="I71" s="126" t="s">
        <v>899</v>
      </c>
      <c r="J71" s="125" t="s">
        <v>1203</v>
      </c>
      <c r="K71" s="127" t="s">
        <v>1044</v>
      </c>
      <c r="L71" s="128" t="s">
        <v>451</v>
      </c>
      <c r="M71" s="129">
        <v>44739</v>
      </c>
      <c r="N71" s="130" t="s">
        <v>1076</v>
      </c>
      <c r="O71" s="128" t="s">
        <v>451</v>
      </c>
      <c r="P71" s="129">
        <v>44753</v>
      </c>
    </row>
    <row r="72" spans="1:16" ht="33.75">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8-3-2</v>
      </c>
      <c r="B72" s="133"/>
      <c r="C72" s="133"/>
      <c r="D72" s="146"/>
      <c r="E72" s="124"/>
      <c r="F72" s="132"/>
      <c r="G72" s="125" t="s">
        <v>398</v>
      </c>
      <c r="H72" s="126" t="s">
        <v>399</v>
      </c>
      <c r="I72" s="126" t="s">
        <v>900</v>
      </c>
      <c r="J72" s="125" t="s">
        <v>1203</v>
      </c>
      <c r="K72" s="127" t="s">
        <v>1044</v>
      </c>
      <c r="L72" s="128" t="s">
        <v>451</v>
      </c>
      <c r="M72" s="129">
        <v>44739</v>
      </c>
      <c r="N72" s="130" t="s">
        <v>1076</v>
      </c>
      <c r="O72" s="128" t="s">
        <v>451</v>
      </c>
      <c r="P72" s="129">
        <v>44753</v>
      </c>
    </row>
    <row r="73" spans="1:16" ht="4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8-4-1</v>
      </c>
      <c r="B73" s="133"/>
      <c r="C73" s="133"/>
      <c r="D73" s="146"/>
      <c r="E73" s="124"/>
      <c r="F73" s="123" t="s">
        <v>168</v>
      </c>
      <c r="G73" s="125" t="s">
        <v>398</v>
      </c>
      <c r="H73" s="126" t="s">
        <v>399</v>
      </c>
      <c r="I73" s="126" t="s">
        <v>1165</v>
      </c>
      <c r="J73" s="125" t="s">
        <v>1143</v>
      </c>
      <c r="K73" s="127" t="s">
        <v>1092</v>
      </c>
      <c r="L73" s="128" t="s">
        <v>451</v>
      </c>
      <c r="M73" s="129">
        <v>44742</v>
      </c>
      <c r="N73" s="130" t="s">
        <v>1076</v>
      </c>
      <c r="O73" s="128" t="s">
        <v>451</v>
      </c>
      <c r="P73" s="129">
        <v>44753</v>
      </c>
    </row>
    <row r="74" spans="1:16" ht="33.7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8-4-2</v>
      </c>
      <c r="B74" s="133"/>
      <c r="C74" s="133"/>
      <c r="D74" s="146"/>
      <c r="E74" s="132"/>
      <c r="F74" s="132"/>
      <c r="G74" s="125" t="s">
        <v>398</v>
      </c>
      <c r="H74" s="126" t="s">
        <v>399</v>
      </c>
      <c r="I74" s="126" t="s">
        <v>1166</v>
      </c>
      <c r="J74" s="125" t="s">
        <v>1143</v>
      </c>
      <c r="K74" s="127" t="s">
        <v>1092</v>
      </c>
      <c r="L74" s="128" t="s">
        <v>451</v>
      </c>
      <c r="M74" s="129">
        <v>44742</v>
      </c>
      <c r="N74" s="130" t="s">
        <v>1076</v>
      </c>
      <c r="O74" s="128" t="s">
        <v>451</v>
      </c>
      <c r="P74" s="129">
        <v>44753</v>
      </c>
    </row>
    <row r="75" spans="1:16" s="147"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9-1-1</v>
      </c>
      <c r="B75" s="133"/>
      <c r="C75" s="133"/>
      <c r="D75" s="146"/>
      <c r="E75" s="149" t="s">
        <v>83</v>
      </c>
      <c r="F75" s="134" t="s">
        <v>169</v>
      </c>
      <c r="G75" s="134"/>
      <c r="H75" s="134"/>
      <c r="I75" s="150" t="s">
        <v>362</v>
      </c>
      <c r="J75" s="135"/>
      <c r="K75" s="141"/>
      <c r="L75" s="151"/>
      <c r="M75" s="143"/>
      <c r="N75" s="151"/>
      <c r="O75" s="151"/>
      <c r="P75" s="143"/>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9-2-1</v>
      </c>
      <c r="B76" s="133"/>
      <c r="C76" s="133"/>
      <c r="D76" s="146"/>
      <c r="E76" s="152"/>
      <c r="F76" s="134" t="s">
        <v>170</v>
      </c>
      <c r="G76" s="134"/>
      <c r="H76" s="134"/>
      <c r="I76" s="150" t="s">
        <v>362</v>
      </c>
      <c r="J76" s="135"/>
      <c r="K76" s="141"/>
      <c r="L76" s="151"/>
      <c r="M76" s="143"/>
      <c r="N76" s="151"/>
      <c r="O76" s="151"/>
      <c r="P76" s="143"/>
    </row>
    <row r="77" spans="1:16" s="147" customFormat="1" ht="22.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10-1-1</v>
      </c>
      <c r="B77" s="133"/>
      <c r="C77" s="153"/>
      <c r="D77" s="145"/>
      <c r="E77" s="152" t="s">
        <v>84</v>
      </c>
      <c r="F77" s="134" t="s">
        <v>171</v>
      </c>
      <c r="G77" s="134"/>
      <c r="H77" s="134"/>
      <c r="I77" s="150" t="s">
        <v>363</v>
      </c>
      <c r="J77" s="150"/>
      <c r="K77" s="141"/>
      <c r="L77" s="151"/>
      <c r="M77" s="143"/>
      <c r="N77" s="151"/>
      <c r="O77" s="151"/>
      <c r="P77" s="143"/>
    </row>
    <row r="78" spans="1:16" s="147" customFormat="1" ht="22.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11-1-1</v>
      </c>
      <c r="B78" s="133"/>
      <c r="C78" s="146" t="s">
        <v>85</v>
      </c>
      <c r="D78" s="146" t="s">
        <v>75</v>
      </c>
      <c r="E78" s="124" t="s">
        <v>75</v>
      </c>
      <c r="F78" s="134" t="s">
        <v>172</v>
      </c>
      <c r="G78" s="134"/>
      <c r="H78" s="134"/>
      <c r="I78" s="150" t="s">
        <v>364</v>
      </c>
      <c r="J78" s="150"/>
      <c r="K78" s="141"/>
      <c r="L78" s="151"/>
      <c r="M78" s="143"/>
      <c r="N78" s="151"/>
      <c r="O78" s="151"/>
      <c r="P78" s="143"/>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11-2-1</v>
      </c>
      <c r="B79" s="133"/>
      <c r="C79" s="133"/>
      <c r="D79" s="146"/>
      <c r="E79" s="124"/>
      <c r="F79" s="134" t="s">
        <v>173</v>
      </c>
      <c r="G79" s="134"/>
      <c r="H79" s="134"/>
      <c r="I79" s="150" t="s">
        <v>364</v>
      </c>
      <c r="J79" s="150"/>
      <c r="K79" s="141"/>
      <c r="L79" s="151"/>
      <c r="M79" s="143"/>
      <c r="N79" s="151"/>
      <c r="O79" s="151"/>
      <c r="P79" s="143"/>
    </row>
    <row r="80" spans="1:16" ht="33.75">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11-3-1</v>
      </c>
      <c r="B80" s="133"/>
      <c r="C80" s="133"/>
      <c r="D80" s="146"/>
      <c r="E80" s="124"/>
      <c r="F80" s="123" t="s">
        <v>174</v>
      </c>
      <c r="G80" s="125" t="s">
        <v>400</v>
      </c>
      <c r="H80" s="126" t="s">
        <v>402</v>
      </c>
      <c r="I80" s="126" t="s">
        <v>901</v>
      </c>
      <c r="J80" s="125" t="s">
        <v>1147</v>
      </c>
      <c r="K80" s="127" t="s">
        <v>1046</v>
      </c>
      <c r="L80" s="128" t="s">
        <v>451</v>
      </c>
      <c r="M80" s="129">
        <v>44739</v>
      </c>
      <c r="N80" s="130" t="s">
        <v>1076</v>
      </c>
      <c r="O80" s="128" t="s">
        <v>451</v>
      </c>
      <c r="P80" s="129">
        <v>44753</v>
      </c>
    </row>
    <row r="81" spans="1:16"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11-3-2</v>
      </c>
      <c r="B81" s="133"/>
      <c r="C81" s="133"/>
      <c r="D81" s="146"/>
      <c r="E81" s="124"/>
      <c r="F81" s="132"/>
      <c r="G81" s="125" t="s">
        <v>400</v>
      </c>
      <c r="H81" s="126" t="s">
        <v>402</v>
      </c>
      <c r="I81" s="126" t="s">
        <v>902</v>
      </c>
      <c r="J81" s="125" t="s">
        <v>1148</v>
      </c>
      <c r="K81" s="127" t="s">
        <v>1045</v>
      </c>
      <c r="L81" s="128" t="s">
        <v>451</v>
      </c>
      <c r="M81" s="129">
        <v>44739</v>
      </c>
      <c r="N81" s="130" t="s">
        <v>1076</v>
      </c>
      <c r="O81" s="128" t="s">
        <v>451</v>
      </c>
      <c r="P81" s="129">
        <v>44753</v>
      </c>
    </row>
    <row r="82" spans="1:16" s="31"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11-4-1</v>
      </c>
      <c r="B82" s="153"/>
      <c r="C82" s="154"/>
      <c r="D82" s="145"/>
      <c r="E82" s="132"/>
      <c r="F82" s="155" t="s">
        <v>175</v>
      </c>
      <c r="G82" s="125" t="s">
        <v>400</v>
      </c>
      <c r="H82" s="126" t="s">
        <v>402</v>
      </c>
      <c r="I82" s="126" t="s">
        <v>903</v>
      </c>
      <c r="J82" s="125" t="s">
        <v>1149</v>
      </c>
      <c r="K82" s="127" t="s">
        <v>1047</v>
      </c>
      <c r="L82" s="128" t="s">
        <v>451</v>
      </c>
      <c r="M82" s="156">
        <v>44741</v>
      </c>
      <c r="N82" s="130" t="s">
        <v>1076</v>
      </c>
      <c r="O82" s="128" t="s">
        <v>451</v>
      </c>
      <c r="P82" s="129">
        <v>44753</v>
      </c>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12-1-1</v>
      </c>
      <c r="B83" s="133"/>
      <c r="C83" s="133"/>
      <c r="D83" s="157" t="s">
        <v>86</v>
      </c>
      <c r="E83" s="149" t="s">
        <v>75</v>
      </c>
      <c r="F83" s="134" t="s">
        <v>176</v>
      </c>
      <c r="G83" s="134"/>
      <c r="H83" s="134"/>
      <c r="I83" s="67" t="s">
        <v>365</v>
      </c>
      <c r="J83" s="67"/>
      <c r="K83" s="141"/>
      <c r="L83" s="142"/>
      <c r="M83" s="143"/>
      <c r="N83" s="144"/>
      <c r="O83" s="142"/>
      <c r="P83" s="143"/>
    </row>
    <row r="84" spans="1:16" s="66"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12-2-1</v>
      </c>
      <c r="B84" s="154"/>
      <c r="C84" s="154"/>
      <c r="D84" s="158"/>
      <c r="E84" s="152"/>
      <c r="F84" s="134" t="s">
        <v>177</v>
      </c>
      <c r="G84" s="134"/>
      <c r="H84" s="134"/>
      <c r="I84" s="67" t="s">
        <v>366</v>
      </c>
      <c r="J84" s="67"/>
      <c r="K84" s="141"/>
      <c r="L84" s="142"/>
      <c r="M84" s="143"/>
      <c r="N84" s="144"/>
      <c r="O84" s="142"/>
      <c r="P84" s="143"/>
    </row>
    <row r="85" spans="1:16" s="31" customFormat="1" ht="22.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13-1-1</v>
      </c>
      <c r="B85" s="131" t="s">
        <v>87</v>
      </c>
      <c r="C85" s="159" t="s">
        <v>88</v>
      </c>
      <c r="D85" s="159" t="s">
        <v>89</v>
      </c>
      <c r="E85" s="159" t="s">
        <v>90</v>
      </c>
      <c r="F85" s="160" t="s">
        <v>178</v>
      </c>
      <c r="G85" s="160" t="s">
        <v>417</v>
      </c>
      <c r="H85" s="160" t="s">
        <v>1027</v>
      </c>
      <c r="I85" s="160" t="s">
        <v>970</v>
      </c>
      <c r="J85" s="161" t="s">
        <v>988</v>
      </c>
      <c r="K85" s="127" t="s">
        <v>1048</v>
      </c>
      <c r="L85" s="128" t="s">
        <v>451</v>
      </c>
      <c r="M85" s="129">
        <v>44739</v>
      </c>
      <c r="N85" s="130" t="s">
        <v>1076</v>
      </c>
      <c r="O85" s="128" t="s">
        <v>451</v>
      </c>
      <c r="P85" s="129">
        <v>44753</v>
      </c>
    </row>
    <row r="86" spans="1:16" s="31" customFormat="1" ht="4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13-2-1</v>
      </c>
      <c r="B86" s="133"/>
      <c r="C86" s="162"/>
      <c r="D86" s="124"/>
      <c r="E86" s="124"/>
      <c r="F86" s="160" t="s">
        <v>179</v>
      </c>
      <c r="G86" s="160" t="s">
        <v>417</v>
      </c>
      <c r="H86" s="160" t="s">
        <v>1027</v>
      </c>
      <c r="I86" s="160" t="s">
        <v>971</v>
      </c>
      <c r="J86" s="161" t="s">
        <v>720</v>
      </c>
      <c r="K86" s="127" t="s">
        <v>1049</v>
      </c>
      <c r="L86" s="128" t="s">
        <v>451</v>
      </c>
      <c r="M86" s="129">
        <v>44739</v>
      </c>
      <c r="N86" s="130" t="s">
        <v>1076</v>
      </c>
      <c r="O86" s="128" t="s">
        <v>451</v>
      </c>
      <c r="P86" s="129">
        <v>44753</v>
      </c>
    </row>
    <row r="87" spans="1:16" s="31" customFormat="1" ht="4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13-3-1</v>
      </c>
      <c r="B87" s="133"/>
      <c r="C87" s="162"/>
      <c r="D87" s="124"/>
      <c r="E87" s="132"/>
      <c r="F87" s="160" t="s">
        <v>180</v>
      </c>
      <c r="G87" s="160" t="s">
        <v>864</v>
      </c>
      <c r="H87" s="160" t="s">
        <v>721</v>
      </c>
      <c r="I87" s="160" t="s">
        <v>972</v>
      </c>
      <c r="J87" s="161" t="s">
        <v>720</v>
      </c>
      <c r="K87" s="127" t="s">
        <v>1050</v>
      </c>
      <c r="L87" s="128" t="s">
        <v>451</v>
      </c>
      <c r="M87" s="129">
        <v>44739</v>
      </c>
      <c r="N87" s="130" t="s">
        <v>1076</v>
      </c>
      <c r="O87" s="128" t="s">
        <v>451</v>
      </c>
      <c r="P87" s="129">
        <v>44753</v>
      </c>
    </row>
    <row r="88" spans="1:16" s="66"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14-1-1</v>
      </c>
      <c r="B88" s="133"/>
      <c r="C88" s="162"/>
      <c r="D88" s="124"/>
      <c r="E88" s="149" t="s">
        <v>91</v>
      </c>
      <c r="F88" s="134" t="s">
        <v>181</v>
      </c>
      <c r="G88" s="134"/>
      <c r="H88" s="134"/>
      <c r="I88" s="67" t="s">
        <v>701</v>
      </c>
      <c r="J88" s="67"/>
      <c r="K88" s="141"/>
      <c r="L88" s="142"/>
      <c r="M88" s="143"/>
      <c r="N88" s="144"/>
      <c r="O88" s="142"/>
      <c r="P88" s="143"/>
    </row>
    <row r="89" spans="1:16" s="66"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14-2-1</v>
      </c>
      <c r="B89" s="133"/>
      <c r="C89" s="162"/>
      <c r="D89" s="124"/>
      <c r="E89" s="149"/>
      <c r="F89" s="134" t="s">
        <v>182</v>
      </c>
      <c r="G89" s="134"/>
      <c r="H89" s="134"/>
      <c r="I89" s="67" t="s">
        <v>701</v>
      </c>
      <c r="J89" s="67"/>
      <c r="K89" s="141"/>
      <c r="L89" s="142"/>
      <c r="M89" s="143"/>
      <c r="N89" s="144"/>
      <c r="O89" s="142"/>
      <c r="P89" s="143"/>
    </row>
    <row r="90" spans="1:16" s="66" customFormat="1" ht="22.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14-3-1</v>
      </c>
      <c r="B90" s="133"/>
      <c r="C90" s="162"/>
      <c r="D90" s="124"/>
      <c r="E90" s="152"/>
      <c r="F90" s="134" t="s">
        <v>180</v>
      </c>
      <c r="G90" s="134"/>
      <c r="H90" s="134"/>
      <c r="I90" s="67" t="s">
        <v>701</v>
      </c>
      <c r="J90" s="67"/>
      <c r="K90" s="141"/>
      <c r="L90" s="142"/>
      <c r="M90" s="143"/>
      <c r="N90" s="144"/>
      <c r="O90" s="142"/>
      <c r="P90" s="143"/>
    </row>
    <row r="91" spans="1:16" s="31"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15-1-1</v>
      </c>
      <c r="B91" s="133"/>
      <c r="C91" s="162"/>
      <c r="D91" s="124"/>
      <c r="E91" s="124" t="s">
        <v>92</v>
      </c>
      <c r="F91" s="160" t="s">
        <v>183</v>
      </c>
      <c r="G91" s="160" t="s">
        <v>417</v>
      </c>
      <c r="H91" s="160" t="s">
        <v>1027</v>
      </c>
      <c r="I91" s="160" t="s">
        <v>970</v>
      </c>
      <c r="J91" s="161" t="s">
        <v>988</v>
      </c>
      <c r="K91" s="127" t="s">
        <v>1048</v>
      </c>
      <c r="L91" s="128" t="s">
        <v>451</v>
      </c>
      <c r="M91" s="129">
        <v>44739</v>
      </c>
      <c r="N91" s="130" t="s">
        <v>1076</v>
      </c>
      <c r="O91" s="128" t="s">
        <v>451</v>
      </c>
      <c r="P91" s="129">
        <v>44753</v>
      </c>
    </row>
    <row r="92" spans="1:16" s="31" customFormat="1" ht="4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15-2-1</v>
      </c>
      <c r="B92" s="133"/>
      <c r="C92" s="162"/>
      <c r="D92" s="124"/>
      <c r="E92" s="132"/>
      <c r="F92" s="160" t="s">
        <v>184</v>
      </c>
      <c r="G92" s="160" t="s">
        <v>417</v>
      </c>
      <c r="H92" s="160" t="s">
        <v>1027</v>
      </c>
      <c r="I92" s="160" t="s">
        <v>971</v>
      </c>
      <c r="J92" s="161" t="s">
        <v>720</v>
      </c>
      <c r="K92" s="127" t="s">
        <v>1049</v>
      </c>
      <c r="L92" s="128" t="s">
        <v>451</v>
      </c>
      <c r="M92" s="129">
        <v>44739</v>
      </c>
      <c r="N92" s="130" t="s">
        <v>1076</v>
      </c>
      <c r="O92" s="128" t="s">
        <v>451</v>
      </c>
      <c r="P92" s="129">
        <v>44753</v>
      </c>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16-1-1</v>
      </c>
      <c r="B93" s="133"/>
      <c r="C93" s="162"/>
      <c r="D93" s="124"/>
      <c r="E93" s="149" t="s">
        <v>93</v>
      </c>
      <c r="F93" s="134" t="s">
        <v>185</v>
      </c>
      <c r="G93" s="134"/>
      <c r="H93" s="134"/>
      <c r="I93" s="67" t="s">
        <v>702</v>
      </c>
      <c r="J93" s="67"/>
      <c r="K93" s="141"/>
      <c r="L93" s="142"/>
      <c r="M93" s="143"/>
      <c r="N93" s="144"/>
      <c r="O93" s="142"/>
      <c r="P93" s="143"/>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16-2-1</v>
      </c>
      <c r="B94" s="133"/>
      <c r="C94" s="162"/>
      <c r="D94" s="124"/>
      <c r="E94" s="149"/>
      <c r="F94" s="134" t="s">
        <v>186</v>
      </c>
      <c r="G94" s="134"/>
      <c r="H94" s="134"/>
      <c r="I94" s="67" t="s">
        <v>702</v>
      </c>
      <c r="J94" s="67"/>
      <c r="K94" s="141"/>
      <c r="L94" s="142"/>
      <c r="M94" s="143"/>
      <c r="N94" s="144"/>
      <c r="O94" s="142"/>
      <c r="P94" s="143"/>
    </row>
    <row r="95" spans="1:16" s="66"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16-3-1</v>
      </c>
      <c r="B95" s="133"/>
      <c r="C95" s="162"/>
      <c r="D95" s="124"/>
      <c r="E95" s="149"/>
      <c r="F95" s="134" t="s">
        <v>187</v>
      </c>
      <c r="G95" s="134"/>
      <c r="H95" s="134"/>
      <c r="I95" s="67" t="s">
        <v>702</v>
      </c>
      <c r="J95" s="67"/>
      <c r="K95" s="141"/>
      <c r="L95" s="142"/>
      <c r="M95" s="143"/>
      <c r="N95" s="144"/>
      <c r="O95" s="142"/>
      <c r="P95" s="143"/>
    </row>
    <row r="96" spans="1:16" s="66" customFormat="1" ht="22.5">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16-4-1</v>
      </c>
      <c r="B96" s="133"/>
      <c r="C96" s="162"/>
      <c r="D96" s="124"/>
      <c r="E96" s="149"/>
      <c r="F96" s="134" t="s">
        <v>188</v>
      </c>
      <c r="G96" s="134"/>
      <c r="H96" s="134"/>
      <c r="I96" s="67" t="s">
        <v>702</v>
      </c>
      <c r="J96" s="67"/>
      <c r="K96" s="141"/>
      <c r="L96" s="142"/>
      <c r="M96" s="143"/>
      <c r="N96" s="144"/>
      <c r="O96" s="142"/>
      <c r="P96" s="143"/>
    </row>
    <row r="97" spans="1:16" s="66" customFormat="1" ht="22.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16-5-1</v>
      </c>
      <c r="B97" s="133"/>
      <c r="C97" s="162"/>
      <c r="D97" s="124"/>
      <c r="E97" s="149"/>
      <c r="F97" s="134" t="s">
        <v>189</v>
      </c>
      <c r="G97" s="134"/>
      <c r="H97" s="134"/>
      <c r="I97" s="67" t="s">
        <v>702</v>
      </c>
      <c r="J97" s="67"/>
      <c r="K97" s="141"/>
      <c r="L97" s="142"/>
      <c r="M97" s="143"/>
      <c r="N97" s="144"/>
      <c r="O97" s="142"/>
      <c r="P97" s="143"/>
    </row>
    <row r="98" spans="1:16" s="66" customFormat="1" ht="22.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16-6-1</v>
      </c>
      <c r="B98" s="133"/>
      <c r="C98" s="162"/>
      <c r="D98" s="124"/>
      <c r="E98" s="152"/>
      <c r="F98" s="134" t="s">
        <v>190</v>
      </c>
      <c r="G98" s="134"/>
      <c r="H98" s="134"/>
      <c r="I98" s="67" t="s">
        <v>702</v>
      </c>
      <c r="J98" s="67"/>
      <c r="K98" s="141"/>
      <c r="L98" s="142"/>
      <c r="M98" s="143"/>
      <c r="N98" s="144"/>
      <c r="O98" s="142"/>
      <c r="P98" s="143"/>
    </row>
    <row r="99" spans="1:16" s="66" customFormat="1" ht="33.7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17-1-1</v>
      </c>
      <c r="B99" s="133"/>
      <c r="C99" s="162"/>
      <c r="D99" s="124"/>
      <c r="E99" s="152" t="s">
        <v>94</v>
      </c>
      <c r="F99" s="134" t="s">
        <v>191</v>
      </c>
      <c r="G99" s="134"/>
      <c r="H99" s="134"/>
      <c r="I99" s="67" t="s">
        <v>703</v>
      </c>
      <c r="J99" s="67"/>
      <c r="K99" s="141"/>
      <c r="L99" s="142"/>
      <c r="M99" s="143"/>
      <c r="N99" s="144"/>
      <c r="O99" s="142"/>
      <c r="P99" s="143"/>
    </row>
    <row r="100" spans="1:16" s="66"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18-1-1</v>
      </c>
      <c r="B100" s="133"/>
      <c r="C100" s="162"/>
      <c r="D100" s="124"/>
      <c r="E100" s="152" t="s">
        <v>95</v>
      </c>
      <c r="F100" s="134" t="s">
        <v>192</v>
      </c>
      <c r="G100" s="134"/>
      <c r="H100" s="134"/>
      <c r="I100" s="67" t="s">
        <v>704</v>
      </c>
      <c r="J100" s="67"/>
      <c r="K100" s="141"/>
      <c r="L100" s="142"/>
      <c r="M100" s="143"/>
      <c r="N100" s="144"/>
      <c r="O100" s="142"/>
      <c r="P100" s="143"/>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19-1-1</v>
      </c>
      <c r="B101" s="133"/>
      <c r="C101" s="162"/>
      <c r="D101" s="132"/>
      <c r="E101" s="152" t="s">
        <v>96</v>
      </c>
      <c r="F101" s="134" t="s">
        <v>193</v>
      </c>
      <c r="G101" s="134"/>
      <c r="H101" s="134"/>
      <c r="I101" s="67" t="s">
        <v>705</v>
      </c>
      <c r="J101" s="67"/>
      <c r="K101" s="141"/>
      <c r="L101" s="142"/>
      <c r="M101" s="143"/>
      <c r="N101" s="144"/>
      <c r="O101" s="142"/>
      <c r="P101" s="143"/>
    </row>
    <row r="102" spans="1:16" s="66" customFormat="1">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20-1-1</v>
      </c>
      <c r="B102" s="133"/>
      <c r="C102" s="162"/>
      <c r="D102" s="149" t="s">
        <v>97</v>
      </c>
      <c r="E102" s="149" t="s">
        <v>75</v>
      </c>
      <c r="F102" s="134" t="s">
        <v>194</v>
      </c>
      <c r="G102" s="134"/>
      <c r="H102" s="134"/>
      <c r="I102" s="67" t="s">
        <v>672</v>
      </c>
      <c r="J102" s="67"/>
      <c r="K102" s="141"/>
      <c r="L102" s="142"/>
      <c r="M102" s="143"/>
      <c r="N102" s="144"/>
      <c r="O102" s="142"/>
      <c r="P102" s="143"/>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20-2-1</v>
      </c>
      <c r="B103" s="133"/>
      <c r="C103" s="133"/>
      <c r="D103" s="149"/>
      <c r="E103" s="149"/>
      <c r="F103" s="134" t="s">
        <v>195</v>
      </c>
      <c r="G103" s="134"/>
      <c r="H103" s="134"/>
      <c r="I103" s="67" t="s">
        <v>672</v>
      </c>
      <c r="J103" s="67"/>
      <c r="K103" s="141"/>
      <c r="L103" s="142"/>
      <c r="M103" s="143"/>
      <c r="N103" s="144"/>
      <c r="O103" s="142"/>
      <c r="P103" s="143"/>
    </row>
    <row r="104" spans="1:16" s="66" customFormat="1">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20-3-1</v>
      </c>
      <c r="B104" s="133"/>
      <c r="C104" s="133"/>
      <c r="D104" s="149"/>
      <c r="E104" s="149"/>
      <c r="F104" s="134" t="s">
        <v>196</v>
      </c>
      <c r="G104" s="134"/>
      <c r="H104" s="134"/>
      <c r="I104" s="67" t="s">
        <v>672</v>
      </c>
      <c r="J104" s="67"/>
      <c r="K104" s="141"/>
      <c r="L104" s="142"/>
      <c r="M104" s="143"/>
      <c r="N104" s="144"/>
      <c r="O104" s="142"/>
      <c r="P104" s="143"/>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20-4-1</v>
      </c>
      <c r="B105" s="133"/>
      <c r="C105" s="133"/>
      <c r="D105" s="149"/>
      <c r="E105" s="149"/>
      <c r="F105" s="134" t="s">
        <v>197</v>
      </c>
      <c r="G105" s="134"/>
      <c r="H105" s="134"/>
      <c r="I105" s="67" t="s">
        <v>672</v>
      </c>
      <c r="J105" s="67"/>
      <c r="K105" s="141"/>
      <c r="L105" s="142"/>
      <c r="M105" s="143"/>
      <c r="N105" s="144"/>
      <c r="O105" s="142"/>
      <c r="P105" s="143"/>
    </row>
    <row r="106" spans="1:16" s="66" customFormat="1" ht="22.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20-5-1</v>
      </c>
      <c r="B106" s="133"/>
      <c r="C106" s="133"/>
      <c r="D106" s="149"/>
      <c r="E106" s="152"/>
      <c r="F106" s="134" t="s">
        <v>198</v>
      </c>
      <c r="G106" s="134"/>
      <c r="H106" s="134"/>
      <c r="I106" s="67" t="s">
        <v>672</v>
      </c>
      <c r="J106" s="67"/>
      <c r="K106" s="141"/>
      <c r="L106" s="142"/>
      <c r="M106" s="143"/>
      <c r="N106" s="144"/>
      <c r="O106" s="142"/>
      <c r="P106" s="143"/>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21-1-1</v>
      </c>
      <c r="B107" s="133"/>
      <c r="C107" s="133"/>
      <c r="D107" s="149"/>
      <c r="E107" s="149" t="s">
        <v>98</v>
      </c>
      <c r="F107" s="134" t="s">
        <v>199</v>
      </c>
      <c r="G107" s="134"/>
      <c r="H107" s="134"/>
      <c r="I107" s="67" t="s">
        <v>672</v>
      </c>
      <c r="J107" s="67"/>
      <c r="K107" s="141"/>
      <c r="L107" s="142"/>
      <c r="M107" s="143"/>
      <c r="N107" s="144"/>
      <c r="O107" s="142"/>
      <c r="P107" s="143"/>
    </row>
    <row r="108" spans="1:16" s="66" customFormat="1" ht="33.7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21-2-1</v>
      </c>
      <c r="B108" s="133"/>
      <c r="C108" s="133"/>
      <c r="D108" s="149"/>
      <c r="E108" s="149"/>
      <c r="F108" s="134" t="s">
        <v>200</v>
      </c>
      <c r="G108" s="134"/>
      <c r="H108" s="134"/>
      <c r="I108" s="67" t="s">
        <v>672</v>
      </c>
      <c r="J108" s="67"/>
      <c r="K108" s="141"/>
      <c r="L108" s="142"/>
      <c r="M108" s="143"/>
      <c r="N108" s="144"/>
      <c r="O108" s="142"/>
      <c r="P108" s="143"/>
    </row>
    <row r="109" spans="1:16" s="66" customFormat="1" ht="33.7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21-3-1</v>
      </c>
      <c r="B109" s="133"/>
      <c r="C109" s="133"/>
      <c r="D109" s="149"/>
      <c r="E109" s="149"/>
      <c r="F109" s="134" t="s">
        <v>201</v>
      </c>
      <c r="G109" s="134"/>
      <c r="H109" s="134"/>
      <c r="I109" s="67" t="s">
        <v>672</v>
      </c>
      <c r="J109" s="67"/>
      <c r="K109" s="141"/>
      <c r="L109" s="142"/>
      <c r="M109" s="143"/>
      <c r="N109" s="144"/>
      <c r="O109" s="142"/>
      <c r="P109" s="143"/>
    </row>
    <row r="110" spans="1:16" s="66" customFormat="1" ht="33.75">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21-4-1</v>
      </c>
      <c r="B110" s="133"/>
      <c r="C110" s="133"/>
      <c r="D110" s="149"/>
      <c r="E110" s="149"/>
      <c r="F110" s="134" t="s">
        <v>202</v>
      </c>
      <c r="G110" s="134"/>
      <c r="H110" s="134"/>
      <c r="I110" s="67" t="s">
        <v>672</v>
      </c>
      <c r="J110" s="67"/>
      <c r="K110" s="141"/>
      <c r="L110" s="142"/>
      <c r="M110" s="143"/>
      <c r="N110" s="144"/>
      <c r="O110" s="142"/>
      <c r="P110" s="143"/>
    </row>
    <row r="111" spans="1:16" s="66"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21-5-1</v>
      </c>
      <c r="B111" s="133"/>
      <c r="C111" s="133"/>
      <c r="D111" s="149"/>
      <c r="E111" s="149"/>
      <c r="F111" s="134" t="s">
        <v>203</v>
      </c>
      <c r="G111" s="134"/>
      <c r="H111" s="134"/>
      <c r="I111" s="67" t="s">
        <v>672</v>
      </c>
      <c r="J111" s="67"/>
      <c r="K111" s="141"/>
      <c r="L111" s="142"/>
      <c r="M111" s="143"/>
      <c r="N111" s="144"/>
      <c r="O111" s="142"/>
      <c r="P111" s="143"/>
    </row>
    <row r="112" spans="1:16" s="66" customFormat="1" ht="22.5">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21-6-1</v>
      </c>
      <c r="B112" s="133"/>
      <c r="C112" s="133"/>
      <c r="D112" s="149"/>
      <c r="E112" s="149"/>
      <c r="F112" s="134" t="s">
        <v>204</v>
      </c>
      <c r="G112" s="134"/>
      <c r="H112" s="134"/>
      <c r="I112" s="67" t="s">
        <v>672</v>
      </c>
      <c r="J112" s="67"/>
      <c r="K112" s="141"/>
      <c r="L112" s="142"/>
      <c r="M112" s="143"/>
      <c r="N112" s="144"/>
      <c r="O112" s="142"/>
      <c r="P112" s="143"/>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21-7-1</v>
      </c>
      <c r="B113" s="133"/>
      <c r="C113" s="133"/>
      <c r="D113" s="149"/>
      <c r="E113" s="149"/>
      <c r="F113" s="134" t="s">
        <v>205</v>
      </c>
      <c r="G113" s="134"/>
      <c r="H113" s="134"/>
      <c r="I113" s="67" t="s">
        <v>672</v>
      </c>
      <c r="J113" s="67"/>
      <c r="K113" s="141"/>
      <c r="L113" s="142"/>
      <c r="M113" s="143"/>
      <c r="N113" s="144"/>
      <c r="O113" s="142"/>
      <c r="P113" s="143"/>
    </row>
    <row r="114" spans="1:16" s="66"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21-8-1</v>
      </c>
      <c r="B114" s="133"/>
      <c r="C114" s="133"/>
      <c r="D114" s="149"/>
      <c r="E114" s="152"/>
      <c r="F114" s="134" t="s">
        <v>206</v>
      </c>
      <c r="G114" s="134"/>
      <c r="H114" s="134"/>
      <c r="I114" s="67" t="s">
        <v>672</v>
      </c>
      <c r="J114" s="67"/>
      <c r="K114" s="141"/>
      <c r="L114" s="142"/>
      <c r="M114" s="143"/>
      <c r="N114" s="144"/>
      <c r="O114" s="142"/>
      <c r="P114" s="143"/>
    </row>
    <row r="115" spans="1:16" s="66" customFormat="1">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22-1-1</v>
      </c>
      <c r="B115" s="133"/>
      <c r="C115" s="133"/>
      <c r="D115" s="149"/>
      <c r="E115" s="152" t="s">
        <v>99</v>
      </c>
      <c r="F115" s="134" t="s">
        <v>207</v>
      </c>
      <c r="G115" s="134"/>
      <c r="H115" s="134"/>
      <c r="I115" s="67" t="s">
        <v>672</v>
      </c>
      <c r="J115" s="67"/>
      <c r="K115" s="141"/>
      <c r="L115" s="142"/>
      <c r="M115" s="143"/>
      <c r="N115" s="144"/>
      <c r="O115" s="142"/>
      <c r="P115" s="143"/>
    </row>
    <row r="116" spans="1:16" s="66" customFormat="1">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23-1-1</v>
      </c>
      <c r="B116" s="133"/>
      <c r="C116" s="163"/>
      <c r="D116" s="149"/>
      <c r="E116" s="149" t="s">
        <v>100</v>
      </c>
      <c r="F116" s="134" t="s">
        <v>208</v>
      </c>
      <c r="G116" s="134"/>
      <c r="H116" s="134"/>
      <c r="I116" s="67" t="s">
        <v>672</v>
      </c>
      <c r="J116" s="67"/>
      <c r="K116" s="141"/>
      <c r="L116" s="142"/>
      <c r="M116" s="143"/>
      <c r="N116" s="144"/>
      <c r="O116" s="142"/>
      <c r="P116" s="143"/>
    </row>
    <row r="117" spans="1:16" s="66" customFormat="1">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23-2-1</v>
      </c>
      <c r="B117" s="133"/>
      <c r="C117" s="163"/>
      <c r="D117" s="149"/>
      <c r="E117" s="149"/>
      <c r="F117" s="134" t="s">
        <v>209</v>
      </c>
      <c r="G117" s="134"/>
      <c r="H117" s="134"/>
      <c r="I117" s="67" t="s">
        <v>672</v>
      </c>
      <c r="J117" s="67"/>
      <c r="K117" s="141"/>
      <c r="L117" s="142"/>
      <c r="M117" s="143"/>
      <c r="N117" s="144"/>
      <c r="O117" s="142"/>
      <c r="P117" s="143"/>
    </row>
    <row r="118" spans="1:16" s="147" customFormat="1">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23-3-1</v>
      </c>
      <c r="B118" s="133"/>
      <c r="C118" s="163"/>
      <c r="D118" s="149"/>
      <c r="E118" s="149"/>
      <c r="F118" s="134" t="s">
        <v>210</v>
      </c>
      <c r="G118" s="134"/>
      <c r="H118" s="134"/>
      <c r="I118" s="67" t="s">
        <v>672</v>
      </c>
      <c r="J118" s="83"/>
      <c r="K118" s="164"/>
      <c r="L118" s="165"/>
      <c r="M118" s="165"/>
      <c r="N118" s="165"/>
      <c r="O118" s="166"/>
      <c r="P118" s="166"/>
    </row>
    <row r="119" spans="1:16" s="147" customFormat="1">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23-4-1</v>
      </c>
      <c r="B119" s="133"/>
      <c r="C119" s="163"/>
      <c r="D119" s="149"/>
      <c r="E119" s="149"/>
      <c r="F119" s="134" t="s">
        <v>211</v>
      </c>
      <c r="G119" s="134"/>
      <c r="H119" s="134"/>
      <c r="I119" s="67" t="s">
        <v>672</v>
      </c>
      <c r="J119" s="83"/>
      <c r="K119" s="164"/>
      <c r="L119" s="165"/>
      <c r="M119" s="165"/>
      <c r="N119" s="165"/>
      <c r="O119" s="166"/>
      <c r="P119" s="166"/>
    </row>
    <row r="120" spans="1:16" s="147"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23-5-1</v>
      </c>
      <c r="B120" s="162"/>
      <c r="C120" s="167"/>
      <c r="D120" s="152"/>
      <c r="E120" s="152"/>
      <c r="F120" s="134" t="s">
        <v>212</v>
      </c>
      <c r="G120" s="134"/>
      <c r="H120" s="134"/>
      <c r="I120" s="67" t="s">
        <v>672</v>
      </c>
      <c r="J120" s="83"/>
      <c r="K120" s="164"/>
      <c r="L120" s="165"/>
      <c r="M120" s="165"/>
      <c r="N120" s="165"/>
      <c r="O120" s="166"/>
      <c r="P120" s="166"/>
    </row>
    <row r="121" spans="1:16"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24-1-1</v>
      </c>
      <c r="B121" s="162"/>
      <c r="C121" s="168" t="s">
        <v>101</v>
      </c>
      <c r="D121" s="123" t="s">
        <v>21</v>
      </c>
      <c r="E121" s="123" t="s">
        <v>75</v>
      </c>
      <c r="F121" s="123" t="s">
        <v>213</v>
      </c>
      <c r="G121" s="160" t="s">
        <v>417</v>
      </c>
      <c r="H121" s="160" t="s">
        <v>1027</v>
      </c>
      <c r="I121" s="160" t="s">
        <v>970</v>
      </c>
      <c r="J121" s="161" t="s">
        <v>988</v>
      </c>
      <c r="K121" s="169" t="s">
        <v>1048</v>
      </c>
      <c r="L121" s="128" t="s">
        <v>451</v>
      </c>
      <c r="M121" s="129">
        <v>44739</v>
      </c>
      <c r="N121" s="130" t="s">
        <v>1076</v>
      </c>
      <c r="O121" s="128" t="s">
        <v>451</v>
      </c>
      <c r="P121" s="129">
        <v>44753</v>
      </c>
    </row>
    <row r="122" spans="1:16"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24-1-2</v>
      </c>
      <c r="B122" s="133"/>
      <c r="C122" s="146"/>
      <c r="D122" s="124"/>
      <c r="E122" s="124"/>
      <c r="F122" s="124"/>
      <c r="G122" s="160" t="s">
        <v>407</v>
      </c>
      <c r="H122" s="160" t="s">
        <v>412</v>
      </c>
      <c r="I122" s="160" t="s">
        <v>1025</v>
      </c>
      <c r="J122" s="121" t="s">
        <v>1026</v>
      </c>
      <c r="K122" s="169" t="s">
        <v>1051</v>
      </c>
      <c r="L122" s="128" t="s">
        <v>451</v>
      </c>
      <c r="M122" s="129">
        <v>44739</v>
      </c>
      <c r="N122" s="130" t="s">
        <v>1076</v>
      </c>
      <c r="O122" s="128" t="s">
        <v>451</v>
      </c>
      <c r="P122" s="129">
        <v>44753</v>
      </c>
    </row>
    <row r="123" spans="1:16"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24-1-3</v>
      </c>
      <c r="B123" s="133"/>
      <c r="C123" s="146"/>
      <c r="D123" s="124"/>
      <c r="E123" s="124"/>
      <c r="F123" s="124"/>
      <c r="G123" s="160" t="s">
        <v>407</v>
      </c>
      <c r="H123" s="160" t="s">
        <v>412</v>
      </c>
      <c r="I123" s="160" t="s">
        <v>973</v>
      </c>
      <c r="J123" s="121" t="s">
        <v>743</v>
      </c>
      <c r="K123" s="169" t="s">
        <v>1052</v>
      </c>
      <c r="L123" s="128" t="s">
        <v>451</v>
      </c>
      <c r="M123" s="129">
        <v>44739</v>
      </c>
      <c r="N123" s="130" t="s">
        <v>1076</v>
      </c>
      <c r="O123" s="128" t="s">
        <v>451</v>
      </c>
      <c r="P123" s="129">
        <v>44753</v>
      </c>
    </row>
    <row r="124" spans="1:16" ht="4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24-2-1</v>
      </c>
      <c r="B124" s="133"/>
      <c r="C124" s="170"/>
      <c r="D124" s="124"/>
      <c r="E124" s="132"/>
      <c r="F124" s="160" t="s">
        <v>214</v>
      </c>
      <c r="G124" s="160" t="s">
        <v>417</v>
      </c>
      <c r="H124" s="160" t="s">
        <v>1027</v>
      </c>
      <c r="I124" s="160" t="s">
        <v>974</v>
      </c>
      <c r="J124" s="161" t="s">
        <v>720</v>
      </c>
      <c r="K124" s="220" t="s">
        <v>1075</v>
      </c>
      <c r="L124" s="128" t="s">
        <v>451</v>
      </c>
      <c r="M124" s="129">
        <v>44739</v>
      </c>
      <c r="N124" s="130" t="s">
        <v>1076</v>
      </c>
      <c r="O124" s="128" t="s">
        <v>451</v>
      </c>
      <c r="P124" s="129">
        <v>44753</v>
      </c>
    </row>
    <row r="125" spans="1:16"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25-1-1</v>
      </c>
      <c r="B125" s="133"/>
      <c r="C125" s="170"/>
      <c r="D125" s="124"/>
      <c r="E125" s="124" t="s">
        <v>102</v>
      </c>
      <c r="F125" s="124" t="s">
        <v>215</v>
      </c>
      <c r="G125" s="160" t="s">
        <v>417</v>
      </c>
      <c r="H125" s="160" t="s">
        <v>1027</v>
      </c>
      <c r="I125" s="160" t="s">
        <v>970</v>
      </c>
      <c r="J125" s="161" t="s">
        <v>975</v>
      </c>
      <c r="K125" s="169" t="s">
        <v>1048</v>
      </c>
      <c r="L125" s="128" t="s">
        <v>451</v>
      </c>
      <c r="M125" s="129">
        <v>44739</v>
      </c>
      <c r="N125" s="130" t="s">
        <v>1076</v>
      </c>
      <c r="O125" s="128" t="s">
        <v>451</v>
      </c>
      <c r="P125" s="129">
        <v>44753</v>
      </c>
    </row>
    <row r="126" spans="1:16" ht="33.7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25-1-2</v>
      </c>
      <c r="B126" s="133"/>
      <c r="C126" s="170"/>
      <c r="D126" s="124"/>
      <c r="E126" s="124"/>
      <c r="F126" s="124"/>
      <c r="G126" s="160" t="s">
        <v>407</v>
      </c>
      <c r="H126" s="160" t="s">
        <v>412</v>
      </c>
      <c r="I126" s="160" t="s">
        <v>976</v>
      </c>
      <c r="J126" s="121" t="s">
        <v>826</v>
      </c>
      <c r="K126" s="169" t="s">
        <v>1051</v>
      </c>
      <c r="L126" s="128" t="s">
        <v>451</v>
      </c>
      <c r="M126" s="129">
        <v>44739</v>
      </c>
      <c r="N126" s="130" t="s">
        <v>1076</v>
      </c>
      <c r="O126" s="128" t="s">
        <v>451</v>
      </c>
      <c r="P126" s="129">
        <v>44753</v>
      </c>
    </row>
    <row r="127" spans="1:16"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25-1-3</v>
      </c>
      <c r="B127" s="133"/>
      <c r="C127" s="170"/>
      <c r="D127" s="124"/>
      <c r="E127" s="132"/>
      <c r="F127" s="132"/>
      <c r="G127" s="160" t="s">
        <v>407</v>
      </c>
      <c r="H127" s="160" t="s">
        <v>412</v>
      </c>
      <c r="I127" s="160" t="s">
        <v>973</v>
      </c>
      <c r="J127" s="121" t="s">
        <v>1113</v>
      </c>
      <c r="K127" s="169" t="s">
        <v>1052</v>
      </c>
      <c r="L127" s="128" t="s">
        <v>451</v>
      </c>
      <c r="M127" s="129">
        <v>44739</v>
      </c>
      <c r="N127" s="130" t="s">
        <v>1076</v>
      </c>
      <c r="O127" s="128" t="s">
        <v>451</v>
      </c>
      <c r="P127" s="129">
        <v>44753</v>
      </c>
    </row>
    <row r="128" spans="1:16" s="147"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26-1-1</v>
      </c>
      <c r="B128" s="133"/>
      <c r="C128" s="170"/>
      <c r="D128" s="124"/>
      <c r="E128" s="124" t="s">
        <v>103</v>
      </c>
      <c r="F128" s="152" t="s">
        <v>216</v>
      </c>
      <c r="G128" s="134"/>
      <c r="H128" s="134"/>
      <c r="I128" s="134" t="s">
        <v>1114</v>
      </c>
      <c r="J128" s="83"/>
      <c r="K128" s="164"/>
      <c r="L128" s="142"/>
      <c r="M128" s="171"/>
      <c r="N128" s="144"/>
      <c r="O128" s="166"/>
      <c r="P128" s="166"/>
    </row>
    <row r="129" spans="1:16" ht="101.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26-2-1</v>
      </c>
      <c r="B129" s="133"/>
      <c r="C129" s="170"/>
      <c r="D129" s="124"/>
      <c r="E129" s="132"/>
      <c r="F129" s="160" t="s">
        <v>217</v>
      </c>
      <c r="G129" s="160" t="s">
        <v>417</v>
      </c>
      <c r="H129" s="160" t="s">
        <v>1027</v>
      </c>
      <c r="I129" s="160" t="s">
        <v>970</v>
      </c>
      <c r="J129" s="121" t="s">
        <v>1035</v>
      </c>
      <c r="K129" s="169" t="s">
        <v>1048</v>
      </c>
      <c r="L129" s="128" t="s">
        <v>451</v>
      </c>
      <c r="M129" s="129">
        <v>44739</v>
      </c>
      <c r="N129" s="130" t="s">
        <v>1076</v>
      </c>
      <c r="O129" s="128" t="s">
        <v>451</v>
      </c>
      <c r="P129" s="129">
        <v>44753</v>
      </c>
    </row>
    <row r="130" spans="1:16" s="147" customFormat="1">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27-1-1</v>
      </c>
      <c r="B130" s="133"/>
      <c r="C130" s="170"/>
      <c r="D130" s="124"/>
      <c r="E130" s="152" t="s">
        <v>104</v>
      </c>
      <c r="F130" s="134" t="s">
        <v>218</v>
      </c>
      <c r="G130" s="134"/>
      <c r="H130" s="134"/>
      <c r="I130" s="83" t="s">
        <v>673</v>
      </c>
      <c r="J130" s="83"/>
      <c r="K130" s="164"/>
      <c r="L130" s="165"/>
      <c r="M130" s="165"/>
      <c r="N130" s="165"/>
      <c r="O130" s="166"/>
      <c r="P130" s="166"/>
    </row>
    <row r="131" spans="1:16" s="147" customFormat="1">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28-1-1</v>
      </c>
      <c r="B131" s="133"/>
      <c r="C131" s="153"/>
      <c r="D131" s="132"/>
      <c r="E131" s="152" t="s">
        <v>105</v>
      </c>
      <c r="F131" s="134" t="s">
        <v>219</v>
      </c>
      <c r="G131" s="134"/>
      <c r="H131" s="134"/>
      <c r="I131" s="83" t="s">
        <v>737</v>
      </c>
      <c r="J131" s="83"/>
      <c r="K131" s="164"/>
      <c r="L131" s="165"/>
      <c r="M131" s="165"/>
      <c r="N131" s="165"/>
      <c r="O131" s="166"/>
      <c r="P131" s="166"/>
    </row>
    <row r="132" spans="1:16" s="147"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29-1-1</v>
      </c>
      <c r="B132" s="133"/>
      <c r="C132" s="149" t="s">
        <v>106</v>
      </c>
      <c r="D132" s="149" t="s">
        <v>21</v>
      </c>
      <c r="E132" s="134" t="s">
        <v>75</v>
      </c>
      <c r="F132" s="134" t="s">
        <v>220</v>
      </c>
      <c r="G132" s="134"/>
      <c r="H132" s="134"/>
      <c r="I132" s="83" t="s">
        <v>361</v>
      </c>
      <c r="J132" s="83"/>
      <c r="K132" s="164"/>
      <c r="L132" s="165"/>
      <c r="M132" s="165"/>
      <c r="N132" s="165"/>
      <c r="O132" s="166"/>
      <c r="P132" s="166"/>
    </row>
    <row r="133" spans="1:16" s="147" customFormat="1">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30-1-1</v>
      </c>
      <c r="B133" s="133"/>
      <c r="C133" s="172"/>
      <c r="D133" s="149"/>
      <c r="E133" s="152" t="s">
        <v>102</v>
      </c>
      <c r="F133" s="134" t="s">
        <v>221</v>
      </c>
      <c r="G133" s="134"/>
      <c r="H133" s="134"/>
      <c r="I133" s="83" t="s">
        <v>361</v>
      </c>
      <c r="J133" s="83"/>
      <c r="K133" s="164"/>
      <c r="L133" s="165"/>
      <c r="M133" s="165"/>
      <c r="N133" s="165"/>
      <c r="O133" s="166"/>
      <c r="P133" s="166"/>
    </row>
    <row r="134" spans="1:16" s="147"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31-1-1</v>
      </c>
      <c r="B134" s="133"/>
      <c r="C134" s="173"/>
      <c r="D134" s="152"/>
      <c r="E134" s="152" t="s">
        <v>107</v>
      </c>
      <c r="F134" s="134" t="s">
        <v>222</v>
      </c>
      <c r="G134" s="134"/>
      <c r="H134" s="134"/>
      <c r="I134" s="83" t="s">
        <v>361</v>
      </c>
      <c r="J134" s="83"/>
      <c r="K134" s="164"/>
      <c r="L134" s="165"/>
      <c r="M134" s="165"/>
      <c r="N134" s="165"/>
      <c r="O134" s="166"/>
      <c r="P134" s="166"/>
    </row>
    <row r="135" spans="1:16" s="147"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32-1-1</v>
      </c>
      <c r="B135" s="133"/>
      <c r="C135" s="157" t="s">
        <v>108</v>
      </c>
      <c r="D135" s="149" t="s">
        <v>21</v>
      </c>
      <c r="E135" s="149" t="s">
        <v>75</v>
      </c>
      <c r="F135" s="134" t="s">
        <v>223</v>
      </c>
      <c r="G135" s="134"/>
      <c r="H135" s="134"/>
      <c r="I135" s="83" t="s">
        <v>349</v>
      </c>
      <c r="J135" s="83"/>
      <c r="K135" s="164"/>
      <c r="L135" s="165"/>
      <c r="M135" s="165"/>
      <c r="N135" s="165"/>
      <c r="O135" s="166"/>
      <c r="P135" s="166"/>
    </row>
    <row r="136" spans="1:16" s="147" customFormat="1" ht="22.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32-2-1</v>
      </c>
      <c r="B136" s="133"/>
      <c r="C136" s="172"/>
      <c r="D136" s="149"/>
      <c r="E136" s="152"/>
      <c r="F136" s="134" t="s">
        <v>224</v>
      </c>
      <c r="G136" s="134"/>
      <c r="H136" s="134"/>
      <c r="I136" s="83" t="s">
        <v>349</v>
      </c>
      <c r="J136" s="83"/>
      <c r="K136" s="164"/>
      <c r="L136" s="165"/>
      <c r="M136" s="165"/>
      <c r="N136" s="165"/>
      <c r="O136" s="166"/>
      <c r="P136" s="166"/>
    </row>
    <row r="137" spans="1:16" s="147" customFormat="1">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33-1-1</v>
      </c>
      <c r="B137" s="133"/>
      <c r="C137" s="172"/>
      <c r="D137" s="149"/>
      <c r="E137" s="134" t="s">
        <v>102</v>
      </c>
      <c r="F137" s="134" t="s">
        <v>225</v>
      </c>
      <c r="G137" s="134"/>
      <c r="H137" s="134"/>
      <c r="I137" s="83" t="s">
        <v>349</v>
      </c>
      <c r="J137" s="83"/>
      <c r="K137" s="164"/>
      <c r="L137" s="165"/>
      <c r="M137" s="165"/>
      <c r="N137" s="165"/>
      <c r="O137" s="166"/>
      <c r="P137" s="166"/>
    </row>
    <row r="138" spans="1:16" s="147" customFormat="1" ht="33.7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34-1-1</v>
      </c>
      <c r="B138" s="133"/>
      <c r="C138" s="172"/>
      <c r="D138" s="149"/>
      <c r="E138" s="149" t="s">
        <v>103</v>
      </c>
      <c r="F138" s="134" t="s">
        <v>226</v>
      </c>
      <c r="G138" s="134"/>
      <c r="H138" s="134"/>
      <c r="I138" s="83" t="s">
        <v>349</v>
      </c>
      <c r="J138" s="83"/>
      <c r="K138" s="164"/>
      <c r="L138" s="165"/>
      <c r="M138" s="165"/>
      <c r="N138" s="165"/>
      <c r="O138" s="166"/>
      <c r="P138" s="166"/>
    </row>
    <row r="139" spans="1:16" s="147"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34-2-1</v>
      </c>
      <c r="B139" s="133"/>
      <c r="C139" s="172"/>
      <c r="D139" s="149"/>
      <c r="E139" s="152"/>
      <c r="F139" s="134" t="s">
        <v>227</v>
      </c>
      <c r="G139" s="134"/>
      <c r="H139" s="134"/>
      <c r="I139" s="83" t="s">
        <v>349</v>
      </c>
      <c r="J139" s="83"/>
      <c r="K139" s="164"/>
      <c r="L139" s="165"/>
      <c r="M139" s="165"/>
      <c r="N139" s="165"/>
      <c r="O139" s="166"/>
      <c r="P139" s="166"/>
    </row>
    <row r="140" spans="1:16" s="147"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35-1-1</v>
      </c>
      <c r="B140" s="133"/>
      <c r="C140" s="173"/>
      <c r="D140" s="152"/>
      <c r="E140" s="152" t="s">
        <v>107</v>
      </c>
      <c r="F140" s="134" t="s">
        <v>228</v>
      </c>
      <c r="G140" s="134"/>
      <c r="H140" s="134"/>
      <c r="I140" s="83" t="s">
        <v>349</v>
      </c>
      <c r="J140" s="83"/>
      <c r="K140" s="164"/>
      <c r="L140" s="165"/>
      <c r="M140" s="165"/>
      <c r="N140" s="165"/>
      <c r="O140" s="166"/>
      <c r="P140" s="166"/>
    </row>
    <row r="141" spans="1:16" s="147" customFormat="1" ht="22.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36-1-1</v>
      </c>
      <c r="B141" s="133"/>
      <c r="C141" s="149" t="s">
        <v>109</v>
      </c>
      <c r="D141" s="149" t="s">
        <v>21</v>
      </c>
      <c r="E141" s="149" t="s">
        <v>110</v>
      </c>
      <c r="F141" s="134" t="s">
        <v>229</v>
      </c>
      <c r="G141" s="134"/>
      <c r="H141" s="134"/>
      <c r="I141" s="83" t="s">
        <v>350</v>
      </c>
      <c r="J141" s="83"/>
      <c r="K141" s="164"/>
      <c r="L141" s="165"/>
      <c r="M141" s="165"/>
      <c r="N141" s="165"/>
      <c r="O141" s="166"/>
      <c r="P141" s="166"/>
    </row>
    <row r="142" spans="1:16" s="147"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36-2-1</v>
      </c>
      <c r="B142" s="133"/>
      <c r="C142" s="174"/>
      <c r="D142" s="149"/>
      <c r="E142" s="149"/>
      <c r="F142" s="134" t="s">
        <v>230</v>
      </c>
      <c r="G142" s="134"/>
      <c r="H142" s="134"/>
      <c r="I142" s="83" t="s">
        <v>350</v>
      </c>
      <c r="J142" s="83"/>
      <c r="K142" s="164"/>
      <c r="L142" s="165"/>
      <c r="M142" s="165"/>
      <c r="N142" s="165"/>
      <c r="O142" s="166"/>
      <c r="P142" s="166"/>
    </row>
    <row r="143" spans="1:16" s="147"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36-3-1</v>
      </c>
      <c r="B143" s="133"/>
      <c r="C143" s="174"/>
      <c r="D143" s="149"/>
      <c r="E143" s="149"/>
      <c r="F143" s="134" t="s">
        <v>231</v>
      </c>
      <c r="G143" s="134"/>
      <c r="H143" s="134"/>
      <c r="I143" s="83" t="s">
        <v>350</v>
      </c>
      <c r="J143" s="83"/>
      <c r="K143" s="164"/>
      <c r="L143" s="165"/>
      <c r="M143" s="165"/>
      <c r="N143" s="165"/>
      <c r="O143" s="166"/>
      <c r="P143" s="166"/>
    </row>
    <row r="144" spans="1:16" s="147" customFormat="1" ht="33.75">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36-4-1</v>
      </c>
      <c r="B144" s="133"/>
      <c r="C144" s="172"/>
      <c r="D144" s="149"/>
      <c r="E144" s="149"/>
      <c r="F144" s="134" t="s">
        <v>232</v>
      </c>
      <c r="G144" s="134"/>
      <c r="H144" s="134"/>
      <c r="I144" s="83" t="s">
        <v>350</v>
      </c>
      <c r="J144" s="83"/>
      <c r="K144" s="164"/>
      <c r="L144" s="165"/>
      <c r="M144" s="165"/>
      <c r="N144" s="165"/>
      <c r="O144" s="166"/>
      <c r="P144" s="166"/>
    </row>
    <row r="145" spans="1:16" s="147" customFormat="1" ht="33.7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36-5-1</v>
      </c>
      <c r="B145" s="133"/>
      <c r="C145" s="172"/>
      <c r="D145" s="149"/>
      <c r="E145" s="152"/>
      <c r="F145" s="134" t="s">
        <v>233</v>
      </c>
      <c r="G145" s="134"/>
      <c r="H145" s="134"/>
      <c r="I145" s="83" t="s">
        <v>350</v>
      </c>
      <c r="J145" s="83"/>
      <c r="K145" s="164"/>
      <c r="L145" s="165"/>
      <c r="M145" s="165"/>
      <c r="N145" s="165"/>
      <c r="O145" s="166"/>
      <c r="P145" s="166"/>
    </row>
    <row r="146" spans="1:16" s="147" customFormat="1" ht="22.5">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37-1-1</v>
      </c>
      <c r="B146" s="133"/>
      <c r="C146" s="174"/>
      <c r="D146" s="149"/>
      <c r="E146" s="149" t="s">
        <v>111</v>
      </c>
      <c r="F146" s="134" t="s">
        <v>234</v>
      </c>
      <c r="G146" s="134"/>
      <c r="H146" s="134"/>
      <c r="I146" s="83" t="s">
        <v>350</v>
      </c>
      <c r="J146" s="83"/>
      <c r="K146" s="164"/>
      <c r="L146" s="165"/>
      <c r="M146" s="165"/>
      <c r="N146" s="165"/>
      <c r="O146" s="166"/>
      <c r="P146" s="166"/>
    </row>
    <row r="147" spans="1:16" s="147"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37-2-1</v>
      </c>
      <c r="B147" s="163"/>
      <c r="C147" s="175"/>
      <c r="D147" s="149"/>
      <c r="E147" s="149"/>
      <c r="F147" s="134" t="s">
        <v>235</v>
      </c>
      <c r="G147" s="134"/>
      <c r="H147" s="134"/>
      <c r="I147" s="83" t="s">
        <v>350</v>
      </c>
      <c r="J147" s="83"/>
      <c r="K147" s="164"/>
      <c r="L147" s="165"/>
      <c r="M147" s="165"/>
      <c r="N147" s="165"/>
      <c r="O147" s="166"/>
      <c r="P147" s="166"/>
    </row>
    <row r="148" spans="1:16" s="147"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37-3-1</v>
      </c>
      <c r="B148" s="163"/>
      <c r="C148" s="175"/>
      <c r="D148" s="149"/>
      <c r="E148" s="149"/>
      <c r="F148" s="134" t="s">
        <v>236</v>
      </c>
      <c r="G148" s="134"/>
      <c r="H148" s="134"/>
      <c r="I148" s="83" t="s">
        <v>350</v>
      </c>
      <c r="J148" s="83"/>
      <c r="K148" s="164"/>
      <c r="L148" s="165"/>
      <c r="M148" s="165"/>
      <c r="N148" s="165"/>
      <c r="O148" s="166"/>
      <c r="P148" s="166"/>
    </row>
    <row r="149" spans="1:16" s="147" customFormat="1" ht="33.7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37-4-1</v>
      </c>
      <c r="B149" s="133"/>
      <c r="C149" s="172"/>
      <c r="D149" s="149"/>
      <c r="E149" s="149"/>
      <c r="F149" s="134" t="s">
        <v>237</v>
      </c>
      <c r="G149" s="134"/>
      <c r="H149" s="134"/>
      <c r="I149" s="83" t="s">
        <v>350</v>
      </c>
      <c r="J149" s="83"/>
      <c r="K149" s="164"/>
      <c r="L149" s="165"/>
      <c r="M149" s="165"/>
      <c r="N149" s="165"/>
      <c r="O149" s="166"/>
      <c r="P149" s="166"/>
    </row>
    <row r="150" spans="1:16" s="147" customFormat="1" ht="33.7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37-5-1</v>
      </c>
      <c r="B150" s="133"/>
      <c r="C150" s="172"/>
      <c r="D150" s="149"/>
      <c r="E150" s="152"/>
      <c r="F150" s="134" t="s">
        <v>238</v>
      </c>
      <c r="G150" s="134"/>
      <c r="H150" s="134"/>
      <c r="I150" s="83" t="s">
        <v>350</v>
      </c>
      <c r="J150" s="83"/>
      <c r="K150" s="164"/>
      <c r="L150" s="165"/>
      <c r="M150" s="165"/>
      <c r="N150" s="165"/>
      <c r="O150" s="166"/>
      <c r="P150" s="166"/>
    </row>
    <row r="151" spans="1:16" s="147"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38-1-1</v>
      </c>
      <c r="B151" s="163"/>
      <c r="C151" s="173"/>
      <c r="D151" s="149"/>
      <c r="E151" s="152" t="s">
        <v>107</v>
      </c>
      <c r="F151" s="134" t="s">
        <v>239</v>
      </c>
      <c r="G151" s="134"/>
      <c r="H151" s="134"/>
      <c r="I151" s="83" t="s">
        <v>350</v>
      </c>
      <c r="J151" s="83"/>
      <c r="K151" s="164"/>
      <c r="L151" s="165"/>
      <c r="M151" s="165"/>
      <c r="N151" s="165"/>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39-1-1</v>
      </c>
      <c r="B152" s="176" t="s">
        <v>112</v>
      </c>
      <c r="C152" s="134" t="s">
        <v>113</v>
      </c>
      <c r="D152" s="134" t="s">
        <v>75</v>
      </c>
      <c r="E152" s="152" t="s">
        <v>75</v>
      </c>
      <c r="F152" s="134" t="s">
        <v>240</v>
      </c>
      <c r="G152" s="134"/>
      <c r="H152" s="134"/>
      <c r="I152" s="83" t="s">
        <v>353</v>
      </c>
      <c r="J152" s="83"/>
      <c r="K152" s="164"/>
      <c r="L152" s="165"/>
      <c r="M152" s="165"/>
      <c r="N152" s="165"/>
      <c r="O152" s="166"/>
      <c r="P152" s="166"/>
    </row>
    <row r="153" spans="1:16" s="147" customFormat="1">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40-1-1</v>
      </c>
      <c r="B153" s="174"/>
      <c r="C153" s="149" t="s">
        <v>114</v>
      </c>
      <c r="D153" s="149" t="s">
        <v>75</v>
      </c>
      <c r="E153" s="149" t="s">
        <v>75</v>
      </c>
      <c r="F153" s="134" t="s">
        <v>241</v>
      </c>
      <c r="G153" s="134"/>
      <c r="H153" s="134"/>
      <c r="I153" s="83" t="s">
        <v>353</v>
      </c>
      <c r="J153" s="83"/>
      <c r="K153" s="164"/>
      <c r="L153" s="165"/>
      <c r="M153" s="165"/>
      <c r="N153" s="165"/>
      <c r="O153" s="166"/>
      <c r="P153" s="166"/>
    </row>
    <row r="154" spans="1:16" s="147"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40-2-1</v>
      </c>
      <c r="B154" s="174"/>
      <c r="C154" s="152"/>
      <c r="D154" s="152"/>
      <c r="E154" s="152"/>
      <c r="F154" s="134" t="s">
        <v>242</v>
      </c>
      <c r="G154" s="134"/>
      <c r="H154" s="134"/>
      <c r="I154" s="83" t="s">
        <v>353</v>
      </c>
      <c r="J154" s="83"/>
      <c r="K154" s="164"/>
      <c r="L154" s="165"/>
      <c r="M154" s="165"/>
      <c r="N154" s="165"/>
      <c r="O154" s="166"/>
      <c r="P154" s="166"/>
    </row>
    <row r="155" spans="1:16" s="147" customFormat="1">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41-1-1</v>
      </c>
      <c r="B155" s="174"/>
      <c r="C155" s="152" t="s">
        <v>115</v>
      </c>
      <c r="D155" s="152" t="s">
        <v>75</v>
      </c>
      <c r="E155" s="152" t="s">
        <v>75</v>
      </c>
      <c r="F155" s="134" t="s">
        <v>243</v>
      </c>
      <c r="G155" s="134"/>
      <c r="H155" s="134"/>
      <c r="I155" s="83" t="s">
        <v>353</v>
      </c>
      <c r="J155" s="83"/>
      <c r="K155" s="164"/>
      <c r="L155" s="165"/>
      <c r="M155" s="165"/>
      <c r="N155" s="165"/>
      <c r="O155" s="166"/>
      <c r="P155" s="166"/>
    </row>
    <row r="156" spans="1:16" s="147" customFormat="1">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42-1-1</v>
      </c>
      <c r="B156" s="174"/>
      <c r="C156" s="149" t="s">
        <v>116</v>
      </c>
      <c r="D156" s="149" t="s">
        <v>75</v>
      </c>
      <c r="E156" s="149" t="s">
        <v>75</v>
      </c>
      <c r="F156" s="134" t="s">
        <v>244</v>
      </c>
      <c r="G156" s="134"/>
      <c r="H156" s="134"/>
      <c r="I156" s="83" t="s">
        <v>353</v>
      </c>
      <c r="J156" s="83"/>
      <c r="K156" s="164"/>
      <c r="L156" s="165"/>
      <c r="M156" s="165"/>
      <c r="N156" s="165"/>
      <c r="O156" s="166"/>
      <c r="P156" s="166"/>
    </row>
    <row r="157" spans="1:16" s="147" customFormat="1">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42-2-1</v>
      </c>
      <c r="B157" s="177"/>
      <c r="C157" s="152"/>
      <c r="D157" s="152"/>
      <c r="E157" s="152"/>
      <c r="F157" s="134" t="s">
        <v>245</v>
      </c>
      <c r="G157" s="134"/>
      <c r="H157" s="134"/>
      <c r="I157" s="83" t="s">
        <v>353</v>
      </c>
      <c r="J157" s="83"/>
      <c r="K157" s="164"/>
      <c r="L157" s="165"/>
      <c r="M157" s="165"/>
      <c r="N157" s="165"/>
      <c r="O157" s="166"/>
      <c r="P157" s="166"/>
    </row>
    <row r="158" spans="1:16" s="147"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43-1-1</v>
      </c>
      <c r="B158" s="178" t="s">
        <v>469</v>
      </c>
      <c r="C158" s="179" t="s">
        <v>470</v>
      </c>
      <c r="D158" s="179" t="s">
        <v>75</v>
      </c>
      <c r="E158" s="178" t="s">
        <v>75</v>
      </c>
      <c r="F158" s="134" t="s">
        <v>471</v>
      </c>
      <c r="G158" s="134"/>
      <c r="H158" s="134"/>
      <c r="I158" s="83" t="s">
        <v>670</v>
      </c>
      <c r="J158" s="83"/>
      <c r="K158" s="83"/>
      <c r="L158" s="165"/>
      <c r="M158" s="165"/>
      <c r="N158" s="165"/>
      <c r="O158" s="166"/>
      <c r="P158" s="166"/>
    </row>
    <row r="159" spans="1:16" s="147" customFormat="1">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43-2-1</v>
      </c>
      <c r="B159" s="308" t="s">
        <v>472</v>
      </c>
      <c r="C159" s="157"/>
      <c r="D159" s="149"/>
      <c r="E159" s="180"/>
      <c r="F159" s="134" t="s">
        <v>473</v>
      </c>
      <c r="G159" s="134"/>
      <c r="H159" s="134"/>
      <c r="I159" s="83" t="s">
        <v>670</v>
      </c>
      <c r="J159" s="83"/>
      <c r="K159" s="83"/>
      <c r="L159" s="165"/>
      <c r="M159" s="165"/>
      <c r="N159" s="165"/>
      <c r="O159" s="166"/>
      <c r="P159" s="166"/>
    </row>
    <row r="160" spans="1:16" s="147" customFormat="1" ht="22.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43-3-1</v>
      </c>
      <c r="B160" s="308"/>
      <c r="C160" s="157"/>
      <c r="D160" s="149"/>
      <c r="E160" s="180"/>
      <c r="F160" s="134" t="s">
        <v>474</v>
      </c>
      <c r="G160" s="134"/>
      <c r="H160" s="134"/>
      <c r="I160" s="83" t="s">
        <v>670</v>
      </c>
      <c r="J160" s="83"/>
      <c r="K160" s="83"/>
      <c r="L160" s="165"/>
      <c r="M160" s="165"/>
      <c r="N160" s="165"/>
      <c r="O160" s="166"/>
      <c r="P160" s="166"/>
    </row>
    <row r="161" spans="1:16" s="147" customFormat="1" ht="22.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43-4-1</v>
      </c>
      <c r="B161" s="180"/>
      <c r="C161" s="157"/>
      <c r="D161" s="149"/>
      <c r="E161" s="152"/>
      <c r="F161" s="134" t="s">
        <v>475</v>
      </c>
      <c r="G161" s="134"/>
      <c r="H161" s="134"/>
      <c r="I161" s="83" t="s">
        <v>670</v>
      </c>
      <c r="J161" s="83"/>
      <c r="K161" s="83"/>
      <c r="L161" s="165"/>
      <c r="M161" s="165"/>
      <c r="N161" s="165"/>
      <c r="O161" s="166"/>
      <c r="P161" s="166"/>
    </row>
    <row r="162" spans="1:16" s="147" customFormat="1" ht="22.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44-1-1</v>
      </c>
      <c r="B162" s="180"/>
      <c r="C162" s="157"/>
      <c r="D162" s="149"/>
      <c r="E162" s="149" t="s">
        <v>100</v>
      </c>
      <c r="F162" s="134" t="s">
        <v>476</v>
      </c>
      <c r="G162" s="134"/>
      <c r="H162" s="134"/>
      <c r="I162" s="83" t="s">
        <v>670</v>
      </c>
      <c r="J162" s="83"/>
      <c r="K162" s="83"/>
      <c r="L162" s="165"/>
      <c r="M162" s="165"/>
      <c r="N162" s="165"/>
      <c r="O162" s="166"/>
      <c r="P162" s="166"/>
    </row>
    <row r="163" spans="1:16" s="147" customFormat="1" ht="22.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44-2-1</v>
      </c>
      <c r="B163" s="180"/>
      <c r="C163" s="157"/>
      <c r="D163" s="149"/>
      <c r="E163" s="149"/>
      <c r="F163" s="134" t="s">
        <v>477</v>
      </c>
      <c r="G163" s="134"/>
      <c r="H163" s="134"/>
      <c r="I163" s="83" t="s">
        <v>670</v>
      </c>
      <c r="J163" s="83"/>
      <c r="K163" s="83"/>
      <c r="L163" s="165"/>
      <c r="M163" s="165"/>
      <c r="N163" s="165"/>
      <c r="O163" s="166"/>
      <c r="P163" s="166"/>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44-3-1</v>
      </c>
      <c r="B164" s="180"/>
      <c r="C164" s="157"/>
      <c r="D164" s="149"/>
      <c r="E164" s="149"/>
      <c r="F164" s="134" t="s">
        <v>478</v>
      </c>
      <c r="G164" s="134"/>
      <c r="H164" s="134"/>
      <c r="I164" s="83" t="s">
        <v>670</v>
      </c>
      <c r="J164" s="83"/>
      <c r="K164" s="83"/>
      <c r="L164" s="165"/>
      <c r="M164" s="165"/>
      <c r="N164" s="165"/>
      <c r="O164" s="166"/>
      <c r="P164" s="166"/>
    </row>
    <row r="165" spans="1:16" s="147"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44-4-1</v>
      </c>
      <c r="B165" s="180"/>
      <c r="C165" s="157"/>
      <c r="D165" s="149"/>
      <c r="E165" s="149"/>
      <c r="F165" s="134" t="s">
        <v>479</v>
      </c>
      <c r="G165" s="134"/>
      <c r="H165" s="134"/>
      <c r="I165" s="83" t="s">
        <v>670</v>
      </c>
      <c r="J165" s="83"/>
      <c r="K165" s="83"/>
      <c r="L165" s="165"/>
      <c r="M165" s="165"/>
      <c r="N165" s="165"/>
      <c r="O165" s="166"/>
      <c r="P165" s="166"/>
    </row>
    <row r="166" spans="1:16" s="147" customFormat="1" ht="22.5">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44-5-1</v>
      </c>
      <c r="B166" s="180"/>
      <c r="C166" s="157"/>
      <c r="D166" s="149"/>
      <c r="E166" s="152"/>
      <c r="F166" s="134" t="s">
        <v>480</v>
      </c>
      <c r="G166" s="134"/>
      <c r="H166" s="134"/>
      <c r="I166" s="83" t="s">
        <v>670</v>
      </c>
      <c r="J166" s="83"/>
      <c r="K166" s="83"/>
      <c r="L166" s="165"/>
      <c r="M166" s="165"/>
      <c r="N166" s="165"/>
      <c r="O166" s="166"/>
      <c r="P166" s="166"/>
    </row>
    <row r="167" spans="1:16" s="147"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45-1-1</v>
      </c>
      <c r="B167" s="180"/>
      <c r="C167" s="157"/>
      <c r="D167" s="149"/>
      <c r="E167" s="149" t="s">
        <v>481</v>
      </c>
      <c r="F167" s="134" t="s">
        <v>482</v>
      </c>
      <c r="G167" s="134"/>
      <c r="H167" s="134"/>
      <c r="I167" s="83" t="s">
        <v>670</v>
      </c>
      <c r="J167" s="83"/>
      <c r="K167" s="83"/>
      <c r="L167" s="165"/>
      <c r="M167" s="165"/>
      <c r="N167" s="165"/>
      <c r="O167" s="166"/>
      <c r="P167" s="166"/>
    </row>
    <row r="168" spans="1:16" s="147" customFormat="1" ht="33.7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45-2-1</v>
      </c>
      <c r="B168" s="180"/>
      <c r="C168" s="157"/>
      <c r="D168" s="149"/>
      <c r="E168" s="149"/>
      <c r="F168" s="134" t="s">
        <v>483</v>
      </c>
      <c r="G168" s="134"/>
      <c r="H168" s="134"/>
      <c r="I168" s="83" t="s">
        <v>670</v>
      </c>
      <c r="J168" s="83"/>
      <c r="K168" s="83"/>
      <c r="L168" s="165"/>
      <c r="M168" s="165"/>
      <c r="N168" s="165"/>
      <c r="O168" s="166"/>
      <c r="P168" s="166"/>
    </row>
    <row r="169" spans="1:16" s="147" customFormat="1" ht="33.7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45-3-1</v>
      </c>
      <c r="B169" s="180"/>
      <c r="C169" s="157"/>
      <c r="D169" s="149"/>
      <c r="E169" s="149"/>
      <c r="F169" s="134" t="s">
        <v>484</v>
      </c>
      <c r="G169" s="134"/>
      <c r="H169" s="134"/>
      <c r="I169" s="83" t="s">
        <v>670</v>
      </c>
      <c r="J169" s="83"/>
      <c r="K169" s="83"/>
      <c r="L169" s="165"/>
      <c r="M169" s="165"/>
      <c r="N169" s="165"/>
      <c r="O169" s="166"/>
      <c r="P169" s="166"/>
    </row>
    <row r="170" spans="1:16" s="147"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45-4-1</v>
      </c>
      <c r="B170" s="180"/>
      <c r="C170" s="157"/>
      <c r="D170" s="149"/>
      <c r="E170" s="149"/>
      <c r="F170" s="134" t="s">
        <v>485</v>
      </c>
      <c r="G170" s="134"/>
      <c r="H170" s="134"/>
      <c r="I170" s="83" t="s">
        <v>670</v>
      </c>
      <c r="J170" s="83"/>
      <c r="K170" s="83"/>
      <c r="L170" s="165"/>
      <c r="M170" s="165"/>
      <c r="N170" s="165"/>
      <c r="O170" s="166"/>
      <c r="P170" s="166"/>
    </row>
    <row r="171" spans="1:16" s="147" customFormat="1" ht="33.7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45-5-1</v>
      </c>
      <c r="B171" s="180"/>
      <c r="C171" s="157"/>
      <c r="D171" s="149"/>
      <c r="E171" s="152"/>
      <c r="F171" s="134" t="s">
        <v>486</v>
      </c>
      <c r="G171" s="134"/>
      <c r="H171" s="134"/>
      <c r="I171" s="83" t="s">
        <v>670</v>
      </c>
      <c r="J171" s="83"/>
      <c r="K171" s="83"/>
      <c r="L171" s="165"/>
      <c r="M171" s="165"/>
      <c r="N171" s="165"/>
      <c r="O171" s="166"/>
      <c r="P171" s="166"/>
    </row>
    <row r="172" spans="1:16" s="147" customFormat="1" ht="22.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46-1-1</v>
      </c>
      <c r="B172" s="180"/>
      <c r="C172" s="157"/>
      <c r="D172" s="152"/>
      <c r="E172" s="152" t="s">
        <v>487</v>
      </c>
      <c r="F172" s="134" t="s">
        <v>488</v>
      </c>
      <c r="G172" s="134"/>
      <c r="H172" s="134"/>
      <c r="I172" s="83" t="s">
        <v>670</v>
      </c>
      <c r="J172" s="83"/>
      <c r="K172" s="83"/>
      <c r="L172" s="165"/>
      <c r="M172" s="165"/>
      <c r="N172" s="165"/>
      <c r="O172" s="166"/>
      <c r="P172" s="166"/>
    </row>
    <row r="173" spans="1:16" s="147" customFormat="1" ht="22.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47-1-1</v>
      </c>
      <c r="B173" s="180"/>
      <c r="C173" s="158"/>
      <c r="D173" s="152" t="s">
        <v>107</v>
      </c>
      <c r="E173" s="152" t="s">
        <v>75</v>
      </c>
      <c r="F173" s="134" t="s">
        <v>489</v>
      </c>
      <c r="G173" s="134"/>
      <c r="H173" s="134"/>
      <c r="I173" s="83" t="s">
        <v>670</v>
      </c>
      <c r="J173" s="83"/>
      <c r="K173" s="83"/>
      <c r="L173" s="165"/>
      <c r="M173" s="165"/>
      <c r="N173" s="165"/>
      <c r="O173" s="166"/>
      <c r="P173" s="166"/>
    </row>
    <row r="174" spans="1:16" s="147" customFormat="1" ht="33.7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48-1-1</v>
      </c>
      <c r="B174" s="180"/>
      <c r="C174" s="149" t="s">
        <v>69</v>
      </c>
      <c r="D174" s="149" t="s">
        <v>120</v>
      </c>
      <c r="E174" s="134" t="s">
        <v>490</v>
      </c>
      <c r="F174" s="134" t="s">
        <v>491</v>
      </c>
      <c r="G174" s="134"/>
      <c r="H174" s="134"/>
      <c r="I174" s="83" t="s">
        <v>670</v>
      </c>
      <c r="J174" s="83"/>
      <c r="K174" s="83"/>
      <c r="L174" s="165"/>
      <c r="M174" s="165"/>
      <c r="N174" s="165"/>
      <c r="O174" s="166"/>
      <c r="P174" s="166"/>
    </row>
    <row r="175" spans="1:16" s="147" customFormat="1" ht="22.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49-1-1</v>
      </c>
      <c r="B175" s="180"/>
      <c r="C175" s="149"/>
      <c r="D175" s="149"/>
      <c r="E175" s="149" t="s">
        <v>492</v>
      </c>
      <c r="F175" s="134" t="s">
        <v>493</v>
      </c>
      <c r="G175" s="134"/>
      <c r="H175" s="134"/>
      <c r="I175" s="83" t="s">
        <v>670</v>
      </c>
      <c r="J175" s="83"/>
      <c r="K175" s="83"/>
      <c r="L175" s="165"/>
      <c r="M175" s="165"/>
      <c r="N175" s="165"/>
      <c r="O175" s="166"/>
      <c r="P175" s="166"/>
    </row>
    <row r="176" spans="1:16" s="147" customFormat="1" ht="2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49-2-1</v>
      </c>
      <c r="B176" s="180"/>
      <c r="C176" s="149"/>
      <c r="D176" s="149"/>
      <c r="E176" s="149"/>
      <c r="F176" s="134" t="s">
        <v>494</v>
      </c>
      <c r="G176" s="134"/>
      <c r="H176" s="134"/>
      <c r="I176" s="83" t="s">
        <v>670</v>
      </c>
      <c r="J176" s="83"/>
      <c r="K176" s="83"/>
      <c r="L176" s="165"/>
      <c r="M176" s="165"/>
      <c r="N176" s="165"/>
      <c r="O176" s="166"/>
      <c r="P176" s="166"/>
    </row>
    <row r="177" spans="1:16" s="147" customFormat="1" ht="33.7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49-3-1</v>
      </c>
      <c r="B177" s="181"/>
      <c r="C177" s="152"/>
      <c r="D177" s="152"/>
      <c r="E177" s="152"/>
      <c r="F177" s="134" t="s">
        <v>495</v>
      </c>
      <c r="G177" s="134"/>
      <c r="H177" s="134"/>
      <c r="I177" s="83" t="s">
        <v>670</v>
      </c>
      <c r="J177" s="83"/>
      <c r="K177" s="83"/>
      <c r="L177" s="165"/>
      <c r="M177" s="165"/>
      <c r="N177" s="165"/>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50-1-1</v>
      </c>
      <c r="B178" s="178" t="s">
        <v>496</v>
      </c>
      <c r="C178" s="179" t="s">
        <v>470</v>
      </c>
      <c r="D178" s="179" t="s">
        <v>75</v>
      </c>
      <c r="E178" s="178" t="s">
        <v>75</v>
      </c>
      <c r="F178" s="134" t="s">
        <v>497</v>
      </c>
      <c r="G178" s="134"/>
      <c r="H178" s="134"/>
      <c r="I178" s="83" t="s">
        <v>665</v>
      </c>
      <c r="J178" s="83"/>
      <c r="K178" s="83"/>
      <c r="L178" s="165"/>
      <c r="M178" s="165"/>
      <c r="N178" s="165"/>
      <c r="O178" s="166"/>
      <c r="P178" s="166"/>
    </row>
    <row r="179" spans="1:16" s="147" customFormat="1">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50-2-1</v>
      </c>
      <c r="B179" s="308" t="s">
        <v>498</v>
      </c>
      <c r="C179" s="157"/>
      <c r="D179" s="149"/>
      <c r="E179" s="149"/>
      <c r="F179" s="134" t="s">
        <v>499</v>
      </c>
      <c r="G179" s="134"/>
      <c r="H179" s="134"/>
      <c r="I179" s="83" t="s">
        <v>665</v>
      </c>
      <c r="J179" s="83"/>
      <c r="K179" s="83"/>
      <c r="L179" s="165"/>
      <c r="M179" s="165"/>
      <c r="N179" s="165"/>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50-3-1</v>
      </c>
      <c r="B180" s="308"/>
      <c r="C180" s="157"/>
      <c r="D180" s="149"/>
      <c r="E180" s="149"/>
      <c r="F180" s="134" t="s">
        <v>500</v>
      </c>
      <c r="G180" s="134"/>
      <c r="H180" s="134"/>
      <c r="I180" s="83" t="s">
        <v>665</v>
      </c>
      <c r="J180" s="83"/>
      <c r="K180" s="83"/>
      <c r="L180" s="165"/>
      <c r="M180" s="165"/>
      <c r="N180" s="165"/>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50-4-1</v>
      </c>
      <c r="B181" s="180"/>
      <c r="C181" s="157"/>
      <c r="D181" s="149"/>
      <c r="E181" s="152"/>
      <c r="F181" s="134" t="s">
        <v>501</v>
      </c>
      <c r="G181" s="134"/>
      <c r="H181" s="134"/>
      <c r="I181" s="83" t="s">
        <v>665</v>
      </c>
      <c r="J181" s="83"/>
      <c r="K181" s="83"/>
      <c r="L181" s="165"/>
      <c r="M181" s="165"/>
      <c r="N181" s="165"/>
      <c r="O181" s="166"/>
      <c r="P181" s="166"/>
    </row>
    <row r="182" spans="1:16" s="147" customFormat="1" ht="22.5">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51-1-1</v>
      </c>
      <c r="B182" s="180"/>
      <c r="C182" s="157"/>
      <c r="D182" s="149"/>
      <c r="E182" s="149" t="s">
        <v>502</v>
      </c>
      <c r="F182" s="134" t="s">
        <v>503</v>
      </c>
      <c r="G182" s="134"/>
      <c r="H182" s="134"/>
      <c r="I182" s="83" t="s">
        <v>665</v>
      </c>
      <c r="J182" s="83"/>
      <c r="K182" s="83"/>
      <c r="L182" s="165"/>
      <c r="M182" s="165"/>
      <c r="N182" s="165"/>
      <c r="O182" s="166"/>
      <c r="P182" s="166"/>
    </row>
    <row r="183" spans="1:16" s="147" customFormat="1" ht="33.7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51-2-1</v>
      </c>
      <c r="B183" s="180"/>
      <c r="C183" s="157"/>
      <c r="D183" s="152"/>
      <c r="E183" s="152"/>
      <c r="F183" s="134" t="s">
        <v>504</v>
      </c>
      <c r="G183" s="134"/>
      <c r="H183" s="134"/>
      <c r="I183" s="83" t="s">
        <v>665</v>
      </c>
      <c r="J183" s="83"/>
      <c r="K183" s="83"/>
      <c r="L183" s="165"/>
      <c r="M183" s="165"/>
      <c r="N183" s="165"/>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52-1-1</v>
      </c>
      <c r="B184" s="180"/>
      <c r="C184" s="158"/>
      <c r="D184" s="152" t="s">
        <v>107</v>
      </c>
      <c r="E184" s="152" t="s">
        <v>75</v>
      </c>
      <c r="F184" s="134" t="s">
        <v>505</v>
      </c>
      <c r="G184" s="134"/>
      <c r="H184" s="134"/>
      <c r="I184" s="83" t="s">
        <v>665</v>
      </c>
      <c r="J184" s="83"/>
      <c r="K184" s="83"/>
      <c r="L184" s="165"/>
      <c r="M184" s="165"/>
      <c r="N184" s="165"/>
      <c r="O184" s="166"/>
      <c r="P184" s="166"/>
    </row>
    <row r="185" spans="1:16" s="147"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53-1-1</v>
      </c>
      <c r="B185" s="180"/>
      <c r="C185" s="157" t="s">
        <v>506</v>
      </c>
      <c r="D185" s="149" t="s">
        <v>120</v>
      </c>
      <c r="E185" s="134" t="s">
        <v>121</v>
      </c>
      <c r="F185" s="134" t="s">
        <v>507</v>
      </c>
      <c r="G185" s="134"/>
      <c r="H185" s="134"/>
      <c r="I185" s="83" t="s">
        <v>665</v>
      </c>
      <c r="J185" s="83"/>
      <c r="K185" s="83"/>
      <c r="L185" s="165"/>
      <c r="M185" s="165"/>
      <c r="N185" s="165"/>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54-1-1</v>
      </c>
      <c r="B186" s="180"/>
      <c r="C186" s="157"/>
      <c r="D186" s="149"/>
      <c r="E186" s="134" t="s">
        <v>122</v>
      </c>
      <c r="F186" s="134" t="s">
        <v>508</v>
      </c>
      <c r="G186" s="134"/>
      <c r="H186" s="134"/>
      <c r="I186" s="83" t="s">
        <v>665</v>
      </c>
      <c r="J186" s="83"/>
      <c r="K186" s="83"/>
      <c r="L186" s="165"/>
      <c r="M186" s="165"/>
      <c r="N186" s="165"/>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55-1-1</v>
      </c>
      <c r="B187" s="180"/>
      <c r="C187" s="157"/>
      <c r="D187" s="149"/>
      <c r="E187" s="134" t="s">
        <v>123</v>
      </c>
      <c r="F187" s="134" t="s">
        <v>509</v>
      </c>
      <c r="G187" s="134"/>
      <c r="H187" s="134"/>
      <c r="I187" s="83" t="s">
        <v>665</v>
      </c>
      <c r="J187" s="83"/>
      <c r="K187" s="83"/>
      <c r="L187" s="165"/>
      <c r="M187" s="165"/>
      <c r="N187" s="165"/>
      <c r="O187" s="166"/>
      <c r="P187" s="166"/>
    </row>
    <row r="188" spans="1:16" s="147" customFormat="1" ht="33.7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56-1-1</v>
      </c>
      <c r="B188" s="180"/>
      <c r="C188" s="157"/>
      <c r="D188" s="149"/>
      <c r="E188" s="134" t="s">
        <v>490</v>
      </c>
      <c r="F188" s="134" t="s">
        <v>510</v>
      </c>
      <c r="G188" s="134"/>
      <c r="H188" s="134"/>
      <c r="I188" s="83" t="s">
        <v>665</v>
      </c>
      <c r="J188" s="83"/>
      <c r="K188" s="83"/>
      <c r="L188" s="165"/>
      <c r="M188" s="165"/>
      <c r="N188" s="165"/>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57-1-1</v>
      </c>
      <c r="B189" s="180"/>
      <c r="C189" s="157"/>
      <c r="D189" s="149"/>
      <c r="E189" s="134" t="s">
        <v>511</v>
      </c>
      <c r="F189" s="134" t="s">
        <v>512</v>
      </c>
      <c r="G189" s="134"/>
      <c r="H189" s="134"/>
      <c r="I189" s="83" t="s">
        <v>665</v>
      </c>
      <c r="J189" s="83"/>
      <c r="K189" s="83"/>
      <c r="L189" s="165"/>
      <c r="M189" s="165"/>
      <c r="N189" s="165"/>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58-1-1</v>
      </c>
      <c r="B190" s="180"/>
      <c r="C190" s="157"/>
      <c r="D190" s="149"/>
      <c r="E190" s="180" t="s">
        <v>513</v>
      </c>
      <c r="F190" s="134" t="s">
        <v>514</v>
      </c>
      <c r="G190" s="134"/>
      <c r="H190" s="134"/>
      <c r="I190" s="83" t="s">
        <v>665</v>
      </c>
      <c r="J190" s="83"/>
      <c r="K190" s="83"/>
      <c r="L190" s="165"/>
      <c r="M190" s="165"/>
      <c r="N190" s="165"/>
      <c r="O190" s="166"/>
      <c r="P190" s="166"/>
    </row>
    <row r="191" spans="1:16" s="147" customFormat="1">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58-2-1</v>
      </c>
      <c r="B191" s="180"/>
      <c r="C191" s="157"/>
      <c r="D191" s="149"/>
      <c r="E191" s="180"/>
      <c r="F191" s="134" t="s">
        <v>515</v>
      </c>
      <c r="G191" s="134"/>
      <c r="H191" s="134"/>
      <c r="I191" s="83" t="s">
        <v>665</v>
      </c>
      <c r="J191" s="83"/>
      <c r="K191" s="83"/>
      <c r="L191" s="165"/>
      <c r="M191" s="165"/>
      <c r="N191" s="165"/>
      <c r="O191" s="166"/>
      <c r="P191" s="166"/>
    </row>
    <row r="192" spans="1:16" s="147" customFormat="1">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58-3-1</v>
      </c>
      <c r="B192" s="180"/>
      <c r="C192" s="157"/>
      <c r="D192" s="149"/>
      <c r="E192" s="180"/>
      <c r="F192" s="134" t="s">
        <v>516</v>
      </c>
      <c r="G192" s="134"/>
      <c r="H192" s="134"/>
      <c r="I192" s="83" t="s">
        <v>665</v>
      </c>
      <c r="J192" s="83"/>
      <c r="K192" s="83"/>
      <c r="L192" s="165"/>
      <c r="M192" s="165"/>
      <c r="N192" s="165"/>
      <c r="O192" s="166"/>
      <c r="P192" s="166"/>
    </row>
    <row r="193" spans="1:16" s="147" customFormat="1">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58-4-1</v>
      </c>
      <c r="B193" s="180"/>
      <c r="C193" s="157"/>
      <c r="D193" s="149"/>
      <c r="E193" s="180"/>
      <c r="F193" s="134" t="s">
        <v>517</v>
      </c>
      <c r="G193" s="134"/>
      <c r="H193" s="134"/>
      <c r="I193" s="83" t="s">
        <v>665</v>
      </c>
      <c r="J193" s="83"/>
      <c r="K193" s="83"/>
      <c r="L193" s="165"/>
      <c r="M193" s="165"/>
      <c r="N193" s="165"/>
      <c r="O193" s="166"/>
      <c r="P193" s="166"/>
    </row>
    <row r="194" spans="1:16" s="147"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58-5-1</v>
      </c>
      <c r="B194" s="180"/>
      <c r="C194" s="157"/>
      <c r="D194" s="149"/>
      <c r="E194" s="180"/>
      <c r="F194" s="134" t="s">
        <v>518</v>
      </c>
      <c r="G194" s="134"/>
      <c r="H194" s="134"/>
      <c r="I194" s="83" t="s">
        <v>665</v>
      </c>
      <c r="J194" s="83"/>
      <c r="K194" s="83"/>
      <c r="L194" s="165"/>
      <c r="M194" s="165"/>
      <c r="N194" s="165"/>
      <c r="O194" s="166"/>
      <c r="P194" s="166"/>
    </row>
    <row r="195" spans="1:16" s="147" customFormat="1">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58-6-1</v>
      </c>
      <c r="B195" s="180"/>
      <c r="C195" s="157"/>
      <c r="D195" s="152"/>
      <c r="E195" s="181"/>
      <c r="F195" s="134" t="s">
        <v>519</v>
      </c>
      <c r="G195" s="134"/>
      <c r="H195" s="134"/>
      <c r="I195" s="83" t="s">
        <v>665</v>
      </c>
      <c r="J195" s="83"/>
      <c r="K195" s="83"/>
      <c r="L195" s="165"/>
      <c r="M195" s="165"/>
      <c r="N195" s="165"/>
      <c r="O195" s="166"/>
      <c r="P195" s="166"/>
    </row>
    <row r="196" spans="1:16" s="147"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59-1-1</v>
      </c>
      <c r="B196" s="180"/>
      <c r="C196" s="157"/>
      <c r="D196" s="149" t="s">
        <v>520</v>
      </c>
      <c r="E196" s="180" t="s">
        <v>75</v>
      </c>
      <c r="F196" s="134" t="s">
        <v>521</v>
      </c>
      <c r="G196" s="134"/>
      <c r="H196" s="134"/>
      <c r="I196" s="83" t="s">
        <v>665</v>
      </c>
      <c r="J196" s="83"/>
      <c r="K196" s="83"/>
      <c r="L196" s="165"/>
      <c r="M196" s="165"/>
      <c r="N196" s="165"/>
      <c r="O196" s="166"/>
      <c r="P196" s="166"/>
    </row>
    <row r="197" spans="1:16" s="147" customFormat="1">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59-2-1</v>
      </c>
      <c r="B197" s="180"/>
      <c r="C197" s="157"/>
      <c r="D197" s="149"/>
      <c r="E197" s="152"/>
      <c r="F197" s="134" t="s">
        <v>522</v>
      </c>
      <c r="G197" s="134"/>
      <c r="H197" s="134"/>
      <c r="I197" s="83" t="s">
        <v>665</v>
      </c>
      <c r="J197" s="83"/>
      <c r="K197" s="83"/>
      <c r="L197" s="165"/>
      <c r="M197" s="165"/>
      <c r="N197" s="165"/>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60-1-1</v>
      </c>
      <c r="B198" s="180"/>
      <c r="C198" s="157"/>
      <c r="D198" s="149"/>
      <c r="E198" s="149" t="s">
        <v>98</v>
      </c>
      <c r="F198" s="134" t="s">
        <v>523</v>
      </c>
      <c r="G198" s="134"/>
      <c r="H198" s="134"/>
      <c r="I198" s="83" t="s">
        <v>665</v>
      </c>
      <c r="J198" s="83"/>
      <c r="K198" s="83"/>
      <c r="L198" s="165"/>
      <c r="M198" s="165"/>
      <c r="N198" s="165"/>
      <c r="O198" s="166"/>
      <c r="P198" s="166"/>
    </row>
    <row r="199" spans="1:16" s="147" customFormat="1" ht="33.7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60-2-1</v>
      </c>
      <c r="B199" s="180"/>
      <c r="C199" s="157"/>
      <c r="D199" s="149"/>
      <c r="E199" s="180"/>
      <c r="F199" s="134" t="s">
        <v>257</v>
      </c>
      <c r="G199" s="134"/>
      <c r="H199" s="134"/>
      <c r="I199" s="83" t="s">
        <v>665</v>
      </c>
      <c r="J199" s="83"/>
      <c r="K199" s="83"/>
      <c r="L199" s="165"/>
      <c r="M199" s="165"/>
      <c r="N199" s="165"/>
      <c r="O199" s="166"/>
      <c r="P199" s="166"/>
    </row>
    <row r="200" spans="1:16" s="147" customFormat="1" ht="33.7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60-3-1</v>
      </c>
      <c r="B200" s="180"/>
      <c r="C200" s="157"/>
      <c r="D200" s="149"/>
      <c r="E200" s="180"/>
      <c r="F200" s="134" t="s">
        <v>258</v>
      </c>
      <c r="G200" s="134"/>
      <c r="H200" s="134"/>
      <c r="I200" s="83" t="s">
        <v>665</v>
      </c>
      <c r="J200" s="83"/>
      <c r="K200" s="83"/>
      <c r="L200" s="165"/>
      <c r="M200" s="165"/>
      <c r="N200" s="165"/>
      <c r="O200" s="166"/>
      <c r="P200" s="166"/>
    </row>
    <row r="201" spans="1:16" s="147"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60-4-1</v>
      </c>
      <c r="B201" s="180"/>
      <c r="C201" s="157"/>
      <c r="D201" s="149"/>
      <c r="E201" s="180"/>
      <c r="F201" s="134" t="s">
        <v>259</v>
      </c>
      <c r="G201" s="134"/>
      <c r="H201" s="134"/>
      <c r="I201" s="83" t="s">
        <v>665</v>
      </c>
      <c r="J201" s="83"/>
      <c r="K201" s="83"/>
      <c r="L201" s="165"/>
      <c r="M201" s="165"/>
      <c r="N201" s="165"/>
      <c r="O201" s="166"/>
      <c r="P201" s="166"/>
    </row>
    <row r="202" spans="1:16" s="147" customFormat="1" ht="22.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60-5-1</v>
      </c>
      <c r="B202" s="180"/>
      <c r="C202" s="157"/>
      <c r="D202" s="149"/>
      <c r="E202" s="180"/>
      <c r="F202" s="134" t="s">
        <v>524</v>
      </c>
      <c r="G202" s="134"/>
      <c r="H202" s="134"/>
      <c r="I202" s="83" t="s">
        <v>665</v>
      </c>
      <c r="J202" s="83"/>
      <c r="K202" s="83"/>
      <c r="L202" s="165"/>
      <c r="M202" s="165"/>
      <c r="N202" s="165"/>
      <c r="O202" s="166"/>
      <c r="P202" s="166"/>
    </row>
    <row r="203" spans="1:16" s="147"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60-6-1</v>
      </c>
      <c r="B203" s="180"/>
      <c r="C203" s="157"/>
      <c r="D203" s="149"/>
      <c r="E203" s="180"/>
      <c r="F203" s="134" t="s">
        <v>525</v>
      </c>
      <c r="G203" s="134"/>
      <c r="H203" s="134"/>
      <c r="I203" s="83" t="s">
        <v>665</v>
      </c>
      <c r="J203" s="83"/>
      <c r="K203" s="83"/>
      <c r="L203" s="165"/>
      <c r="M203" s="165"/>
      <c r="N203" s="165"/>
      <c r="O203" s="166"/>
      <c r="P203" s="166"/>
    </row>
    <row r="204" spans="1:16" s="147"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60-7-1</v>
      </c>
      <c r="B204" s="180"/>
      <c r="C204" s="157"/>
      <c r="D204" s="149"/>
      <c r="E204" s="180"/>
      <c r="F204" s="134" t="s">
        <v>526</v>
      </c>
      <c r="G204" s="134"/>
      <c r="H204" s="134"/>
      <c r="I204" s="83" t="s">
        <v>665</v>
      </c>
      <c r="J204" s="83"/>
      <c r="K204" s="83"/>
      <c r="L204" s="165"/>
      <c r="M204" s="165"/>
      <c r="N204" s="165"/>
      <c r="O204" s="166"/>
      <c r="P204" s="166"/>
    </row>
    <row r="205" spans="1:16" s="147" customFormat="1" ht="22.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60-8-1</v>
      </c>
      <c r="B205" s="180"/>
      <c r="C205" s="157"/>
      <c r="D205" s="149"/>
      <c r="E205" s="180"/>
      <c r="F205" s="134" t="s">
        <v>527</v>
      </c>
      <c r="G205" s="134"/>
      <c r="H205" s="134"/>
      <c r="I205" s="83" t="s">
        <v>665</v>
      </c>
      <c r="J205" s="83"/>
      <c r="K205" s="83"/>
      <c r="L205" s="165"/>
      <c r="M205" s="165"/>
      <c r="N205" s="165"/>
      <c r="O205" s="166"/>
      <c r="P205" s="166"/>
    </row>
    <row r="206" spans="1:16" s="147" customFormat="1" ht="33.7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60-9-1</v>
      </c>
      <c r="B206" s="180"/>
      <c r="C206" s="157"/>
      <c r="D206" s="149"/>
      <c r="E206" s="180"/>
      <c r="F206" s="134" t="s">
        <v>528</v>
      </c>
      <c r="G206" s="134"/>
      <c r="H206" s="134"/>
      <c r="I206" s="83" t="s">
        <v>665</v>
      </c>
      <c r="J206" s="83"/>
      <c r="K206" s="83"/>
      <c r="L206" s="165"/>
      <c r="M206" s="165"/>
      <c r="N206" s="165"/>
      <c r="O206" s="166"/>
      <c r="P206" s="166"/>
    </row>
    <row r="207" spans="1:16" s="147" customFormat="1" ht="33.7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60-10-1</v>
      </c>
      <c r="B207" s="180"/>
      <c r="C207" s="157"/>
      <c r="D207" s="149"/>
      <c r="E207" s="180"/>
      <c r="F207" s="134" t="s">
        <v>529</v>
      </c>
      <c r="G207" s="134"/>
      <c r="H207" s="134"/>
      <c r="I207" s="83" t="s">
        <v>665</v>
      </c>
      <c r="J207" s="83"/>
      <c r="K207" s="83"/>
      <c r="L207" s="165"/>
      <c r="M207" s="165"/>
      <c r="N207" s="165"/>
      <c r="O207" s="166"/>
      <c r="P207" s="166"/>
    </row>
    <row r="208" spans="1:16" s="147" customFormat="1" ht="33.7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60-11-1</v>
      </c>
      <c r="B208" s="180"/>
      <c r="C208" s="157"/>
      <c r="D208" s="149"/>
      <c r="E208" s="152"/>
      <c r="F208" s="134" t="s">
        <v>530</v>
      </c>
      <c r="G208" s="134"/>
      <c r="H208" s="134"/>
      <c r="I208" s="83" t="s">
        <v>665</v>
      </c>
      <c r="J208" s="83"/>
      <c r="K208" s="83"/>
      <c r="L208" s="165"/>
      <c r="M208" s="165"/>
      <c r="N208" s="165"/>
      <c r="O208" s="166"/>
      <c r="P208" s="166"/>
    </row>
    <row r="209" spans="1:16" s="147"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61-1-1</v>
      </c>
      <c r="B209" s="180"/>
      <c r="C209" s="157"/>
      <c r="D209" s="149"/>
      <c r="E209" s="149" t="s">
        <v>77</v>
      </c>
      <c r="F209" s="134" t="s">
        <v>531</v>
      </c>
      <c r="G209" s="134"/>
      <c r="H209" s="134"/>
      <c r="I209" s="83" t="s">
        <v>665</v>
      </c>
      <c r="J209" s="83"/>
      <c r="K209" s="83"/>
      <c r="L209" s="165"/>
      <c r="M209" s="165"/>
      <c r="N209" s="165"/>
      <c r="O209" s="166"/>
      <c r="P209" s="166"/>
    </row>
    <row r="210" spans="1:16" s="147" customFormat="1">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61-2-1</v>
      </c>
      <c r="B210" s="180"/>
      <c r="C210" s="157"/>
      <c r="D210" s="149"/>
      <c r="E210" s="149"/>
      <c r="F210" s="134" t="s">
        <v>532</v>
      </c>
      <c r="G210" s="134"/>
      <c r="H210" s="134"/>
      <c r="I210" s="83" t="s">
        <v>665</v>
      </c>
      <c r="J210" s="83"/>
      <c r="K210" s="83"/>
      <c r="L210" s="165"/>
      <c r="M210" s="165"/>
      <c r="N210" s="165"/>
      <c r="O210" s="166"/>
      <c r="P210" s="166"/>
    </row>
    <row r="211" spans="1:16" s="147"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61-3-1</v>
      </c>
      <c r="B211" s="180"/>
      <c r="C211" s="157"/>
      <c r="D211" s="149"/>
      <c r="E211" s="149"/>
      <c r="F211" s="134" t="s">
        <v>533</v>
      </c>
      <c r="G211" s="134"/>
      <c r="H211" s="134"/>
      <c r="I211" s="83" t="s">
        <v>665</v>
      </c>
      <c r="J211" s="83"/>
      <c r="K211" s="83"/>
      <c r="L211" s="165"/>
      <c r="M211" s="165"/>
      <c r="N211" s="165"/>
      <c r="O211" s="166"/>
      <c r="P211" s="166"/>
    </row>
    <row r="212" spans="1:16" s="147"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61-4-1</v>
      </c>
      <c r="B212" s="180"/>
      <c r="C212" s="157"/>
      <c r="D212" s="149"/>
      <c r="E212" s="149"/>
      <c r="F212" s="134" t="s">
        <v>534</v>
      </c>
      <c r="G212" s="134"/>
      <c r="H212" s="134"/>
      <c r="I212" s="83" t="s">
        <v>665</v>
      </c>
      <c r="J212" s="83"/>
      <c r="K212" s="83"/>
      <c r="L212" s="165"/>
      <c r="M212" s="165"/>
      <c r="N212" s="165"/>
      <c r="O212" s="166"/>
      <c r="P212" s="166"/>
    </row>
    <row r="213" spans="1:16" s="147"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61-5-1</v>
      </c>
      <c r="B213" s="180"/>
      <c r="C213" s="157"/>
      <c r="D213" s="149"/>
      <c r="E213" s="149"/>
      <c r="F213" s="134" t="s">
        <v>535</v>
      </c>
      <c r="G213" s="134"/>
      <c r="H213" s="134"/>
      <c r="I213" s="83" t="s">
        <v>665</v>
      </c>
      <c r="J213" s="83"/>
      <c r="K213" s="83"/>
      <c r="L213" s="165"/>
      <c r="M213" s="165"/>
      <c r="N213" s="165"/>
      <c r="O213" s="166"/>
      <c r="P213" s="166"/>
    </row>
    <row r="214" spans="1:16" s="147" customFormat="1" ht="22.5">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61-6-1</v>
      </c>
      <c r="B214" s="180"/>
      <c r="C214" s="157"/>
      <c r="D214" s="149"/>
      <c r="E214" s="149"/>
      <c r="F214" s="134" t="s">
        <v>536</v>
      </c>
      <c r="G214" s="134"/>
      <c r="H214" s="134"/>
      <c r="I214" s="83" t="s">
        <v>665</v>
      </c>
      <c r="J214" s="83"/>
      <c r="K214" s="83"/>
      <c r="L214" s="165"/>
      <c r="M214" s="165"/>
      <c r="N214" s="165"/>
      <c r="O214" s="166"/>
      <c r="P214" s="166"/>
    </row>
    <row r="215" spans="1:16" s="147" customFormat="1">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61-7-1</v>
      </c>
      <c r="B215" s="149"/>
      <c r="C215" s="157"/>
      <c r="D215" s="149"/>
      <c r="E215" s="152"/>
      <c r="F215" s="134" t="s">
        <v>537</v>
      </c>
      <c r="G215" s="134"/>
      <c r="H215" s="134"/>
      <c r="I215" s="83" t="s">
        <v>665</v>
      </c>
      <c r="J215" s="83"/>
      <c r="K215" s="83"/>
      <c r="L215" s="165"/>
      <c r="M215" s="165"/>
      <c r="N215" s="165"/>
      <c r="O215" s="166"/>
      <c r="P215" s="166"/>
    </row>
    <row r="216" spans="1:16" s="147" customFormat="1">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62-1-1</v>
      </c>
      <c r="B216" s="149"/>
      <c r="C216" s="157"/>
      <c r="D216" s="149"/>
      <c r="E216" s="179" t="s">
        <v>481</v>
      </c>
      <c r="F216" s="134" t="s">
        <v>538</v>
      </c>
      <c r="G216" s="134"/>
      <c r="H216" s="134"/>
      <c r="I216" s="83" t="s">
        <v>665</v>
      </c>
      <c r="J216" s="83"/>
      <c r="K216" s="83"/>
      <c r="L216" s="165"/>
      <c r="M216" s="165"/>
      <c r="N216" s="165"/>
      <c r="O216" s="166"/>
      <c r="P216" s="166"/>
    </row>
    <row r="217" spans="1:16" s="147"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62-2-1</v>
      </c>
      <c r="B217" s="180"/>
      <c r="C217" s="157"/>
      <c r="D217" s="149"/>
      <c r="E217" s="149"/>
      <c r="F217" s="134" t="s">
        <v>539</v>
      </c>
      <c r="G217" s="134"/>
      <c r="H217" s="134"/>
      <c r="I217" s="83" t="s">
        <v>665</v>
      </c>
      <c r="J217" s="83"/>
      <c r="K217" s="83"/>
      <c r="L217" s="165"/>
      <c r="M217" s="165"/>
      <c r="N217" s="165"/>
      <c r="O217" s="166"/>
      <c r="P217" s="166"/>
    </row>
    <row r="218" spans="1:16" s="147" customFormat="1" ht="22.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62-3-1</v>
      </c>
      <c r="B218" s="180"/>
      <c r="C218" s="157"/>
      <c r="D218" s="149"/>
      <c r="E218" s="149"/>
      <c r="F218" s="134" t="s">
        <v>540</v>
      </c>
      <c r="G218" s="134"/>
      <c r="H218" s="134"/>
      <c r="I218" s="83" t="s">
        <v>665</v>
      </c>
      <c r="J218" s="83"/>
      <c r="K218" s="83"/>
      <c r="L218" s="165"/>
      <c r="M218" s="165"/>
      <c r="N218" s="165"/>
      <c r="O218" s="166"/>
      <c r="P218" s="166"/>
    </row>
    <row r="219" spans="1:16" s="147"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62-4-1</v>
      </c>
      <c r="B219" s="180"/>
      <c r="C219" s="157"/>
      <c r="D219" s="149"/>
      <c r="E219" s="149"/>
      <c r="F219" s="134" t="s">
        <v>541</v>
      </c>
      <c r="G219" s="134"/>
      <c r="H219" s="134"/>
      <c r="I219" s="83" t="s">
        <v>665</v>
      </c>
      <c r="J219" s="83"/>
      <c r="K219" s="83"/>
      <c r="L219" s="165"/>
      <c r="M219" s="165"/>
      <c r="N219" s="165"/>
      <c r="O219" s="166"/>
      <c r="P219" s="166"/>
    </row>
    <row r="220" spans="1:16" s="147"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62-5-1</v>
      </c>
      <c r="B220" s="180"/>
      <c r="C220" s="157"/>
      <c r="D220" s="149"/>
      <c r="E220" s="149"/>
      <c r="F220" s="134" t="s">
        <v>542</v>
      </c>
      <c r="G220" s="134"/>
      <c r="H220" s="134"/>
      <c r="I220" s="83" t="s">
        <v>665</v>
      </c>
      <c r="J220" s="83"/>
      <c r="K220" s="83"/>
      <c r="L220" s="165"/>
      <c r="M220" s="165"/>
      <c r="N220" s="165"/>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62-6-1</v>
      </c>
      <c r="B221" s="180"/>
      <c r="C221" s="157"/>
      <c r="D221" s="149"/>
      <c r="E221" s="149"/>
      <c r="F221" s="134" t="s">
        <v>543</v>
      </c>
      <c r="G221" s="134"/>
      <c r="H221" s="134"/>
      <c r="I221" s="83" t="s">
        <v>665</v>
      </c>
      <c r="J221" s="83"/>
      <c r="K221" s="83"/>
      <c r="L221" s="165"/>
      <c r="M221" s="165"/>
      <c r="N221" s="165"/>
      <c r="O221" s="166"/>
      <c r="P221" s="166"/>
    </row>
    <row r="222" spans="1:16" s="147"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62-7-1</v>
      </c>
      <c r="B222" s="180"/>
      <c r="C222" s="157"/>
      <c r="D222" s="149"/>
      <c r="E222" s="149"/>
      <c r="F222" s="134" t="s">
        <v>544</v>
      </c>
      <c r="G222" s="134"/>
      <c r="H222" s="134"/>
      <c r="I222" s="83" t="s">
        <v>665</v>
      </c>
      <c r="J222" s="83"/>
      <c r="K222" s="83"/>
      <c r="L222" s="165"/>
      <c r="M222" s="165"/>
      <c r="N222" s="165"/>
      <c r="O222" s="166"/>
      <c r="P222" s="166"/>
    </row>
    <row r="223" spans="1:16" s="147" customFormat="1" ht="33.7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62-8-1</v>
      </c>
      <c r="B223" s="180"/>
      <c r="C223" s="157"/>
      <c r="D223" s="149"/>
      <c r="E223" s="149"/>
      <c r="F223" s="134" t="s">
        <v>545</v>
      </c>
      <c r="G223" s="134"/>
      <c r="H223" s="134"/>
      <c r="I223" s="83" t="s">
        <v>665</v>
      </c>
      <c r="J223" s="83"/>
      <c r="K223" s="83"/>
      <c r="L223" s="165"/>
      <c r="M223" s="165"/>
      <c r="N223" s="165"/>
      <c r="O223" s="166"/>
      <c r="P223" s="166"/>
    </row>
    <row r="224" spans="1:16" s="147" customFormat="1" ht="22.5">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62-9-1</v>
      </c>
      <c r="B224" s="180"/>
      <c r="C224" s="157"/>
      <c r="D224" s="149"/>
      <c r="E224" s="152"/>
      <c r="F224" s="134" t="s">
        <v>546</v>
      </c>
      <c r="G224" s="134"/>
      <c r="H224" s="134"/>
      <c r="I224" s="83" t="s">
        <v>665</v>
      </c>
      <c r="J224" s="83"/>
      <c r="K224" s="83"/>
      <c r="L224" s="165"/>
      <c r="M224" s="165"/>
      <c r="N224" s="165"/>
      <c r="O224" s="166"/>
      <c r="P224" s="166"/>
    </row>
    <row r="225" spans="1:16" s="147"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63-1-1</v>
      </c>
      <c r="B225" s="180"/>
      <c r="C225" s="157"/>
      <c r="D225" s="149"/>
      <c r="E225" s="134" t="s">
        <v>511</v>
      </c>
      <c r="F225" s="134" t="s">
        <v>547</v>
      </c>
      <c r="G225" s="134"/>
      <c r="H225" s="134"/>
      <c r="I225" s="83" t="s">
        <v>665</v>
      </c>
      <c r="J225" s="83"/>
      <c r="K225" s="83"/>
      <c r="L225" s="165"/>
      <c r="M225" s="165"/>
      <c r="N225" s="165"/>
      <c r="O225" s="166"/>
      <c r="P225" s="166"/>
    </row>
    <row r="226" spans="1:16" s="147"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64-1-1</v>
      </c>
      <c r="B226" s="152"/>
      <c r="C226" s="158"/>
      <c r="D226" s="152"/>
      <c r="E226" s="158" t="s">
        <v>548</v>
      </c>
      <c r="F226" s="134" t="s">
        <v>549</v>
      </c>
      <c r="G226" s="134"/>
      <c r="H226" s="134"/>
      <c r="I226" s="83" t="s">
        <v>665</v>
      </c>
      <c r="J226" s="83"/>
      <c r="K226" s="83"/>
      <c r="L226" s="165"/>
      <c r="M226" s="165"/>
      <c r="N226" s="165"/>
      <c r="O226" s="166"/>
      <c r="P226" s="166"/>
    </row>
    <row r="227" spans="1:16" s="147" customFormat="1" ht="22.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65-1-1</v>
      </c>
      <c r="B227" s="179" t="s">
        <v>550</v>
      </c>
      <c r="C227" s="179" t="s">
        <v>470</v>
      </c>
      <c r="D227" s="182" t="s">
        <v>551</v>
      </c>
      <c r="E227" s="134" t="s">
        <v>75</v>
      </c>
      <c r="F227" s="134" t="s">
        <v>552</v>
      </c>
      <c r="G227" s="134"/>
      <c r="H227" s="134"/>
      <c r="I227" s="83" t="s">
        <v>666</v>
      </c>
      <c r="J227" s="83"/>
      <c r="K227" s="83"/>
      <c r="L227" s="165"/>
      <c r="M227" s="165"/>
      <c r="N227" s="165"/>
      <c r="O227" s="166"/>
      <c r="P227" s="166"/>
    </row>
    <row r="228" spans="1:16" s="147"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66-1-1</v>
      </c>
      <c r="B228" s="149"/>
      <c r="C228" s="157"/>
      <c r="D228" s="182" t="s">
        <v>553</v>
      </c>
      <c r="E228" s="134" t="s">
        <v>75</v>
      </c>
      <c r="F228" s="134" t="s">
        <v>554</v>
      </c>
      <c r="G228" s="134"/>
      <c r="H228" s="134"/>
      <c r="I228" s="83" t="s">
        <v>666</v>
      </c>
      <c r="J228" s="83"/>
      <c r="K228" s="83"/>
      <c r="L228" s="165"/>
      <c r="M228" s="165"/>
      <c r="N228" s="165"/>
      <c r="O228" s="166"/>
      <c r="P228" s="166"/>
    </row>
    <row r="229" spans="1:16" s="147"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67-1-1</v>
      </c>
      <c r="B229" s="152"/>
      <c r="C229" s="158"/>
      <c r="D229" s="158" t="s">
        <v>555</v>
      </c>
      <c r="E229" s="158" t="s">
        <v>75</v>
      </c>
      <c r="F229" s="134" t="s">
        <v>556</v>
      </c>
      <c r="G229" s="134"/>
      <c r="H229" s="134"/>
      <c r="I229" s="83" t="s">
        <v>666</v>
      </c>
      <c r="J229" s="83"/>
      <c r="K229" s="83"/>
      <c r="L229" s="165"/>
      <c r="M229" s="165"/>
      <c r="N229" s="165"/>
      <c r="O229" s="166"/>
      <c r="P229" s="166"/>
    </row>
    <row r="230" spans="1:16" s="147" customFormat="1">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68-1-1</v>
      </c>
      <c r="B230" s="179" t="s">
        <v>557</v>
      </c>
      <c r="C230" s="179" t="s">
        <v>470</v>
      </c>
      <c r="D230" s="179" t="s">
        <v>75</v>
      </c>
      <c r="E230" s="134" t="s">
        <v>558</v>
      </c>
      <c r="F230" s="134" t="s">
        <v>559</v>
      </c>
      <c r="G230" s="134"/>
      <c r="H230" s="134"/>
      <c r="I230" s="83" t="s">
        <v>667</v>
      </c>
      <c r="J230" s="83"/>
      <c r="K230" s="83"/>
      <c r="L230" s="165"/>
      <c r="M230" s="165"/>
      <c r="N230" s="165"/>
      <c r="O230" s="166"/>
      <c r="P230" s="166"/>
    </row>
    <row r="231" spans="1:16" s="147" customFormat="1" ht="22.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69-1-1</v>
      </c>
      <c r="B231" s="180"/>
      <c r="C231" s="180"/>
      <c r="D231" s="149"/>
      <c r="E231" s="149" t="s">
        <v>77</v>
      </c>
      <c r="F231" s="134" t="s">
        <v>560</v>
      </c>
      <c r="G231" s="134"/>
      <c r="H231" s="134"/>
      <c r="I231" s="83" t="s">
        <v>667</v>
      </c>
      <c r="J231" s="83"/>
      <c r="K231" s="83"/>
      <c r="L231" s="165"/>
      <c r="M231" s="165"/>
      <c r="N231" s="165"/>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69-2-1</v>
      </c>
      <c r="B232" s="180"/>
      <c r="C232" s="183"/>
      <c r="D232" s="149"/>
      <c r="E232" s="152"/>
      <c r="F232" s="134" t="s">
        <v>561</v>
      </c>
      <c r="G232" s="134"/>
      <c r="H232" s="134"/>
      <c r="I232" s="83" t="s">
        <v>667</v>
      </c>
      <c r="J232" s="83"/>
      <c r="K232" s="83"/>
      <c r="L232" s="165"/>
      <c r="M232" s="165"/>
      <c r="N232" s="165"/>
      <c r="O232" s="166"/>
      <c r="P232" s="166"/>
    </row>
    <row r="233" spans="1:16" s="147" customFormat="1" ht="22.5">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70-1-1</v>
      </c>
      <c r="B233" s="180"/>
      <c r="C233" s="157"/>
      <c r="D233" s="149"/>
      <c r="E233" s="149" t="s">
        <v>562</v>
      </c>
      <c r="F233" s="134" t="s">
        <v>563</v>
      </c>
      <c r="G233" s="134"/>
      <c r="H233" s="134"/>
      <c r="I233" s="83" t="s">
        <v>667</v>
      </c>
      <c r="J233" s="83"/>
      <c r="K233" s="83"/>
      <c r="L233" s="165"/>
      <c r="M233" s="165"/>
      <c r="N233" s="165"/>
      <c r="O233" s="166"/>
      <c r="P233" s="166"/>
    </row>
    <row r="234" spans="1:16" s="147"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70-2-1</v>
      </c>
      <c r="B234" s="180"/>
      <c r="C234" s="157"/>
      <c r="D234" s="184"/>
      <c r="E234" s="152"/>
      <c r="F234" s="134" t="s">
        <v>564</v>
      </c>
      <c r="G234" s="134"/>
      <c r="H234" s="134"/>
      <c r="I234" s="83" t="s">
        <v>667</v>
      </c>
      <c r="J234" s="83"/>
      <c r="K234" s="83"/>
      <c r="L234" s="165"/>
      <c r="M234" s="165"/>
      <c r="N234" s="165"/>
      <c r="O234" s="166"/>
      <c r="P234" s="166"/>
    </row>
    <row r="235" spans="1:16" s="147"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71-1-1</v>
      </c>
      <c r="B235" s="180"/>
      <c r="C235" s="158"/>
      <c r="D235" s="152" t="s">
        <v>107</v>
      </c>
      <c r="E235" s="152" t="s">
        <v>75</v>
      </c>
      <c r="F235" s="134" t="s">
        <v>565</v>
      </c>
      <c r="G235" s="134"/>
      <c r="H235" s="134"/>
      <c r="I235" s="83" t="s">
        <v>667</v>
      </c>
      <c r="J235" s="83"/>
      <c r="K235" s="83"/>
      <c r="L235" s="165"/>
      <c r="M235" s="165"/>
      <c r="N235" s="165"/>
      <c r="O235" s="166"/>
      <c r="P235" s="166"/>
    </row>
    <row r="236" spans="1:16" s="147"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72-1-1</v>
      </c>
      <c r="B236" s="180"/>
      <c r="C236" s="157" t="s">
        <v>566</v>
      </c>
      <c r="D236" s="149" t="s">
        <v>567</v>
      </c>
      <c r="E236" s="149" t="s">
        <v>568</v>
      </c>
      <c r="F236" s="134" t="s">
        <v>569</v>
      </c>
      <c r="G236" s="134"/>
      <c r="H236" s="134"/>
      <c r="I236" s="83" t="s">
        <v>667</v>
      </c>
      <c r="J236" s="83"/>
      <c r="K236" s="83"/>
      <c r="L236" s="165"/>
      <c r="M236" s="165"/>
      <c r="N236" s="165"/>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72-2-1</v>
      </c>
      <c r="B237" s="180"/>
      <c r="C237" s="183"/>
      <c r="D237" s="149"/>
      <c r="E237" s="149"/>
      <c r="F237" s="134" t="s">
        <v>570</v>
      </c>
      <c r="G237" s="134"/>
      <c r="H237" s="134"/>
      <c r="I237" s="83" t="s">
        <v>667</v>
      </c>
      <c r="J237" s="83"/>
      <c r="K237" s="83"/>
      <c r="L237" s="165"/>
      <c r="M237" s="165"/>
      <c r="N237" s="165"/>
      <c r="O237" s="166"/>
      <c r="P237" s="166"/>
    </row>
    <row r="238" spans="1:16" s="147" customFormat="1" ht="22.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72-3-1</v>
      </c>
      <c r="B238" s="180"/>
      <c r="C238" s="183"/>
      <c r="D238" s="149"/>
      <c r="E238" s="149"/>
      <c r="F238" s="134" t="s">
        <v>571</v>
      </c>
      <c r="G238" s="134"/>
      <c r="H238" s="134"/>
      <c r="I238" s="83" t="s">
        <v>667</v>
      </c>
      <c r="J238" s="83"/>
      <c r="K238" s="83"/>
      <c r="L238" s="165"/>
      <c r="M238" s="165"/>
      <c r="N238" s="165"/>
      <c r="O238" s="166"/>
      <c r="P238" s="166"/>
    </row>
    <row r="239" spans="1:16" s="147" customFormat="1" ht="22.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72-4-1</v>
      </c>
      <c r="B239" s="180"/>
      <c r="C239" s="183"/>
      <c r="D239" s="149"/>
      <c r="E239" s="149"/>
      <c r="F239" s="134" t="s">
        <v>572</v>
      </c>
      <c r="G239" s="134"/>
      <c r="H239" s="134"/>
      <c r="I239" s="83" t="s">
        <v>667</v>
      </c>
      <c r="J239" s="83"/>
      <c r="K239" s="83"/>
      <c r="L239" s="165"/>
      <c r="M239" s="165"/>
      <c r="N239" s="165"/>
      <c r="O239" s="166"/>
      <c r="P239" s="166"/>
    </row>
    <row r="240" spans="1:16" s="147" customFormat="1" ht="22.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72-5-1</v>
      </c>
      <c r="B240" s="180"/>
      <c r="C240" s="183"/>
      <c r="D240" s="149"/>
      <c r="E240" s="149"/>
      <c r="F240" s="134" t="s">
        <v>573</v>
      </c>
      <c r="G240" s="134"/>
      <c r="H240" s="134"/>
      <c r="I240" s="83" t="s">
        <v>667</v>
      </c>
      <c r="J240" s="83"/>
      <c r="K240" s="83"/>
      <c r="L240" s="165"/>
      <c r="M240" s="165"/>
      <c r="N240" s="165"/>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72-6-1</v>
      </c>
      <c r="B241" s="180"/>
      <c r="C241" s="183"/>
      <c r="D241" s="149"/>
      <c r="E241" s="149"/>
      <c r="F241" s="134" t="s">
        <v>574</v>
      </c>
      <c r="G241" s="134"/>
      <c r="H241" s="134"/>
      <c r="I241" s="83" t="s">
        <v>667</v>
      </c>
      <c r="J241" s="83"/>
      <c r="K241" s="83"/>
      <c r="L241" s="165"/>
      <c r="M241" s="165"/>
      <c r="N241" s="165"/>
      <c r="O241" s="166"/>
      <c r="P241" s="166"/>
    </row>
    <row r="242" spans="1:16" s="147" customFormat="1" ht="22.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72-7-1</v>
      </c>
      <c r="B242" s="180"/>
      <c r="C242" s="183"/>
      <c r="D242" s="149"/>
      <c r="E242" s="152"/>
      <c r="F242" s="134" t="s">
        <v>575</v>
      </c>
      <c r="G242" s="134"/>
      <c r="H242" s="134"/>
      <c r="I242" s="83" t="s">
        <v>667</v>
      </c>
      <c r="J242" s="83"/>
      <c r="K242" s="83"/>
      <c r="L242" s="165"/>
      <c r="M242" s="165"/>
      <c r="N242" s="165"/>
      <c r="O242" s="166"/>
      <c r="P242" s="166"/>
    </row>
    <row r="243" spans="1:16" s="147" customFormat="1">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73-1-1</v>
      </c>
      <c r="B243" s="180"/>
      <c r="C243" s="180"/>
      <c r="D243" s="152"/>
      <c r="E243" s="152" t="s">
        <v>576</v>
      </c>
      <c r="F243" s="134" t="s">
        <v>577</v>
      </c>
      <c r="G243" s="134"/>
      <c r="H243" s="134"/>
      <c r="I243" s="83" t="s">
        <v>667</v>
      </c>
      <c r="J243" s="83"/>
      <c r="K243" s="83"/>
      <c r="L243" s="165"/>
      <c r="M243" s="165"/>
      <c r="N243" s="165"/>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74-1-1</v>
      </c>
      <c r="B244" s="180"/>
      <c r="C244" s="180"/>
      <c r="D244" s="149" t="s">
        <v>578</v>
      </c>
      <c r="E244" s="149" t="s">
        <v>98</v>
      </c>
      <c r="F244" s="134" t="s">
        <v>579</v>
      </c>
      <c r="G244" s="134"/>
      <c r="H244" s="134"/>
      <c r="I244" s="83" t="s">
        <v>667</v>
      </c>
      <c r="J244" s="83"/>
      <c r="K244" s="83"/>
      <c r="L244" s="165"/>
      <c r="M244" s="165"/>
      <c r="N244" s="165"/>
      <c r="O244" s="166"/>
      <c r="P244" s="166"/>
    </row>
    <row r="245" spans="1:16" s="147"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74-2-1</v>
      </c>
      <c r="B245" s="180"/>
      <c r="C245" s="180"/>
      <c r="D245" s="149"/>
      <c r="E245" s="149"/>
      <c r="F245" s="134" t="s">
        <v>580</v>
      </c>
      <c r="G245" s="134"/>
      <c r="H245" s="134"/>
      <c r="I245" s="83" t="s">
        <v>667</v>
      </c>
      <c r="J245" s="83"/>
      <c r="K245" s="83"/>
      <c r="L245" s="165"/>
      <c r="M245" s="165"/>
      <c r="N245" s="165"/>
      <c r="O245" s="166"/>
      <c r="P245" s="166"/>
    </row>
    <row r="246" spans="1:16" s="147" customFormat="1">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74-3-1</v>
      </c>
      <c r="B246" s="180"/>
      <c r="C246" s="180"/>
      <c r="D246" s="149"/>
      <c r="E246" s="149"/>
      <c r="F246" s="134" t="s">
        <v>581</v>
      </c>
      <c r="G246" s="134"/>
      <c r="H246" s="134"/>
      <c r="I246" s="83" t="s">
        <v>667</v>
      </c>
      <c r="J246" s="83"/>
      <c r="K246" s="83"/>
      <c r="L246" s="165"/>
      <c r="M246" s="165"/>
      <c r="N246" s="165"/>
      <c r="O246" s="166"/>
      <c r="P246" s="166"/>
    </row>
    <row r="247" spans="1:16" s="147" customFormat="1">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74-4-1</v>
      </c>
      <c r="B247" s="180"/>
      <c r="C247" s="180"/>
      <c r="D247" s="149"/>
      <c r="E247" s="149"/>
      <c r="F247" s="134" t="s">
        <v>582</v>
      </c>
      <c r="G247" s="134"/>
      <c r="H247" s="134"/>
      <c r="I247" s="83" t="s">
        <v>667</v>
      </c>
      <c r="J247" s="83"/>
      <c r="K247" s="83"/>
      <c r="L247" s="165"/>
      <c r="M247" s="165"/>
      <c r="N247" s="165"/>
      <c r="O247" s="166"/>
      <c r="P247" s="166"/>
    </row>
    <row r="248" spans="1:16" s="147" customFormat="1" ht="33.7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74-5-1</v>
      </c>
      <c r="B248" s="180"/>
      <c r="C248" s="180"/>
      <c r="D248" s="149"/>
      <c r="E248" s="149"/>
      <c r="F248" s="134" t="s">
        <v>583</v>
      </c>
      <c r="G248" s="134"/>
      <c r="H248" s="134"/>
      <c r="I248" s="83" t="s">
        <v>667</v>
      </c>
      <c r="J248" s="83"/>
      <c r="K248" s="83"/>
      <c r="L248" s="165"/>
      <c r="M248" s="165"/>
      <c r="N248" s="165"/>
      <c r="O248" s="166"/>
      <c r="P248" s="166"/>
    </row>
    <row r="249" spans="1:16" s="147"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74-6-1</v>
      </c>
      <c r="B249" s="180"/>
      <c r="C249" s="180"/>
      <c r="D249" s="149"/>
      <c r="E249" s="149"/>
      <c r="F249" s="134" t="s">
        <v>584</v>
      </c>
      <c r="G249" s="134"/>
      <c r="H249" s="134"/>
      <c r="I249" s="83" t="s">
        <v>667</v>
      </c>
      <c r="J249" s="83"/>
      <c r="K249" s="83"/>
      <c r="L249" s="165"/>
      <c r="M249" s="165"/>
      <c r="N249" s="165"/>
      <c r="O249" s="166"/>
      <c r="P249" s="166"/>
    </row>
    <row r="250" spans="1:16" s="147" customFormat="1" ht="33.7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74-7-1</v>
      </c>
      <c r="B250" s="180"/>
      <c r="C250" s="180"/>
      <c r="D250" s="149"/>
      <c r="E250" s="149"/>
      <c r="F250" s="134" t="s">
        <v>585</v>
      </c>
      <c r="G250" s="134"/>
      <c r="H250" s="134"/>
      <c r="I250" s="83" t="s">
        <v>667</v>
      </c>
      <c r="J250" s="83"/>
      <c r="K250" s="83"/>
      <c r="L250" s="165"/>
      <c r="M250" s="165"/>
      <c r="N250" s="165"/>
      <c r="O250" s="166"/>
      <c r="P250" s="166"/>
    </row>
    <row r="251" spans="1:16" s="147" customFormat="1" ht="33.7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74-8-1</v>
      </c>
      <c r="B251" s="180"/>
      <c r="C251" s="180"/>
      <c r="D251" s="149"/>
      <c r="E251" s="149"/>
      <c r="F251" s="134" t="s">
        <v>586</v>
      </c>
      <c r="G251" s="134"/>
      <c r="H251" s="134"/>
      <c r="I251" s="83" t="s">
        <v>667</v>
      </c>
      <c r="J251" s="83"/>
      <c r="K251" s="83"/>
      <c r="L251" s="165"/>
      <c r="M251" s="165"/>
      <c r="N251" s="165"/>
      <c r="O251" s="166"/>
      <c r="P251" s="166"/>
    </row>
    <row r="252" spans="1:16" s="147" customFormat="1" ht="33.75">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74-9-1</v>
      </c>
      <c r="B252" s="180"/>
      <c r="C252" s="180"/>
      <c r="D252" s="149"/>
      <c r="E252" s="149"/>
      <c r="F252" s="134" t="s">
        <v>587</v>
      </c>
      <c r="G252" s="134"/>
      <c r="H252" s="134"/>
      <c r="I252" s="83" t="s">
        <v>667</v>
      </c>
      <c r="J252" s="83"/>
      <c r="K252" s="83"/>
      <c r="L252" s="165"/>
      <c r="M252" s="165"/>
      <c r="N252" s="165"/>
      <c r="O252" s="166"/>
      <c r="P252" s="166"/>
    </row>
    <row r="253" spans="1:16" s="147"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74-10-1</v>
      </c>
      <c r="B253" s="180"/>
      <c r="C253" s="180"/>
      <c r="D253" s="149"/>
      <c r="E253" s="149"/>
      <c r="F253" s="134" t="s">
        <v>588</v>
      </c>
      <c r="G253" s="134"/>
      <c r="H253" s="134"/>
      <c r="I253" s="83" t="s">
        <v>667</v>
      </c>
      <c r="J253" s="83"/>
      <c r="K253" s="83"/>
      <c r="L253" s="165"/>
      <c r="M253" s="165"/>
      <c r="N253" s="165"/>
      <c r="O253" s="166"/>
      <c r="P253" s="166"/>
    </row>
    <row r="254" spans="1:16" s="147"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74-11-1</v>
      </c>
      <c r="B254" s="180"/>
      <c r="C254" s="180"/>
      <c r="D254" s="149"/>
      <c r="E254" s="149"/>
      <c r="F254" s="134" t="s">
        <v>589</v>
      </c>
      <c r="G254" s="134"/>
      <c r="H254" s="134"/>
      <c r="I254" s="83" t="s">
        <v>667</v>
      </c>
      <c r="J254" s="83"/>
      <c r="K254" s="83"/>
      <c r="L254" s="165"/>
      <c r="M254" s="165"/>
      <c r="N254" s="165"/>
      <c r="O254" s="166"/>
      <c r="P254" s="166"/>
    </row>
    <row r="255" spans="1:16" s="147" customFormat="1" ht="22.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74-12-1</v>
      </c>
      <c r="B255" s="180"/>
      <c r="C255" s="180"/>
      <c r="D255" s="149"/>
      <c r="E255" s="149"/>
      <c r="F255" s="134" t="s">
        <v>590</v>
      </c>
      <c r="G255" s="134"/>
      <c r="H255" s="134"/>
      <c r="I255" s="83" t="s">
        <v>667</v>
      </c>
      <c r="J255" s="83"/>
      <c r="K255" s="83"/>
      <c r="L255" s="165"/>
      <c r="M255" s="165"/>
      <c r="N255" s="165"/>
      <c r="O255" s="166"/>
      <c r="P255" s="166"/>
    </row>
    <row r="256" spans="1:16" s="147" customFormat="1">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74-13-1</v>
      </c>
      <c r="B256" s="149"/>
      <c r="C256" s="180"/>
      <c r="D256" s="152"/>
      <c r="E256" s="152"/>
      <c r="F256" s="134" t="s">
        <v>591</v>
      </c>
      <c r="G256" s="134"/>
      <c r="H256" s="134"/>
      <c r="I256" s="83" t="s">
        <v>667</v>
      </c>
      <c r="J256" s="83"/>
      <c r="K256" s="83"/>
      <c r="L256" s="165"/>
      <c r="M256" s="165"/>
      <c r="N256" s="165"/>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75-1-1</v>
      </c>
      <c r="B257" s="149"/>
      <c r="C257" s="180"/>
      <c r="D257" s="179" t="s">
        <v>592</v>
      </c>
      <c r="E257" s="179" t="s">
        <v>98</v>
      </c>
      <c r="F257" s="134" t="s">
        <v>593</v>
      </c>
      <c r="G257" s="134"/>
      <c r="H257" s="134"/>
      <c r="I257" s="83" t="s">
        <v>667</v>
      </c>
      <c r="J257" s="83"/>
      <c r="K257" s="83"/>
      <c r="L257" s="165"/>
      <c r="M257" s="165"/>
      <c r="N257" s="165"/>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75-2-1</v>
      </c>
      <c r="B258" s="180"/>
      <c r="C258" s="180"/>
      <c r="D258" s="149"/>
      <c r="E258" s="149"/>
      <c r="F258" s="134" t="s">
        <v>594</v>
      </c>
      <c r="G258" s="134"/>
      <c r="H258" s="134"/>
      <c r="I258" s="83" t="s">
        <v>667</v>
      </c>
      <c r="J258" s="83"/>
      <c r="K258" s="83"/>
      <c r="L258" s="165"/>
      <c r="M258" s="165"/>
      <c r="N258" s="165"/>
      <c r="O258" s="166"/>
      <c r="P258" s="166"/>
    </row>
    <row r="259" spans="1:16" s="147" customFormat="1">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75-3-1</v>
      </c>
      <c r="B259" s="180"/>
      <c r="C259" s="180"/>
      <c r="D259" s="149"/>
      <c r="E259" s="149"/>
      <c r="F259" s="134" t="s">
        <v>595</v>
      </c>
      <c r="G259" s="134"/>
      <c r="H259" s="134"/>
      <c r="I259" s="83" t="s">
        <v>667</v>
      </c>
      <c r="J259" s="83"/>
      <c r="K259" s="83"/>
      <c r="L259" s="165"/>
      <c r="M259" s="165"/>
      <c r="N259" s="165"/>
      <c r="O259" s="166"/>
      <c r="P259" s="166"/>
    </row>
    <row r="260" spans="1:16" s="147" customFormat="1">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75-4-1</v>
      </c>
      <c r="B260" s="180"/>
      <c r="C260" s="180"/>
      <c r="D260" s="149"/>
      <c r="E260" s="149"/>
      <c r="F260" s="134" t="s">
        <v>581</v>
      </c>
      <c r="G260" s="134"/>
      <c r="H260" s="134"/>
      <c r="I260" s="83" t="s">
        <v>667</v>
      </c>
      <c r="J260" s="83"/>
      <c r="K260" s="83"/>
      <c r="L260" s="165"/>
      <c r="M260" s="165"/>
      <c r="N260" s="165"/>
      <c r="O260" s="166"/>
      <c r="P260" s="166"/>
    </row>
    <row r="261" spans="1:16" s="147" customFormat="1">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75-5-1</v>
      </c>
      <c r="B261" s="180"/>
      <c r="C261" s="180"/>
      <c r="D261" s="149"/>
      <c r="E261" s="149"/>
      <c r="F261" s="134" t="s">
        <v>582</v>
      </c>
      <c r="G261" s="134"/>
      <c r="H261" s="134"/>
      <c r="I261" s="83" t="s">
        <v>667</v>
      </c>
      <c r="J261" s="83"/>
      <c r="K261" s="83"/>
      <c r="L261" s="165"/>
      <c r="M261" s="165"/>
      <c r="N261" s="165"/>
      <c r="O261" s="166"/>
      <c r="P261" s="166"/>
    </row>
    <row r="262" spans="1:16" s="147"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75-6-1</v>
      </c>
      <c r="B262" s="180"/>
      <c r="C262" s="180"/>
      <c r="D262" s="149"/>
      <c r="E262" s="149"/>
      <c r="F262" s="134" t="s">
        <v>596</v>
      </c>
      <c r="G262" s="134"/>
      <c r="H262" s="134"/>
      <c r="I262" s="83" t="s">
        <v>667</v>
      </c>
      <c r="J262" s="83"/>
      <c r="K262" s="83"/>
      <c r="L262" s="165"/>
      <c r="M262" s="165"/>
      <c r="N262" s="165"/>
      <c r="O262" s="166"/>
      <c r="P262" s="166"/>
    </row>
    <row r="263" spans="1:16" s="147"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75-7-1</v>
      </c>
      <c r="B263" s="180"/>
      <c r="C263" s="180"/>
      <c r="D263" s="149"/>
      <c r="E263" s="149"/>
      <c r="F263" s="134" t="s">
        <v>597</v>
      </c>
      <c r="G263" s="134"/>
      <c r="H263" s="134"/>
      <c r="I263" s="83" t="s">
        <v>667</v>
      </c>
      <c r="J263" s="83"/>
      <c r="K263" s="83"/>
      <c r="L263" s="165"/>
      <c r="M263" s="165"/>
      <c r="N263" s="165"/>
      <c r="O263" s="166"/>
      <c r="P263" s="166"/>
    </row>
    <row r="264" spans="1:16" s="147" customFormat="1" ht="33.7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75-8-1</v>
      </c>
      <c r="B264" s="180"/>
      <c r="C264" s="180"/>
      <c r="D264" s="149"/>
      <c r="E264" s="149"/>
      <c r="F264" s="134" t="s">
        <v>598</v>
      </c>
      <c r="G264" s="134"/>
      <c r="H264" s="134"/>
      <c r="I264" s="83" t="s">
        <v>667</v>
      </c>
      <c r="J264" s="83"/>
      <c r="K264" s="83"/>
      <c r="L264" s="165"/>
      <c r="M264" s="165"/>
      <c r="N264" s="165"/>
      <c r="O264" s="166"/>
      <c r="P264" s="166"/>
    </row>
    <row r="265" spans="1:16" s="147" customFormat="1" ht="33.7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75-9-1</v>
      </c>
      <c r="B265" s="180"/>
      <c r="C265" s="180"/>
      <c r="D265" s="149"/>
      <c r="E265" s="149"/>
      <c r="F265" s="134" t="s">
        <v>599</v>
      </c>
      <c r="G265" s="134"/>
      <c r="H265" s="134"/>
      <c r="I265" s="83" t="s">
        <v>667</v>
      </c>
      <c r="J265" s="83"/>
      <c r="K265" s="83"/>
      <c r="L265" s="165"/>
      <c r="M265" s="165"/>
      <c r="N265" s="165"/>
      <c r="O265" s="166"/>
      <c r="P265" s="166"/>
    </row>
    <row r="266" spans="1:16" s="147" customFormat="1" ht="33.7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75-10-1</v>
      </c>
      <c r="B266" s="180"/>
      <c r="C266" s="180"/>
      <c r="D266" s="149"/>
      <c r="E266" s="149"/>
      <c r="F266" s="134" t="s">
        <v>600</v>
      </c>
      <c r="G266" s="134"/>
      <c r="H266" s="134"/>
      <c r="I266" s="83" t="s">
        <v>667</v>
      </c>
      <c r="J266" s="83"/>
      <c r="K266" s="83"/>
      <c r="L266" s="165"/>
      <c r="M266" s="165"/>
      <c r="N266" s="165"/>
      <c r="O266" s="166"/>
      <c r="P266" s="166"/>
    </row>
    <row r="267" spans="1:16" s="147" customFormat="1" ht="33.7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75-11-1</v>
      </c>
      <c r="B267" s="180"/>
      <c r="C267" s="180"/>
      <c r="D267" s="149"/>
      <c r="E267" s="149"/>
      <c r="F267" s="134" t="s">
        <v>601</v>
      </c>
      <c r="G267" s="134"/>
      <c r="H267" s="134"/>
      <c r="I267" s="83" t="s">
        <v>667</v>
      </c>
      <c r="J267" s="83"/>
      <c r="K267" s="83"/>
      <c r="L267" s="165"/>
      <c r="M267" s="165"/>
      <c r="N267" s="165"/>
      <c r="O267" s="166"/>
      <c r="P267" s="166"/>
    </row>
    <row r="268" spans="1:16" s="147"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75-12-1</v>
      </c>
      <c r="B268" s="180"/>
      <c r="C268" s="180"/>
      <c r="D268" s="149"/>
      <c r="E268" s="149"/>
      <c r="F268" s="134" t="s">
        <v>602</v>
      </c>
      <c r="G268" s="134"/>
      <c r="H268" s="134"/>
      <c r="I268" s="83" t="s">
        <v>667</v>
      </c>
      <c r="J268" s="83"/>
      <c r="K268" s="83"/>
      <c r="L268" s="165"/>
      <c r="M268" s="165"/>
      <c r="N268" s="165"/>
      <c r="O268" s="166"/>
      <c r="P268" s="166"/>
    </row>
    <row r="269" spans="1:16" s="147"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75-13-1</v>
      </c>
      <c r="B269" s="180"/>
      <c r="C269" s="180"/>
      <c r="D269" s="149"/>
      <c r="E269" s="149"/>
      <c r="F269" s="134" t="s">
        <v>603</v>
      </c>
      <c r="G269" s="134"/>
      <c r="H269" s="134"/>
      <c r="I269" s="83" t="s">
        <v>667</v>
      </c>
      <c r="J269" s="83"/>
      <c r="K269" s="83"/>
      <c r="L269" s="165"/>
      <c r="M269" s="165"/>
      <c r="N269" s="165"/>
      <c r="O269" s="166"/>
      <c r="P269" s="166"/>
    </row>
    <row r="270" spans="1:16" s="147" customFormat="1" ht="22.5">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75-14-1</v>
      </c>
      <c r="B270" s="180"/>
      <c r="C270" s="180"/>
      <c r="D270" s="149"/>
      <c r="E270" s="149"/>
      <c r="F270" s="134" t="s">
        <v>604</v>
      </c>
      <c r="G270" s="134"/>
      <c r="H270" s="134"/>
      <c r="I270" s="83" t="s">
        <v>667</v>
      </c>
      <c r="J270" s="83"/>
      <c r="K270" s="83"/>
      <c r="L270" s="165"/>
      <c r="M270" s="165"/>
      <c r="N270" s="165"/>
      <c r="O270" s="166"/>
      <c r="P270" s="166"/>
    </row>
    <row r="271" spans="1:16" s="147" customFormat="1">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75-15-1</v>
      </c>
      <c r="B271" s="180"/>
      <c r="C271" s="180"/>
      <c r="D271" s="149"/>
      <c r="E271" s="152"/>
      <c r="F271" s="134" t="s">
        <v>591</v>
      </c>
      <c r="G271" s="134"/>
      <c r="H271" s="134"/>
      <c r="I271" s="83" t="s">
        <v>667</v>
      </c>
      <c r="J271" s="83"/>
      <c r="K271" s="83"/>
      <c r="L271" s="165"/>
      <c r="M271" s="165"/>
      <c r="N271" s="165"/>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76-1-1</v>
      </c>
      <c r="B272" s="180"/>
      <c r="C272" s="180"/>
      <c r="D272" s="149"/>
      <c r="E272" s="149" t="s">
        <v>605</v>
      </c>
      <c r="F272" s="134" t="s">
        <v>606</v>
      </c>
      <c r="G272" s="134"/>
      <c r="H272" s="134"/>
      <c r="I272" s="83" t="s">
        <v>667</v>
      </c>
      <c r="J272" s="83"/>
      <c r="K272" s="83"/>
      <c r="L272" s="165"/>
      <c r="M272" s="165"/>
      <c r="N272" s="165"/>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76-2-1</v>
      </c>
      <c r="B273" s="180"/>
      <c r="C273" s="180"/>
      <c r="D273" s="149"/>
      <c r="E273" s="149"/>
      <c r="F273" s="134" t="s">
        <v>607</v>
      </c>
      <c r="G273" s="134"/>
      <c r="H273" s="134"/>
      <c r="I273" s="83" t="s">
        <v>667</v>
      </c>
      <c r="J273" s="83"/>
      <c r="K273" s="83"/>
      <c r="L273" s="165"/>
      <c r="M273" s="165"/>
      <c r="N273" s="165"/>
      <c r="O273" s="166"/>
      <c r="P273" s="166"/>
    </row>
    <row r="274" spans="1:16" s="147" customFormat="1" ht="33.7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76-3-1</v>
      </c>
      <c r="B274" s="180"/>
      <c r="C274" s="180"/>
      <c r="D274" s="149"/>
      <c r="E274" s="152"/>
      <c r="F274" s="134" t="s">
        <v>608</v>
      </c>
      <c r="G274" s="134"/>
      <c r="H274" s="134"/>
      <c r="I274" s="83" t="s">
        <v>667</v>
      </c>
      <c r="J274" s="83"/>
      <c r="K274" s="83"/>
      <c r="L274" s="165"/>
      <c r="M274" s="165"/>
      <c r="N274" s="165"/>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77-1-1</v>
      </c>
      <c r="B275" s="180"/>
      <c r="C275" s="180"/>
      <c r="D275" s="149"/>
      <c r="E275" s="152" t="s">
        <v>104</v>
      </c>
      <c r="F275" s="134" t="s">
        <v>609</v>
      </c>
      <c r="G275" s="134"/>
      <c r="H275" s="134"/>
      <c r="I275" s="83" t="s">
        <v>667</v>
      </c>
      <c r="J275" s="83"/>
      <c r="K275" s="83"/>
      <c r="L275" s="165"/>
      <c r="M275" s="165"/>
      <c r="N275" s="165"/>
      <c r="O275" s="166"/>
      <c r="P275" s="166"/>
    </row>
    <row r="276" spans="1:16" s="147" customFormat="1">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78-1-1</v>
      </c>
      <c r="B276" s="152"/>
      <c r="C276" s="152"/>
      <c r="D276" s="152"/>
      <c r="E276" s="181" t="s">
        <v>610</v>
      </c>
      <c r="F276" s="134" t="s">
        <v>611</v>
      </c>
      <c r="G276" s="134"/>
      <c r="H276" s="134"/>
      <c r="I276" s="83" t="s">
        <v>667</v>
      </c>
      <c r="J276" s="83"/>
      <c r="K276" s="83"/>
      <c r="L276" s="165"/>
      <c r="M276" s="165"/>
      <c r="N276" s="165"/>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79-1-1</v>
      </c>
      <c r="B277" s="179" t="s">
        <v>612</v>
      </c>
      <c r="C277" s="179" t="s">
        <v>470</v>
      </c>
      <c r="D277" s="179" t="s">
        <v>75</v>
      </c>
      <c r="E277" s="134" t="s">
        <v>75</v>
      </c>
      <c r="F277" s="134" t="s">
        <v>613</v>
      </c>
      <c r="G277" s="134"/>
      <c r="H277" s="134"/>
      <c r="I277" s="83" t="s">
        <v>668</v>
      </c>
      <c r="J277" s="83"/>
      <c r="K277" s="83"/>
      <c r="L277" s="165"/>
      <c r="M277" s="165"/>
      <c r="N277" s="165"/>
      <c r="O277" s="166"/>
      <c r="P277" s="166"/>
    </row>
    <row r="278" spans="1:16" s="147" customFormat="1">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80-1-1</v>
      </c>
      <c r="B278" s="180"/>
      <c r="C278" s="149"/>
      <c r="D278" s="149"/>
      <c r="E278" s="149" t="s">
        <v>100</v>
      </c>
      <c r="F278" s="134" t="s">
        <v>614</v>
      </c>
      <c r="G278" s="134"/>
      <c r="H278" s="134"/>
      <c r="I278" s="83" t="s">
        <v>668</v>
      </c>
      <c r="J278" s="83"/>
      <c r="K278" s="83"/>
      <c r="L278" s="165"/>
      <c r="M278" s="165"/>
      <c r="N278" s="165"/>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80-2-1</v>
      </c>
      <c r="B279" s="180"/>
      <c r="C279" s="149"/>
      <c r="D279" s="149"/>
      <c r="E279" s="149"/>
      <c r="F279" s="134" t="s">
        <v>615</v>
      </c>
      <c r="G279" s="134"/>
      <c r="H279" s="134"/>
      <c r="I279" s="83" t="s">
        <v>668</v>
      </c>
      <c r="J279" s="83"/>
      <c r="K279" s="83"/>
      <c r="L279" s="165"/>
      <c r="M279" s="165"/>
      <c r="N279" s="165"/>
      <c r="O279" s="166"/>
      <c r="P279" s="166"/>
    </row>
    <row r="280" spans="1:16" s="147"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80-3-1</v>
      </c>
      <c r="B280" s="180"/>
      <c r="C280" s="149"/>
      <c r="D280" s="149"/>
      <c r="E280" s="149"/>
      <c r="F280" s="134" t="s">
        <v>616</v>
      </c>
      <c r="G280" s="134"/>
      <c r="H280" s="134"/>
      <c r="I280" s="83" t="s">
        <v>668</v>
      </c>
      <c r="J280" s="83"/>
      <c r="K280" s="83"/>
      <c r="L280" s="165"/>
      <c r="M280" s="165"/>
      <c r="N280" s="165"/>
      <c r="O280" s="166"/>
      <c r="P280" s="166"/>
    </row>
    <row r="281" spans="1:16" s="147"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80-4-1</v>
      </c>
      <c r="B281" s="180"/>
      <c r="C281" s="149"/>
      <c r="D281" s="149"/>
      <c r="E281" s="149"/>
      <c r="F281" s="134" t="s">
        <v>617</v>
      </c>
      <c r="G281" s="134"/>
      <c r="H281" s="134"/>
      <c r="I281" s="83" t="s">
        <v>668</v>
      </c>
      <c r="J281" s="83"/>
      <c r="K281" s="83"/>
      <c r="L281" s="165"/>
      <c r="M281" s="165"/>
      <c r="N281" s="165"/>
      <c r="O281" s="166"/>
      <c r="P281" s="166"/>
    </row>
    <row r="282" spans="1:16" s="147" customFormat="1" ht="22.5">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80-5-1</v>
      </c>
      <c r="B282" s="180"/>
      <c r="C282" s="149"/>
      <c r="D282" s="149"/>
      <c r="E282" s="152"/>
      <c r="F282" s="134" t="s">
        <v>618</v>
      </c>
      <c r="G282" s="134"/>
      <c r="H282" s="134"/>
      <c r="I282" s="83" t="s">
        <v>668</v>
      </c>
      <c r="J282" s="83"/>
      <c r="K282" s="83"/>
      <c r="L282" s="165"/>
      <c r="M282" s="165"/>
      <c r="N282" s="165"/>
      <c r="O282" s="166"/>
      <c r="P282" s="166"/>
    </row>
    <row r="283" spans="1:16" s="147"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81-1-1</v>
      </c>
      <c r="B283" s="180"/>
      <c r="C283" s="149"/>
      <c r="D283" s="149"/>
      <c r="E283" s="149" t="s">
        <v>481</v>
      </c>
      <c r="F283" s="134" t="s">
        <v>619</v>
      </c>
      <c r="G283" s="134"/>
      <c r="H283" s="134"/>
      <c r="I283" s="83" t="s">
        <v>668</v>
      </c>
      <c r="J283" s="83"/>
      <c r="K283" s="83"/>
      <c r="L283" s="165"/>
      <c r="M283" s="165"/>
      <c r="N283" s="165"/>
      <c r="O283" s="166"/>
      <c r="P283" s="166"/>
    </row>
    <row r="284" spans="1:16" s="147" customFormat="1" ht="22.5">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81-2-1</v>
      </c>
      <c r="B284" s="180"/>
      <c r="C284" s="149"/>
      <c r="D284" s="149"/>
      <c r="E284" s="149"/>
      <c r="F284" s="134" t="s">
        <v>620</v>
      </c>
      <c r="G284" s="134"/>
      <c r="H284" s="134"/>
      <c r="I284" s="83" t="s">
        <v>668</v>
      </c>
      <c r="J284" s="83"/>
      <c r="K284" s="83"/>
      <c r="L284" s="165"/>
      <c r="M284" s="165"/>
      <c r="N284" s="165"/>
      <c r="O284" s="166"/>
      <c r="P284" s="166"/>
    </row>
    <row r="285" spans="1:16" s="147" customFormat="1" ht="33.7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81-3-1</v>
      </c>
      <c r="B285" s="180"/>
      <c r="C285" s="149"/>
      <c r="D285" s="149"/>
      <c r="E285" s="149"/>
      <c r="F285" s="134" t="s">
        <v>621</v>
      </c>
      <c r="G285" s="134"/>
      <c r="H285" s="134"/>
      <c r="I285" s="83" t="s">
        <v>668</v>
      </c>
      <c r="J285" s="83"/>
      <c r="K285" s="83"/>
      <c r="L285" s="165"/>
      <c r="M285" s="165"/>
      <c r="N285" s="165"/>
      <c r="O285" s="166"/>
      <c r="P285" s="166"/>
    </row>
    <row r="286" spans="1:16" s="147"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81-4-1</v>
      </c>
      <c r="B286" s="180"/>
      <c r="C286" s="149"/>
      <c r="D286" s="149"/>
      <c r="E286" s="149"/>
      <c r="F286" s="134" t="s">
        <v>622</v>
      </c>
      <c r="G286" s="134"/>
      <c r="H286" s="134"/>
      <c r="I286" s="83" t="s">
        <v>668</v>
      </c>
      <c r="J286" s="83"/>
      <c r="K286" s="83"/>
      <c r="L286" s="165"/>
      <c r="M286" s="165"/>
      <c r="N286" s="165"/>
      <c r="O286" s="166"/>
      <c r="P286" s="166"/>
    </row>
    <row r="287" spans="1:16" s="147"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81-5-1</v>
      </c>
      <c r="B287" s="180"/>
      <c r="C287" s="149"/>
      <c r="D287" s="149"/>
      <c r="E287" s="152"/>
      <c r="F287" s="134" t="s">
        <v>623</v>
      </c>
      <c r="G287" s="134"/>
      <c r="H287" s="134"/>
      <c r="I287" s="83" t="s">
        <v>668</v>
      </c>
      <c r="J287" s="83"/>
      <c r="K287" s="83"/>
      <c r="L287" s="165"/>
      <c r="M287" s="165"/>
      <c r="N287" s="165"/>
      <c r="O287" s="166"/>
      <c r="P287" s="166"/>
    </row>
    <row r="288" spans="1:16" s="147"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82-1-1</v>
      </c>
      <c r="B288" s="180"/>
      <c r="C288" s="158"/>
      <c r="D288" s="152"/>
      <c r="E288" s="152" t="s">
        <v>487</v>
      </c>
      <c r="F288" s="134" t="s">
        <v>624</v>
      </c>
      <c r="G288" s="134"/>
      <c r="H288" s="134"/>
      <c r="I288" s="83" t="s">
        <v>668</v>
      </c>
      <c r="J288" s="83"/>
      <c r="K288" s="83"/>
      <c r="L288" s="165"/>
      <c r="M288" s="165"/>
      <c r="N288" s="165"/>
      <c r="O288" s="166"/>
      <c r="P288" s="166"/>
    </row>
    <row r="289" spans="1:16" s="147"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83-1-1</v>
      </c>
      <c r="B289" s="152"/>
      <c r="C289" s="152" t="s">
        <v>69</v>
      </c>
      <c r="D289" s="152" t="s">
        <v>120</v>
      </c>
      <c r="E289" s="152" t="s">
        <v>490</v>
      </c>
      <c r="F289" s="134" t="s">
        <v>625</v>
      </c>
      <c r="G289" s="134"/>
      <c r="H289" s="134"/>
      <c r="I289" s="83" t="s">
        <v>668</v>
      </c>
      <c r="J289" s="83"/>
      <c r="K289" s="83"/>
      <c r="L289" s="165"/>
      <c r="M289" s="165"/>
      <c r="N289" s="165"/>
      <c r="O289" s="166"/>
      <c r="P289" s="166"/>
    </row>
    <row r="290" spans="1:16" s="147" customFormat="1" ht="22.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84-1-1</v>
      </c>
      <c r="B290" s="179" t="s">
        <v>626</v>
      </c>
      <c r="C290" s="179" t="s">
        <v>627</v>
      </c>
      <c r="D290" s="179" t="s">
        <v>75</v>
      </c>
      <c r="E290" s="179" t="s">
        <v>75</v>
      </c>
      <c r="F290" s="134" t="s">
        <v>628</v>
      </c>
      <c r="G290" s="134"/>
      <c r="H290" s="134"/>
      <c r="I290" s="83" t="s">
        <v>671</v>
      </c>
      <c r="J290" s="83"/>
      <c r="K290" s="83"/>
      <c r="L290" s="165"/>
      <c r="M290" s="165"/>
      <c r="N290" s="165"/>
      <c r="O290" s="166"/>
      <c r="P290" s="166"/>
    </row>
    <row r="291" spans="1:16" s="147"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84-2-1</v>
      </c>
      <c r="B291" s="180"/>
      <c r="C291" s="149"/>
      <c r="D291" s="152"/>
      <c r="E291" s="152"/>
      <c r="F291" s="134" t="s">
        <v>629</v>
      </c>
      <c r="G291" s="134"/>
      <c r="H291" s="134"/>
      <c r="I291" s="83" t="s">
        <v>671</v>
      </c>
      <c r="J291" s="83"/>
      <c r="K291" s="83"/>
      <c r="L291" s="165"/>
      <c r="M291" s="165"/>
      <c r="N291" s="165"/>
      <c r="O291" s="166"/>
      <c r="P291" s="166"/>
    </row>
    <row r="292" spans="1:16" s="147"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85-1-1</v>
      </c>
      <c r="B292" s="180"/>
      <c r="C292" s="149"/>
      <c r="D292" s="149" t="s">
        <v>107</v>
      </c>
      <c r="E292" s="149" t="s">
        <v>75</v>
      </c>
      <c r="F292" s="134" t="s">
        <v>630</v>
      </c>
      <c r="G292" s="134"/>
      <c r="H292" s="134"/>
      <c r="I292" s="83" t="s">
        <v>671</v>
      </c>
      <c r="J292" s="83"/>
      <c r="K292" s="83"/>
      <c r="L292" s="165"/>
      <c r="M292" s="165"/>
      <c r="N292" s="165"/>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85-2-1</v>
      </c>
      <c r="B293" s="180"/>
      <c r="C293" s="152"/>
      <c r="D293" s="152"/>
      <c r="E293" s="152"/>
      <c r="F293" s="134" t="s">
        <v>631</v>
      </c>
      <c r="G293" s="134"/>
      <c r="H293" s="134"/>
      <c r="I293" s="83" t="s">
        <v>671</v>
      </c>
      <c r="J293" s="83"/>
      <c r="K293" s="83"/>
      <c r="L293" s="165"/>
      <c r="M293" s="165"/>
      <c r="N293" s="165"/>
      <c r="O293" s="166"/>
      <c r="P293" s="166"/>
    </row>
    <row r="294" spans="1:16" s="147"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86-1-1</v>
      </c>
      <c r="B294" s="180"/>
      <c r="C294" s="157" t="s">
        <v>632</v>
      </c>
      <c r="D294" s="149" t="s">
        <v>120</v>
      </c>
      <c r="E294" s="134" t="s">
        <v>121</v>
      </c>
      <c r="F294" s="134" t="s">
        <v>633</v>
      </c>
      <c r="G294" s="134"/>
      <c r="H294" s="134"/>
      <c r="I294" s="83" t="s">
        <v>671</v>
      </c>
      <c r="J294" s="83"/>
      <c r="K294" s="83"/>
      <c r="L294" s="165"/>
      <c r="M294" s="165"/>
      <c r="N294" s="165"/>
      <c r="O294" s="166"/>
      <c r="P294" s="166"/>
    </row>
    <row r="295" spans="1:16" s="147"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87-1-1</v>
      </c>
      <c r="B295" s="180"/>
      <c r="C295" s="157"/>
      <c r="D295" s="149"/>
      <c r="E295" s="134" t="s">
        <v>123</v>
      </c>
      <c r="F295" s="134" t="s">
        <v>634</v>
      </c>
      <c r="G295" s="134"/>
      <c r="H295" s="134"/>
      <c r="I295" s="83" t="s">
        <v>671</v>
      </c>
      <c r="J295" s="83"/>
      <c r="K295" s="83"/>
      <c r="L295" s="165"/>
      <c r="M295" s="165"/>
      <c r="N295" s="165"/>
      <c r="O295" s="166"/>
      <c r="P295" s="166"/>
    </row>
    <row r="296" spans="1:16" s="147"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88-1-1</v>
      </c>
      <c r="B296" s="180"/>
      <c r="C296" s="180"/>
      <c r="D296" s="157"/>
      <c r="E296" s="134" t="s">
        <v>490</v>
      </c>
      <c r="F296" s="134" t="s">
        <v>635</v>
      </c>
      <c r="G296" s="134"/>
      <c r="H296" s="134"/>
      <c r="I296" s="83" t="s">
        <v>671</v>
      </c>
      <c r="J296" s="83"/>
      <c r="K296" s="83"/>
      <c r="L296" s="165"/>
      <c r="M296" s="165"/>
      <c r="N296" s="165"/>
      <c r="O296" s="166"/>
      <c r="P296" s="166"/>
    </row>
    <row r="297" spans="1:16" s="147" customFormat="1" ht="22.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89-1-1</v>
      </c>
      <c r="B297" s="180"/>
      <c r="C297" s="157"/>
      <c r="D297" s="152"/>
      <c r="E297" s="134" t="s">
        <v>511</v>
      </c>
      <c r="F297" s="134" t="s">
        <v>636</v>
      </c>
      <c r="G297" s="134"/>
      <c r="H297" s="134"/>
      <c r="I297" s="83" t="s">
        <v>671</v>
      </c>
      <c r="J297" s="83"/>
      <c r="K297" s="83"/>
      <c r="L297" s="165"/>
      <c r="M297" s="165"/>
      <c r="N297" s="165"/>
      <c r="O297" s="166"/>
      <c r="P297" s="166"/>
    </row>
    <row r="298" spans="1:16" s="147" customFormat="1">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90-1-1</v>
      </c>
      <c r="B298" s="180"/>
      <c r="C298" s="180"/>
      <c r="D298" s="149" t="s">
        <v>520</v>
      </c>
      <c r="E298" s="180" t="s">
        <v>75</v>
      </c>
      <c r="F298" s="134" t="s">
        <v>637</v>
      </c>
      <c r="G298" s="134"/>
      <c r="H298" s="134"/>
      <c r="I298" s="83" t="s">
        <v>671</v>
      </c>
      <c r="J298" s="83"/>
      <c r="K298" s="83"/>
      <c r="L298" s="165"/>
      <c r="M298" s="165"/>
      <c r="N298" s="165"/>
      <c r="O298" s="166"/>
      <c r="P298" s="166"/>
    </row>
    <row r="299" spans="1:16" s="147" customFormat="1">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90-2-1</v>
      </c>
      <c r="B299" s="180"/>
      <c r="C299" s="180"/>
      <c r="D299" s="157"/>
      <c r="E299" s="152"/>
      <c r="F299" s="134" t="s">
        <v>638</v>
      </c>
      <c r="G299" s="134"/>
      <c r="H299" s="134"/>
      <c r="I299" s="83" t="s">
        <v>671</v>
      </c>
      <c r="J299" s="83"/>
      <c r="K299" s="83"/>
      <c r="L299" s="165"/>
      <c r="M299" s="165"/>
      <c r="N299" s="165"/>
      <c r="O299" s="166"/>
      <c r="P299" s="166"/>
    </row>
    <row r="300" spans="1:16" s="147"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91-1-1</v>
      </c>
      <c r="B300" s="180"/>
      <c r="C300" s="180"/>
      <c r="D300" s="157"/>
      <c r="E300" s="149" t="s">
        <v>98</v>
      </c>
      <c r="F300" s="134" t="s">
        <v>639</v>
      </c>
      <c r="G300" s="134"/>
      <c r="H300" s="134"/>
      <c r="I300" s="83" t="s">
        <v>671</v>
      </c>
      <c r="J300" s="83"/>
      <c r="K300" s="83"/>
      <c r="L300" s="165"/>
      <c r="M300" s="165"/>
      <c r="N300" s="165"/>
      <c r="O300" s="166"/>
      <c r="P300" s="166"/>
    </row>
    <row r="301" spans="1:16" s="147" customFormat="1" ht="33.7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91-2-1</v>
      </c>
      <c r="B301" s="180"/>
      <c r="C301" s="180"/>
      <c r="D301" s="157"/>
      <c r="E301" s="149"/>
      <c r="F301" s="134" t="s">
        <v>640</v>
      </c>
      <c r="G301" s="134"/>
      <c r="H301" s="134"/>
      <c r="I301" s="83" t="s">
        <v>671</v>
      </c>
      <c r="J301" s="83"/>
      <c r="K301" s="83"/>
      <c r="L301" s="165"/>
      <c r="M301" s="165"/>
      <c r="N301" s="165"/>
      <c r="O301" s="166"/>
      <c r="P301" s="166"/>
    </row>
    <row r="302" spans="1:16" s="147" customFormat="1"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91-3-1</v>
      </c>
      <c r="B302" s="180"/>
      <c r="C302" s="180"/>
      <c r="D302" s="157"/>
      <c r="E302" s="149"/>
      <c r="F302" s="134" t="s">
        <v>641</v>
      </c>
      <c r="G302" s="134"/>
      <c r="H302" s="134"/>
      <c r="I302" s="83" t="s">
        <v>671</v>
      </c>
      <c r="J302" s="83"/>
      <c r="K302" s="83"/>
      <c r="L302" s="165"/>
      <c r="M302" s="165"/>
      <c r="N302" s="165"/>
      <c r="O302" s="166"/>
      <c r="P302" s="166"/>
    </row>
    <row r="303" spans="1:16" s="147" customFormat="1"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91-4-1</v>
      </c>
      <c r="B303" s="180"/>
      <c r="C303" s="180"/>
      <c r="D303" s="157"/>
      <c r="E303" s="149"/>
      <c r="F303" s="134" t="s">
        <v>642</v>
      </c>
      <c r="G303" s="134"/>
      <c r="H303" s="134"/>
      <c r="I303" s="83" t="s">
        <v>671</v>
      </c>
      <c r="J303" s="83"/>
      <c r="K303" s="83"/>
      <c r="L303" s="165"/>
      <c r="M303" s="165"/>
      <c r="N303" s="165"/>
      <c r="O303" s="166"/>
      <c r="P303" s="166"/>
    </row>
    <row r="304" spans="1:16" s="147" customFormat="1"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91-5-1</v>
      </c>
      <c r="B304" s="149"/>
      <c r="C304" s="149"/>
      <c r="D304" s="149"/>
      <c r="E304" s="180"/>
      <c r="F304" s="134" t="s">
        <v>643</v>
      </c>
      <c r="G304" s="134"/>
      <c r="H304" s="134"/>
      <c r="I304" s="83" t="s">
        <v>671</v>
      </c>
      <c r="J304" s="83"/>
      <c r="K304" s="83"/>
      <c r="L304" s="165"/>
      <c r="M304" s="165"/>
      <c r="N304" s="165"/>
      <c r="O304" s="166"/>
      <c r="P304" s="166"/>
    </row>
    <row r="305" spans="1:16" s="147"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91-6-1</v>
      </c>
      <c r="B305" s="180"/>
      <c r="C305" s="149"/>
      <c r="D305" s="149"/>
      <c r="E305" s="180"/>
      <c r="F305" s="134" t="s">
        <v>644</v>
      </c>
      <c r="G305" s="134"/>
      <c r="H305" s="134"/>
      <c r="I305" s="83" t="s">
        <v>671</v>
      </c>
      <c r="J305" s="83"/>
      <c r="K305" s="83"/>
      <c r="L305" s="165"/>
      <c r="M305" s="165"/>
      <c r="N305" s="165"/>
      <c r="O305" s="166"/>
      <c r="P305" s="166"/>
    </row>
    <row r="306" spans="1:16" s="147"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91-7-1</v>
      </c>
      <c r="B306" s="180"/>
      <c r="C306" s="149"/>
      <c r="D306" s="149"/>
      <c r="E306" s="180"/>
      <c r="F306" s="134" t="s">
        <v>645</v>
      </c>
      <c r="G306" s="134"/>
      <c r="H306" s="134"/>
      <c r="I306" s="83" t="s">
        <v>671</v>
      </c>
      <c r="J306" s="83"/>
      <c r="K306" s="83"/>
      <c r="L306" s="165"/>
      <c r="M306" s="165"/>
      <c r="N306" s="165"/>
      <c r="O306" s="166"/>
      <c r="P306" s="166"/>
    </row>
    <row r="307" spans="1:16" s="147"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91-8-1</v>
      </c>
      <c r="B307" s="180"/>
      <c r="C307" s="149"/>
      <c r="D307" s="149"/>
      <c r="E307" s="180"/>
      <c r="F307" s="134" t="s">
        <v>646</v>
      </c>
      <c r="G307" s="134"/>
      <c r="H307" s="134"/>
      <c r="I307" s="83" t="s">
        <v>671</v>
      </c>
      <c r="J307" s="83"/>
      <c r="K307" s="83"/>
      <c r="L307" s="165"/>
      <c r="M307" s="165"/>
      <c r="N307" s="165"/>
      <c r="O307" s="166"/>
      <c r="P307" s="166"/>
    </row>
    <row r="308" spans="1:16" s="147" customFormat="1" ht="33.7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91-9-1</v>
      </c>
      <c r="B308" s="180"/>
      <c r="C308" s="149"/>
      <c r="D308" s="149"/>
      <c r="E308" s="180"/>
      <c r="F308" s="134" t="s">
        <v>647</v>
      </c>
      <c r="G308" s="134"/>
      <c r="H308" s="134"/>
      <c r="I308" s="83" t="s">
        <v>671</v>
      </c>
      <c r="J308" s="83"/>
      <c r="K308" s="83"/>
      <c r="L308" s="165"/>
      <c r="M308" s="165"/>
      <c r="N308" s="165"/>
      <c r="O308" s="166"/>
      <c r="P308" s="166"/>
    </row>
    <row r="309" spans="1:16" s="147" customFormat="1" ht="33.7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91-10-1</v>
      </c>
      <c r="B309" s="180"/>
      <c r="C309" s="149"/>
      <c r="D309" s="149"/>
      <c r="E309" s="149"/>
      <c r="F309" s="134" t="s">
        <v>648</v>
      </c>
      <c r="G309" s="134"/>
      <c r="H309" s="134"/>
      <c r="I309" s="83" t="s">
        <v>671</v>
      </c>
      <c r="J309" s="83"/>
      <c r="K309" s="83"/>
      <c r="L309" s="165"/>
      <c r="M309" s="165"/>
      <c r="N309" s="165"/>
      <c r="O309" s="166"/>
      <c r="P309" s="166"/>
    </row>
    <row r="310" spans="1:16" s="147"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91-11-1</v>
      </c>
      <c r="B310" s="180"/>
      <c r="C310" s="149"/>
      <c r="D310" s="149"/>
      <c r="E310" s="152"/>
      <c r="F310" s="134" t="s">
        <v>649</v>
      </c>
      <c r="G310" s="134"/>
      <c r="H310" s="134"/>
      <c r="I310" s="83" t="s">
        <v>671</v>
      </c>
      <c r="J310" s="83"/>
      <c r="K310" s="83"/>
      <c r="L310" s="165"/>
      <c r="M310" s="165"/>
      <c r="N310" s="165"/>
      <c r="O310" s="166"/>
      <c r="P310" s="166"/>
    </row>
    <row r="311" spans="1:16" s="147"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92-1-1</v>
      </c>
      <c r="B311" s="180"/>
      <c r="C311" s="149"/>
      <c r="D311" s="149"/>
      <c r="E311" s="149" t="s">
        <v>77</v>
      </c>
      <c r="F311" s="134" t="s">
        <v>650</v>
      </c>
      <c r="G311" s="134"/>
      <c r="H311" s="134"/>
      <c r="I311" s="83" t="s">
        <v>671</v>
      </c>
      <c r="J311" s="83"/>
      <c r="K311" s="83"/>
      <c r="L311" s="165"/>
      <c r="M311" s="165"/>
      <c r="N311" s="165"/>
      <c r="O311" s="166"/>
      <c r="P311" s="166"/>
    </row>
    <row r="312" spans="1:16" s="147"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92-2-1</v>
      </c>
      <c r="B312" s="180"/>
      <c r="C312" s="149"/>
      <c r="D312" s="149"/>
      <c r="E312" s="149"/>
      <c r="F312" s="134" t="s">
        <v>651</v>
      </c>
      <c r="G312" s="134"/>
      <c r="H312" s="134"/>
      <c r="I312" s="83" t="s">
        <v>671</v>
      </c>
      <c r="J312" s="83"/>
      <c r="K312" s="83"/>
      <c r="L312" s="165"/>
      <c r="M312" s="165"/>
      <c r="N312" s="165"/>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92-3-1</v>
      </c>
      <c r="B313" s="180"/>
      <c r="C313" s="180"/>
      <c r="D313" s="149"/>
      <c r="E313" s="149"/>
      <c r="F313" s="134" t="s">
        <v>652</v>
      </c>
      <c r="G313" s="134"/>
      <c r="H313" s="134"/>
      <c r="I313" s="83" t="s">
        <v>671</v>
      </c>
      <c r="J313" s="83"/>
      <c r="K313" s="83"/>
      <c r="L313" s="165"/>
      <c r="M313" s="165"/>
      <c r="N313" s="165"/>
      <c r="O313" s="166"/>
      <c r="P313" s="166"/>
    </row>
    <row r="314" spans="1:16" s="147"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92-4-1</v>
      </c>
      <c r="B314" s="180"/>
      <c r="C314" s="180"/>
      <c r="D314" s="157"/>
      <c r="E314" s="149"/>
      <c r="F314" s="134" t="s">
        <v>653</v>
      </c>
      <c r="G314" s="134"/>
      <c r="H314" s="134"/>
      <c r="I314" s="83" t="s">
        <v>671</v>
      </c>
      <c r="J314" s="83"/>
      <c r="K314" s="83"/>
      <c r="L314" s="165"/>
      <c r="M314" s="165"/>
      <c r="N314" s="165"/>
      <c r="O314" s="166"/>
      <c r="P314" s="166"/>
    </row>
    <row r="315" spans="1:16" s="147"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92-5-1</v>
      </c>
      <c r="B315" s="180"/>
      <c r="C315" s="180"/>
      <c r="D315" s="157"/>
      <c r="E315" s="149"/>
      <c r="F315" s="134" t="s">
        <v>654</v>
      </c>
      <c r="G315" s="134"/>
      <c r="H315" s="134"/>
      <c r="I315" s="83" t="s">
        <v>671</v>
      </c>
      <c r="J315" s="83"/>
      <c r="K315" s="83"/>
      <c r="L315" s="165"/>
      <c r="M315" s="165"/>
      <c r="N315" s="165"/>
      <c r="O315" s="166"/>
      <c r="P315" s="166"/>
    </row>
    <row r="316" spans="1:16" s="147"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92-6-1</v>
      </c>
      <c r="B316" s="180"/>
      <c r="C316" s="180"/>
      <c r="D316" s="157"/>
      <c r="E316" s="152"/>
      <c r="F316" s="134" t="s">
        <v>655</v>
      </c>
      <c r="G316" s="134"/>
      <c r="H316" s="134"/>
      <c r="I316" s="83" t="s">
        <v>671</v>
      </c>
      <c r="J316" s="83"/>
      <c r="K316" s="83"/>
      <c r="L316" s="165"/>
      <c r="M316" s="165"/>
      <c r="N316" s="165"/>
      <c r="O316" s="166"/>
      <c r="P316" s="166"/>
    </row>
    <row r="317" spans="1:16" s="147"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93-1-1</v>
      </c>
      <c r="B317" s="180"/>
      <c r="C317" s="180"/>
      <c r="D317" s="157"/>
      <c r="E317" s="149" t="s">
        <v>481</v>
      </c>
      <c r="F317" s="134" t="s">
        <v>656</v>
      </c>
      <c r="G317" s="134"/>
      <c r="H317" s="134"/>
      <c r="I317" s="83" t="s">
        <v>671</v>
      </c>
      <c r="J317" s="83"/>
      <c r="K317" s="83"/>
      <c r="L317" s="165"/>
      <c r="M317" s="165"/>
      <c r="N317" s="165"/>
      <c r="O317" s="166"/>
      <c r="P317" s="166"/>
    </row>
    <row r="318" spans="1:16" s="147"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93-2-1</v>
      </c>
      <c r="B318" s="180"/>
      <c r="C318" s="180"/>
      <c r="D318" s="157"/>
      <c r="E318" s="149"/>
      <c r="F318" s="134" t="s">
        <v>657</v>
      </c>
      <c r="G318" s="134"/>
      <c r="H318" s="134"/>
      <c r="I318" s="83" t="s">
        <v>671</v>
      </c>
      <c r="J318" s="83"/>
      <c r="K318" s="83"/>
      <c r="L318" s="165"/>
      <c r="M318" s="165"/>
      <c r="N318" s="165"/>
      <c r="O318" s="166"/>
      <c r="P318" s="166"/>
    </row>
    <row r="319" spans="1:16" s="147" customFormat="1" ht="33.7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93-3-1</v>
      </c>
      <c r="B319" s="180"/>
      <c r="C319" s="180"/>
      <c r="D319" s="157"/>
      <c r="E319" s="149"/>
      <c r="F319" s="134" t="s">
        <v>658</v>
      </c>
      <c r="G319" s="134"/>
      <c r="H319" s="134"/>
      <c r="I319" s="83" t="s">
        <v>671</v>
      </c>
      <c r="J319" s="83"/>
      <c r="K319" s="83"/>
      <c r="L319" s="165"/>
      <c r="M319" s="165"/>
      <c r="N319" s="165"/>
      <c r="O319" s="166"/>
      <c r="P319" s="166"/>
    </row>
    <row r="320" spans="1:16" s="147" customFormat="1" ht="33.7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93-4-1</v>
      </c>
      <c r="B320" s="180"/>
      <c r="C320" s="180"/>
      <c r="D320" s="157"/>
      <c r="E320" s="149"/>
      <c r="F320" s="134" t="s">
        <v>659</v>
      </c>
      <c r="G320" s="134"/>
      <c r="H320" s="134"/>
      <c r="I320" s="83" t="s">
        <v>671</v>
      </c>
      <c r="J320" s="83"/>
      <c r="K320" s="83"/>
      <c r="L320" s="165"/>
      <c r="M320" s="165"/>
      <c r="N320" s="165"/>
      <c r="O320" s="166"/>
      <c r="P320" s="166"/>
    </row>
    <row r="321" spans="1:16" s="147" customFormat="1" ht="22.5">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93-5-1</v>
      </c>
      <c r="B321" s="180"/>
      <c r="C321" s="180"/>
      <c r="D321" s="157"/>
      <c r="E321" s="149"/>
      <c r="F321" s="134" t="s">
        <v>660</v>
      </c>
      <c r="G321" s="134"/>
      <c r="H321" s="134"/>
      <c r="I321" s="83" t="s">
        <v>671</v>
      </c>
      <c r="J321" s="83"/>
      <c r="K321" s="83"/>
      <c r="L321" s="165"/>
      <c r="M321" s="165"/>
      <c r="N321" s="165"/>
      <c r="O321" s="166"/>
      <c r="P321" s="166"/>
    </row>
    <row r="322" spans="1:16" s="147" customFormat="1" ht="33.7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93-6-1</v>
      </c>
      <c r="B322" s="180"/>
      <c r="C322" s="180"/>
      <c r="D322" s="157"/>
      <c r="E322" s="149"/>
      <c r="F322" s="134" t="s">
        <v>661</v>
      </c>
      <c r="G322" s="134"/>
      <c r="H322" s="134"/>
      <c r="I322" s="83" t="s">
        <v>671</v>
      </c>
      <c r="J322" s="83"/>
      <c r="K322" s="83"/>
      <c r="L322" s="165"/>
      <c r="M322" s="165"/>
      <c r="N322" s="165"/>
      <c r="O322" s="166"/>
      <c r="P322" s="166"/>
    </row>
    <row r="323" spans="1:16" s="147" customFormat="1" ht="33.7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93-7-1</v>
      </c>
      <c r="B323" s="180"/>
      <c r="C323" s="180"/>
      <c r="D323" s="157"/>
      <c r="E323" s="149"/>
      <c r="F323" s="134" t="s">
        <v>662</v>
      </c>
      <c r="G323" s="134"/>
      <c r="H323" s="134"/>
      <c r="I323" s="83" t="s">
        <v>671</v>
      </c>
      <c r="J323" s="83"/>
      <c r="K323" s="83"/>
      <c r="L323" s="165"/>
      <c r="M323" s="165"/>
      <c r="N323" s="165"/>
      <c r="O323" s="166"/>
      <c r="P323" s="166"/>
    </row>
    <row r="324" spans="1:16" s="147" customFormat="1" ht="22.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93-8-1</v>
      </c>
      <c r="B324" s="180"/>
      <c r="C324" s="180"/>
      <c r="D324" s="157"/>
      <c r="E324" s="152"/>
      <c r="F324" s="134" t="s">
        <v>663</v>
      </c>
      <c r="G324" s="134"/>
      <c r="H324" s="134"/>
      <c r="I324" s="83" t="s">
        <v>671</v>
      </c>
      <c r="J324" s="83"/>
      <c r="K324" s="83"/>
      <c r="L324" s="165"/>
      <c r="M324" s="165"/>
      <c r="N324" s="165"/>
      <c r="O324" s="166"/>
      <c r="P324" s="166"/>
    </row>
    <row r="325" spans="1:16" s="147" customFormat="1" ht="22.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94-1-1</v>
      </c>
      <c r="B325" s="181"/>
      <c r="C325" s="181"/>
      <c r="D325" s="158"/>
      <c r="E325" s="152" t="s">
        <v>511</v>
      </c>
      <c r="F325" s="134" t="s">
        <v>664</v>
      </c>
      <c r="G325" s="134"/>
      <c r="H325" s="134"/>
      <c r="I325" s="83" t="s">
        <v>671</v>
      </c>
      <c r="J325" s="83"/>
      <c r="K325" s="83"/>
      <c r="L325" s="165"/>
      <c r="M325" s="165"/>
      <c r="N325" s="165"/>
      <c r="O325" s="166"/>
      <c r="P325" s="166"/>
    </row>
    <row r="326" spans="1:16" s="147" customFormat="1">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95-1-1</v>
      </c>
      <c r="B326" s="178" t="s">
        <v>117</v>
      </c>
      <c r="C326" s="179" t="s">
        <v>118</v>
      </c>
      <c r="D326" s="179" t="s">
        <v>75</v>
      </c>
      <c r="E326" s="179" t="s">
        <v>75</v>
      </c>
      <c r="F326" s="134" t="s">
        <v>246</v>
      </c>
      <c r="G326" s="134"/>
      <c r="H326" s="134"/>
      <c r="I326" s="83" t="s">
        <v>367</v>
      </c>
      <c r="J326" s="83"/>
      <c r="K326" s="164"/>
      <c r="L326" s="165"/>
      <c r="M326" s="165"/>
      <c r="N326" s="165"/>
      <c r="O326" s="166"/>
      <c r="P326" s="166"/>
    </row>
    <row r="327" spans="1:16" s="147" customFormat="1">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95-2-1</v>
      </c>
      <c r="B327" s="174"/>
      <c r="C327" s="175"/>
      <c r="D327" s="149"/>
      <c r="E327" s="149"/>
      <c r="F327" s="134" t="s">
        <v>247</v>
      </c>
      <c r="G327" s="134"/>
      <c r="H327" s="134"/>
      <c r="I327" s="83" t="s">
        <v>367</v>
      </c>
      <c r="J327" s="83"/>
      <c r="K327" s="164"/>
      <c r="L327" s="165"/>
      <c r="M327" s="165"/>
      <c r="N327" s="165"/>
      <c r="O327" s="166"/>
      <c r="P327" s="166"/>
    </row>
    <row r="328" spans="1:16" s="147" customFormat="1">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95-3-1</v>
      </c>
      <c r="B328" s="174"/>
      <c r="C328" s="175"/>
      <c r="D328" s="149"/>
      <c r="E328" s="149"/>
      <c r="F328" s="134" t="s">
        <v>248</v>
      </c>
      <c r="G328" s="134"/>
      <c r="H328" s="134"/>
      <c r="I328" s="83" t="s">
        <v>367</v>
      </c>
      <c r="J328" s="83"/>
      <c r="K328" s="164"/>
      <c r="L328" s="165"/>
      <c r="M328" s="165"/>
      <c r="N328" s="165"/>
      <c r="O328" s="166"/>
      <c r="P328" s="166"/>
    </row>
    <row r="329" spans="1:16" s="147" customFormat="1">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95-4-1</v>
      </c>
      <c r="B329" s="174"/>
      <c r="C329" s="173"/>
      <c r="D329" s="152"/>
      <c r="E329" s="152"/>
      <c r="F329" s="134" t="s">
        <v>249</v>
      </c>
      <c r="G329" s="134"/>
      <c r="H329" s="134"/>
      <c r="I329" s="83" t="s">
        <v>367</v>
      </c>
      <c r="J329" s="83"/>
      <c r="K329" s="164"/>
      <c r="L329" s="165"/>
      <c r="M329" s="165"/>
      <c r="N329" s="165"/>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96-1-1</v>
      </c>
      <c r="B330" s="174"/>
      <c r="C330" s="149" t="s">
        <v>119</v>
      </c>
      <c r="D330" s="149" t="s">
        <v>120</v>
      </c>
      <c r="E330" s="134" t="s">
        <v>121</v>
      </c>
      <c r="F330" s="134" t="s">
        <v>250</v>
      </c>
      <c r="G330" s="134"/>
      <c r="H330" s="134"/>
      <c r="I330" s="83" t="s">
        <v>367</v>
      </c>
      <c r="J330" s="83"/>
      <c r="K330" s="164"/>
      <c r="L330" s="165"/>
      <c r="M330" s="165"/>
      <c r="N330" s="165"/>
      <c r="O330" s="166"/>
      <c r="P330" s="166"/>
    </row>
    <row r="331" spans="1:16" s="147" customFormat="1">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97-1-1</v>
      </c>
      <c r="B331" s="174"/>
      <c r="C331" s="175"/>
      <c r="D331" s="149"/>
      <c r="E331" s="152" t="s">
        <v>122</v>
      </c>
      <c r="F331" s="134" t="s">
        <v>251</v>
      </c>
      <c r="G331" s="134"/>
      <c r="H331" s="134"/>
      <c r="I331" s="83" t="s">
        <v>367</v>
      </c>
      <c r="J331" s="83"/>
      <c r="K331" s="164"/>
      <c r="L331" s="165"/>
      <c r="M331" s="165"/>
      <c r="N331" s="165"/>
      <c r="O331" s="166"/>
      <c r="P331" s="166"/>
    </row>
    <row r="332" spans="1:16" s="147" customFormat="1">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98-1-1</v>
      </c>
      <c r="B332" s="174"/>
      <c r="C332" s="175"/>
      <c r="D332" s="149"/>
      <c r="E332" s="134" t="s">
        <v>123</v>
      </c>
      <c r="F332" s="134" t="s">
        <v>252</v>
      </c>
      <c r="G332" s="134"/>
      <c r="H332" s="134"/>
      <c r="I332" s="83" t="s">
        <v>367</v>
      </c>
      <c r="J332" s="83"/>
      <c r="K332" s="164"/>
      <c r="L332" s="165"/>
      <c r="M332" s="165"/>
      <c r="N332" s="165"/>
      <c r="O332" s="166"/>
      <c r="P332" s="166"/>
    </row>
    <row r="333" spans="1:16" s="147" customFormat="1">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99-1-1</v>
      </c>
      <c r="B333" s="174"/>
      <c r="C333" s="175"/>
      <c r="D333" s="152"/>
      <c r="E333" s="152" t="s">
        <v>104</v>
      </c>
      <c r="F333" s="134" t="s">
        <v>253</v>
      </c>
      <c r="G333" s="134"/>
      <c r="H333" s="134"/>
      <c r="I333" s="83" t="s">
        <v>367</v>
      </c>
      <c r="J333" s="83"/>
      <c r="K333" s="164"/>
      <c r="L333" s="165"/>
      <c r="M333" s="165"/>
      <c r="N333" s="165"/>
      <c r="O333" s="166"/>
      <c r="P333" s="166"/>
    </row>
    <row r="334" spans="1:16" s="147"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100-1-1</v>
      </c>
      <c r="B334" s="174"/>
      <c r="C334" s="174"/>
      <c r="D334" s="149" t="s">
        <v>124</v>
      </c>
      <c r="E334" s="149" t="s">
        <v>125</v>
      </c>
      <c r="F334" s="134" t="s">
        <v>254</v>
      </c>
      <c r="G334" s="134"/>
      <c r="H334" s="134"/>
      <c r="I334" s="83" t="s">
        <v>367</v>
      </c>
      <c r="J334" s="83"/>
      <c r="K334" s="164"/>
      <c r="L334" s="165"/>
      <c r="M334" s="165"/>
      <c r="N334" s="165"/>
      <c r="O334" s="166"/>
      <c r="P334" s="166"/>
    </row>
    <row r="335" spans="1:16" s="147"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100-2-1</v>
      </c>
      <c r="B335" s="174"/>
      <c r="C335" s="174"/>
      <c r="D335" s="157"/>
      <c r="E335" s="149"/>
      <c r="F335" s="134" t="s">
        <v>255</v>
      </c>
      <c r="G335" s="134"/>
      <c r="H335" s="134"/>
      <c r="I335" s="83" t="s">
        <v>367</v>
      </c>
      <c r="J335" s="83"/>
      <c r="K335" s="164"/>
      <c r="L335" s="165"/>
      <c r="M335" s="165"/>
      <c r="N335" s="165"/>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100-3-1</v>
      </c>
      <c r="B336" s="174"/>
      <c r="C336" s="174"/>
      <c r="D336" s="157"/>
      <c r="E336" s="149"/>
      <c r="F336" s="134" t="s">
        <v>256</v>
      </c>
      <c r="G336" s="134"/>
      <c r="H336" s="134"/>
      <c r="I336" s="83" t="s">
        <v>367</v>
      </c>
      <c r="J336" s="83"/>
      <c r="K336" s="164"/>
      <c r="L336" s="165"/>
      <c r="M336" s="165"/>
      <c r="N336" s="165"/>
      <c r="O336" s="166"/>
      <c r="P336" s="166"/>
    </row>
    <row r="337" spans="1:16" s="147" customFormat="1" ht="33.7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100-4-1</v>
      </c>
      <c r="B337" s="174"/>
      <c r="C337" s="174"/>
      <c r="D337" s="157"/>
      <c r="E337" s="149"/>
      <c r="F337" s="134" t="s">
        <v>257</v>
      </c>
      <c r="G337" s="134"/>
      <c r="H337" s="134"/>
      <c r="I337" s="83" t="s">
        <v>367</v>
      </c>
      <c r="J337" s="83"/>
      <c r="K337" s="164"/>
      <c r="L337" s="165"/>
      <c r="M337" s="165"/>
      <c r="N337" s="165"/>
      <c r="O337" s="166"/>
      <c r="P337" s="166"/>
    </row>
    <row r="338" spans="1:16" s="147" customFormat="1" ht="33.75">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100-5-1</v>
      </c>
      <c r="B338" s="174"/>
      <c r="C338" s="174"/>
      <c r="D338" s="157"/>
      <c r="E338" s="149"/>
      <c r="F338" s="134" t="s">
        <v>258</v>
      </c>
      <c r="G338" s="134"/>
      <c r="H338" s="134"/>
      <c r="I338" s="83" t="s">
        <v>367</v>
      </c>
      <c r="J338" s="83"/>
      <c r="K338" s="164"/>
      <c r="L338" s="165"/>
      <c r="M338" s="165"/>
      <c r="N338" s="165"/>
      <c r="O338" s="166"/>
      <c r="P338" s="166"/>
    </row>
    <row r="339" spans="1:16" s="147" customFormat="1" ht="33.7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100-6-1</v>
      </c>
      <c r="B339" s="174"/>
      <c r="C339" s="174"/>
      <c r="D339" s="157"/>
      <c r="E339" s="149"/>
      <c r="F339" s="134" t="s">
        <v>259</v>
      </c>
      <c r="G339" s="134"/>
      <c r="H339" s="134"/>
      <c r="I339" s="83" t="s">
        <v>367</v>
      </c>
      <c r="J339" s="83"/>
      <c r="K339" s="164"/>
      <c r="L339" s="165"/>
      <c r="M339" s="165"/>
      <c r="N339" s="165"/>
      <c r="O339" s="166"/>
      <c r="P339" s="166"/>
    </row>
    <row r="340" spans="1:16" s="147" customFormat="1" ht="22.5">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100-7-1</v>
      </c>
      <c r="B340" s="174"/>
      <c r="C340" s="174"/>
      <c r="D340" s="157"/>
      <c r="E340" s="149"/>
      <c r="F340" s="134" t="s">
        <v>260</v>
      </c>
      <c r="G340" s="134"/>
      <c r="H340" s="134"/>
      <c r="I340" s="83" t="s">
        <v>367</v>
      </c>
      <c r="J340" s="83"/>
      <c r="K340" s="164"/>
      <c r="L340" s="165"/>
      <c r="M340" s="165"/>
      <c r="N340" s="165"/>
      <c r="O340" s="166"/>
      <c r="P340" s="166"/>
    </row>
    <row r="341" spans="1:16" s="147" customFormat="1"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100-8-1</v>
      </c>
      <c r="B341" s="174"/>
      <c r="C341" s="174"/>
      <c r="D341" s="157"/>
      <c r="E341" s="149"/>
      <c r="F341" s="134" t="s">
        <v>261</v>
      </c>
      <c r="G341" s="134"/>
      <c r="H341" s="134"/>
      <c r="I341" s="83" t="s">
        <v>367</v>
      </c>
      <c r="J341" s="83"/>
      <c r="K341" s="164"/>
      <c r="L341" s="165"/>
      <c r="M341" s="165"/>
      <c r="N341" s="165"/>
      <c r="O341" s="166"/>
      <c r="P341" s="166"/>
    </row>
    <row r="342" spans="1:16" s="147" customFormat="1" ht="22.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100-9-1</v>
      </c>
      <c r="B342" s="177"/>
      <c r="C342" s="177"/>
      <c r="D342" s="158"/>
      <c r="E342" s="152"/>
      <c r="F342" s="134" t="s">
        <v>262</v>
      </c>
      <c r="G342" s="134"/>
      <c r="H342" s="134"/>
      <c r="I342" s="83" t="s">
        <v>367</v>
      </c>
      <c r="J342" s="83"/>
      <c r="K342" s="164"/>
      <c r="L342" s="165"/>
      <c r="M342" s="165"/>
      <c r="N342" s="165"/>
      <c r="O342" s="166"/>
      <c r="P342" s="166"/>
    </row>
    <row r="343" spans="1:16" s="147" customFormat="1" ht="22.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101-1-1</v>
      </c>
      <c r="B343" s="122" t="s">
        <v>126</v>
      </c>
      <c r="C343" s="168" t="s">
        <v>127</v>
      </c>
      <c r="D343" s="124" t="s">
        <v>128</v>
      </c>
      <c r="E343" s="123" t="s">
        <v>75</v>
      </c>
      <c r="F343" s="134" t="s">
        <v>263</v>
      </c>
      <c r="G343" s="134"/>
      <c r="H343" s="134"/>
      <c r="I343" s="67" t="s">
        <v>381</v>
      </c>
      <c r="J343" s="67"/>
      <c r="K343" s="164"/>
      <c r="L343" s="165"/>
      <c r="M343" s="165"/>
      <c r="N343" s="165"/>
      <c r="O343" s="166"/>
      <c r="P343" s="166"/>
    </row>
    <row r="344" spans="1:16" s="147"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101-2-1</v>
      </c>
      <c r="B344" s="163"/>
      <c r="C344" s="170"/>
      <c r="D344" s="124"/>
      <c r="E344" s="124"/>
      <c r="F344" s="134" t="s">
        <v>264</v>
      </c>
      <c r="G344" s="134"/>
      <c r="H344" s="134"/>
      <c r="I344" s="67" t="s">
        <v>381</v>
      </c>
      <c r="J344" s="67"/>
      <c r="K344" s="164"/>
      <c r="L344" s="165"/>
      <c r="M344" s="165"/>
      <c r="N344" s="165"/>
      <c r="O344" s="166"/>
      <c r="P344" s="166"/>
    </row>
    <row r="345" spans="1:16"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101-3-1</v>
      </c>
      <c r="B345" s="163"/>
      <c r="C345" s="170"/>
      <c r="D345" s="124"/>
      <c r="E345" s="124"/>
      <c r="F345" s="160" t="s">
        <v>265</v>
      </c>
      <c r="G345" s="160" t="s">
        <v>403</v>
      </c>
      <c r="H345" s="160" t="s">
        <v>404</v>
      </c>
      <c r="I345" s="160" t="s">
        <v>977</v>
      </c>
      <c r="J345" s="161" t="s">
        <v>1012</v>
      </c>
      <c r="K345" s="169" t="s">
        <v>1048</v>
      </c>
      <c r="L345" s="128" t="s">
        <v>451</v>
      </c>
      <c r="M345" s="129">
        <v>44739</v>
      </c>
      <c r="N345" s="130" t="s">
        <v>1076</v>
      </c>
      <c r="O345" s="128" t="s">
        <v>451</v>
      </c>
      <c r="P345" s="129">
        <v>44753</v>
      </c>
    </row>
    <row r="346" spans="1:16"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101-4-1</v>
      </c>
      <c r="B346" s="163"/>
      <c r="C346" s="170"/>
      <c r="D346" s="124"/>
      <c r="E346" s="124"/>
      <c r="F346" s="160" t="s">
        <v>266</v>
      </c>
      <c r="G346" s="160" t="s">
        <v>403</v>
      </c>
      <c r="H346" s="160" t="s">
        <v>404</v>
      </c>
      <c r="I346" s="160" t="s">
        <v>977</v>
      </c>
      <c r="J346" s="161" t="s">
        <v>1013</v>
      </c>
      <c r="K346" s="169" t="s">
        <v>1048</v>
      </c>
      <c r="L346" s="128" t="s">
        <v>451</v>
      </c>
      <c r="M346" s="129">
        <v>44739</v>
      </c>
      <c r="N346" s="130" t="s">
        <v>1076</v>
      </c>
      <c r="O346" s="128" t="s">
        <v>451</v>
      </c>
      <c r="P346" s="129">
        <v>44753</v>
      </c>
    </row>
    <row r="347" spans="1:16"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101-5-1</v>
      </c>
      <c r="B347" s="163"/>
      <c r="C347" s="170"/>
      <c r="D347" s="124"/>
      <c r="E347" s="124"/>
      <c r="F347" s="160" t="s">
        <v>267</v>
      </c>
      <c r="G347" s="160" t="s">
        <v>403</v>
      </c>
      <c r="H347" s="160" t="s">
        <v>404</v>
      </c>
      <c r="I347" s="160" t="s">
        <v>977</v>
      </c>
      <c r="J347" s="161" t="s">
        <v>1014</v>
      </c>
      <c r="K347" s="169" t="s">
        <v>1048</v>
      </c>
      <c r="L347" s="128" t="s">
        <v>451</v>
      </c>
      <c r="M347" s="129">
        <v>44739</v>
      </c>
      <c r="N347" s="130" t="s">
        <v>1076</v>
      </c>
      <c r="O347" s="128" t="s">
        <v>451</v>
      </c>
      <c r="P347" s="129">
        <v>44753</v>
      </c>
    </row>
    <row r="348" spans="1:16"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101-6-1</v>
      </c>
      <c r="B348" s="163"/>
      <c r="C348" s="170"/>
      <c r="D348" s="124"/>
      <c r="E348" s="124"/>
      <c r="F348" s="160" t="s">
        <v>360</v>
      </c>
      <c r="G348" s="160" t="s">
        <v>403</v>
      </c>
      <c r="H348" s="160" t="s">
        <v>404</v>
      </c>
      <c r="I348" s="160" t="s">
        <v>977</v>
      </c>
      <c r="J348" s="161" t="s">
        <v>1015</v>
      </c>
      <c r="K348" s="169" t="s">
        <v>1048</v>
      </c>
      <c r="L348" s="128" t="s">
        <v>451</v>
      </c>
      <c r="M348" s="129">
        <v>44739</v>
      </c>
      <c r="N348" s="130" t="s">
        <v>1076</v>
      </c>
      <c r="O348" s="128" t="s">
        <v>451</v>
      </c>
      <c r="P348" s="129">
        <v>44753</v>
      </c>
    </row>
    <row r="349" spans="1:16" ht="4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101-7-1</v>
      </c>
      <c r="B349" s="163"/>
      <c r="C349" s="170"/>
      <c r="D349" s="124"/>
      <c r="E349" s="124"/>
      <c r="F349" s="160" t="s">
        <v>268</v>
      </c>
      <c r="G349" s="160" t="s">
        <v>403</v>
      </c>
      <c r="H349" s="160" t="s">
        <v>460</v>
      </c>
      <c r="I349" s="160" t="s">
        <v>1115</v>
      </c>
      <c r="J349" s="161" t="s">
        <v>821</v>
      </c>
      <c r="K349" s="169" t="s">
        <v>1048</v>
      </c>
      <c r="L349" s="128" t="s">
        <v>451</v>
      </c>
      <c r="M349" s="129">
        <v>44739</v>
      </c>
      <c r="N349" s="130" t="s">
        <v>1076</v>
      </c>
      <c r="O349" s="128" t="s">
        <v>451</v>
      </c>
      <c r="P349" s="129">
        <v>44753</v>
      </c>
    </row>
    <row r="350" spans="1:16" ht="4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101-8-1</v>
      </c>
      <c r="B350" s="163"/>
      <c r="C350" s="170"/>
      <c r="D350" s="124"/>
      <c r="E350" s="124"/>
      <c r="F350" s="160" t="s">
        <v>269</v>
      </c>
      <c r="G350" s="160" t="s">
        <v>403</v>
      </c>
      <c r="H350" s="160" t="s">
        <v>460</v>
      </c>
      <c r="I350" s="160" t="s">
        <v>1115</v>
      </c>
      <c r="J350" s="161" t="s">
        <v>822</v>
      </c>
      <c r="K350" s="169" t="s">
        <v>1048</v>
      </c>
      <c r="L350" s="128" t="s">
        <v>451</v>
      </c>
      <c r="M350" s="129">
        <v>44739</v>
      </c>
      <c r="N350" s="130" t="s">
        <v>1076</v>
      </c>
      <c r="O350" s="128" t="s">
        <v>451</v>
      </c>
      <c r="P350" s="129">
        <v>44753</v>
      </c>
    </row>
    <row r="351" spans="1:16"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101-9-1</v>
      </c>
      <c r="B351" s="163"/>
      <c r="C351" s="170"/>
      <c r="D351" s="124"/>
      <c r="E351" s="124"/>
      <c r="F351" s="160" t="s">
        <v>270</v>
      </c>
      <c r="G351" s="160" t="s">
        <v>403</v>
      </c>
      <c r="H351" s="160" t="s">
        <v>405</v>
      </c>
      <c r="I351" s="160" t="s">
        <v>977</v>
      </c>
      <c r="J351" s="161" t="s">
        <v>1016</v>
      </c>
      <c r="K351" s="169" t="s">
        <v>1048</v>
      </c>
      <c r="L351" s="128" t="s">
        <v>451</v>
      </c>
      <c r="M351" s="129">
        <v>44739</v>
      </c>
      <c r="N351" s="130" t="s">
        <v>1076</v>
      </c>
      <c r="O351" s="128" t="s">
        <v>451</v>
      </c>
      <c r="P351" s="129">
        <v>44753</v>
      </c>
    </row>
    <row r="352" spans="1:16"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101-10-1</v>
      </c>
      <c r="B352" s="163"/>
      <c r="C352" s="170"/>
      <c r="D352" s="124"/>
      <c r="E352" s="124"/>
      <c r="F352" s="160" t="s">
        <v>271</v>
      </c>
      <c r="G352" s="160" t="s">
        <v>403</v>
      </c>
      <c r="H352" s="160" t="s">
        <v>405</v>
      </c>
      <c r="I352" s="160" t="s">
        <v>977</v>
      </c>
      <c r="J352" s="161" t="s">
        <v>1017</v>
      </c>
      <c r="K352" s="169" t="s">
        <v>1048</v>
      </c>
      <c r="L352" s="128" t="s">
        <v>451</v>
      </c>
      <c r="M352" s="129">
        <v>44739</v>
      </c>
      <c r="N352" s="130" t="s">
        <v>1076</v>
      </c>
      <c r="O352" s="128" t="s">
        <v>451</v>
      </c>
      <c r="P352" s="129">
        <v>44753</v>
      </c>
    </row>
    <row r="353" spans="1:16"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101-11-1</v>
      </c>
      <c r="B353" s="163"/>
      <c r="C353" s="170"/>
      <c r="D353" s="124"/>
      <c r="E353" s="124"/>
      <c r="F353" s="160" t="s">
        <v>272</v>
      </c>
      <c r="G353" s="160" t="s">
        <v>403</v>
      </c>
      <c r="H353" s="160" t="s">
        <v>405</v>
      </c>
      <c r="I353" s="160" t="s">
        <v>977</v>
      </c>
      <c r="J353" s="161" t="s">
        <v>1018</v>
      </c>
      <c r="K353" s="169" t="s">
        <v>1048</v>
      </c>
      <c r="L353" s="128" t="s">
        <v>451</v>
      </c>
      <c r="M353" s="129">
        <v>44739</v>
      </c>
      <c r="N353" s="130" t="s">
        <v>1076</v>
      </c>
      <c r="O353" s="128" t="s">
        <v>451</v>
      </c>
      <c r="P353" s="129">
        <v>44753</v>
      </c>
    </row>
    <row r="354" spans="1:16"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101-12-1</v>
      </c>
      <c r="B354" s="163"/>
      <c r="C354" s="170"/>
      <c r="D354" s="124"/>
      <c r="E354" s="124"/>
      <c r="F354" s="160" t="s">
        <v>273</v>
      </c>
      <c r="G354" s="160" t="s">
        <v>403</v>
      </c>
      <c r="H354" s="160" t="s">
        <v>406</v>
      </c>
      <c r="I354" s="160" t="s">
        <v>977</v>
      </c>
      <c r="J354" s="161" t="s">
        <v>1019</v>
      </c>
      <c r="K354" s="169" t="s">
        <v>1048</v>
      </c>
      <c r="L354" s="128" t="s">
        <v>451</v>
      </c>
      <c r="M354" s="129">
        <v>44739</v>
      </c>
      <c r="N354" s="130" t="s">
        <v>1076</v>
      </c>
      <c r="O354" s="128" t="s">
        <v>451</v>
      </c>
      <c r="P354" s="129">
        <v>44753</v>
      </c>
    </row>
    <row r="355" spans="1:16"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101-13-1</v>
      </c>
      <c r="B355" s="163"/>
      <c r="C355" s="170"/>
      <c r="D355" s="124"/>
      <c r="E355" s="124"/>
      <c r="F355" s="160" t="s">
        <v>274</v>
      </c>
      <c r="G355" s="160" t="s">
        <v>403</v>
      </c>
      <c r="H355" s="160" t="s">
        <v>406</v>
      </c>
      <c r="I355" s="160" t="s">
        <v>977</v>
      </c>
      <c r="J355" s="161" t="s">
        <v>1020</v>
      </c>
      <c r="K355" s="169" t="s">
        <v>1048</v>
      </c>
      <c r="L355" s="128" t="s">
        <v>451</v>
      </c>
      <c r="M355" s="129">
        <v>44739</v>
      </c>
      <c r="N355" s="130" t="s">
        <v>1076</v>
      </c>
      <c r="O355" s="128" t="s">
        <v>451</v>
      </c>
      <c r="P355" s="129">
        <v>44753</v>
      </c>
    </row>
    <row r="356" spans="1:16"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101-14-1</v>
      </c>
      <c r="B356" s="163"/>
      <c r="C356" s="170"/>
      <c r="D356" s="124"/>
      <c r="E356" s="124"/>
      <c r="F356" s="123" t="s">
        <v>275</v>
      </c>
      <c r="G356" s="160" t="s">
        <v>407</v>
      </c>
      <c r="H356" s="160" t="s">
        <v>408</v>
      </c>
      <c r="I356" s="160" t="s">
        <v>977</v>
      </c>
      <c r="J356" s="161" t="s">
        <v>744</v>
      </c>
      <c r="K356" s="169" t="s">
        <v>1048</v>
      </c>
      <c r="L356" s="128" t="s">
        <v>451</v>
      </c>
      <c r="M356" s="129">
        <v>44739</v>
      </c>
      <c r="N356" s="130" t="s">
        <v>1076</v>
      </c>
      <c r="O356" s="128" t="s">
        <v>451</v>
      </c>
      <c r="P356" s="129">
        <v>44753</v>
      </c>
    </row>
    <row r="357" spans="1:16"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101-14-2</v>
      </c>
      <c r="B357" s="163"/>
      <c r="C357" s="170"/>
      <c r="D357" s="124"/>
      <c r="E357" s="124"/>
      <c r="F357" s="124"/>
      <c r="G357" s="160" t="s">
        <v>407</v>
      </c>
      <c r="H357" s="160" t="s">
        <v>408</v>
      </c>
      <c r="I357" s="160" t="s">
        <v>977</v>
      </c>
      <c r="J357" s="161" t="s">
        <v>745</v>
      </c>
      <c r="K357" s="169" t="s">
        <v>1048</v>
      </c>
      <c r="L357" s="128" t="s">
        <v>451</v>
      </c>
      <c r="M357" s="129">
        <v>44739</v>
      </c>
      <c r="N357" s="130" t="s">
        <v>1076</v>
      </c>
      <c r="O357" s="128" t="s">
        <v>451</v>
      </c>
      <c r="P357" s="129">
        <v>44753</v>
      </c>
    </row>
    <row r="358" spans="1:16"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101-14-3</v>
      </c>
      <c r="B358" s="163"/>
      <c r="C358" s="170"/>
      <c r="D358" s="124"/>
      <c r="E358" s="124"/>
      <c r="F358" s="124"/>
      <c r="G358" s="160" t="s">
        <v>407</v>
      </c>
      <c r="H358" s="160" t="s">
        <v>408</v>
      </c>
      <c r="I358" s="160" t="s">
        <v>977</v>
      </c>
      <c r="J358" s="161" t="s">
        <v>746</v>
      </c>
      <c r="K358" s="169" t="s">
        <v>1048</v>
      </c>
      <c r="L358" s="128" t="s">
        <v>451</v>
      </c>
      <c r="M358" s="129">
        <v>44739</v>
      </c>
      <c r="N358" s="130" t="s">
        <v>1076</v>
      </c>
      <c r="O358" s="128" t="s">
        <v>451</v>
      </c>
      <c r="P358" s="129">
        <v>44753</v>
      </c>
    </row>
    <row r="359" spans="1:16"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101-14-4</v>
      </c>
      <c r="B359" s="163"/>
      <c r="C359" s="170"/>
      <c r="D359" s="124"/>
      <c r="E359" s="124"/>
      <c r="F359" s="124"/>
      <c r="G359" s="160" t="s">
        <v>407</v>
      </c>
      <c r="H359" s="160" t="s">
        <v>408</v>
      </c>
      <c r="I359" s="160" t="s">
        <v>977</v>
      </c>
      <c r="J359" s="161" t="s">
        <v>747</v>
      </c>
      <c r="K359" s="169" t="s">
        <v>1048</v>
      </c>
      <c r="L359" s="128" t="s">
        <v>451</v>
      </c>
      <c r="M359" s="129">
        <v>44739</v>
      </c>
      <c r="N359" s="130" t="s">
        <v>1076</v>
      </c>
      <c r="O359" s="128" t="s">
        <v>451</v>
      </c>
      <c r="P359" s="129">
        <v>44753</v>
      </c>
    </row>
    <row r="360" spans="1:16"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101-14-5</v>
      </c>
      <c r="B360" s="163"/>
      <c r="C360" s="170"/>
      <c r="D360" s="124"/>
      <c r="E360" s="124"/>
      <c r="F360" s="124"/>
      <c r="G360" s="160" t="s">
        <v>407</v>
      </c>
      <c r="H360" s="160" t="s">
        <v>408</v>
      </c>
      <c r="I360" s="160" t="s">
        <v>977</v>
      </c>
      <c r="J360" s="161" t="s">
        <v>748</v>
      </c>
      <c r="K360" s="169" t="s">
        <v>1048</v>
      </c>
      <c r="L360" s="128" t="s">
        <v>451</v>
      </c>
      <c r="M360" s="129">
        <v>44739</v>
      </c>
      <c r="N360" s="130" t="s">
        <v>1076</v>
      </c>
      <c r="O360" s="128" t="s">
        <v>451</v>
      </c>
      <c r="P360" s="129">
        <v>44753</v>
      </c>
    </row>
    <row r="361" spans="1:16"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101-14-6</v>
      </c>
      <c r="B361" s="163"/>
      <c r="C361" s="170"/>
      <c r="D361" s="124"/>
      <c r="E361" s="124"/>
      <c r="F361" s="124"/>
      <c r="G361" s="160" t="s">
        <v>407</v>
      </c>
      <c r="H361" s="160" t="s">
        <v>408</v>
      </c>
      <c r="I361" s="160" t="s">
        <v>977</v>
      </c>
      <c r="J361" s="161" t="s">
        <v>749</v>
      </c>
      <c r="K361" s="169" t="s">
        <v>1048</v>
      </c>
      <c r="L361" s="128" t="s">
        <v>451</v>
      </c>
      <c r="M361" s="129">
        <v>44739</v>
      </c>
      <c r="N361" s="130" t="s">
        <v>1076</v>
      </c>
      <c r="O361" s="128" t="s">
        <v>451</v>
      </c>
      <c r="P361" s="129">
        <v>44753</v>
      </c>
    </row>
    <row r="362" spans="1:16"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101-14-7</v>
      </c>
      <c r="B362" s="163"/>
      <c r="C362" s="170"/>
      <c r="D362" s="124"/>
      <c r="E362" s="124"/>
      <c r="F362" s="124"/>
      <c r="G362" s="160" t="s">
        <v>407</v>
      </c>
      <c r="H362" s="160" t="s">
        <v>408</v>
      </c>
      <c r="I362" s="160" t="s">
        <v>977</v>
      </c>
      <c r="J362" s="161" t="s">
        <v>750</v>
      </c>
      <c r="K362" s="169" t="s">
        <v>1048</v>
      </c>
      <c r="L362" s="128" t="s">
        <v>451</v>
      </c>
      <c r="M362" s="129">
        <v>44739</v>
      </c>
      <c r="N362" s="130" t="s">
        <v>1076</v>
      </c>
      <c r="O362" s="128" t="s">
        <v>451</v>
      </c>
      <c r="P362" s="129">
        <v>44753</v>
      </c>
    </row>
    <row r="363" spans="1:16"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101-14-8</v>
      </c>
      <c r="B363" s="163"/>
      <c r="C363" s="170"/>
      <c r="D363" s="124"/>
      <c r="E363" s="124"/>
      <c r="F363" s="124"/>
      <c r="G363" s="160" t="s">
        <v>407</v>
      </c>
      <c r="H363" s="160" t="s">
        <v>408</v>
      </c>
      <c r="I363" s="160" t="s">
        <v>977</v>
      </c>
      <c r="J363" s="161" t="s">
        <v>751</v>
      </c>
      <c r="K363" s="169" t="s">
        <v>1048</v>
      </c>
      <c r="L363" s="128" t="s">
        <v>451</v>
      </c>
      <c r="M363" s="129">
        <v>44739</v>
      </c>
      <c r="N363" s="130" t="s">
        <v>1076</v>
      </c>
      <c r="O363" s="128" t="s">
        <v>451</v>
      </c>
      <c r="P363" s="129">
        <v>44753</v>
      </c>
    </row>
    <row r="364" spans="1:16"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101-14-9</v>
      </c>
      <c r="B364" s="163"/>
      <c r="C364" s="170"/>
      <c r="D364" s="124"/>
      <c r="E364" s="124"/>
      <c r="F364" s="124"/>
      <c r="G364" s="160" t="s">
        <v>407</v>
      </c>
      <c r="H364" s="160" t="s">
        <v>408</v>
      </c>
      <c r="I364" s="160" t="s">
        <v>977</v>
      </c>
      <c r="J364" s="161" t="s">
        <v>752</v>
      </c>
      <c r="K364" s="169" t="s">
        <v>1048</v>
      </c>
      <c r="L364" s="128" t="s">
        <v>451</v>
      </c>
      <c r="M364" s="129">
        <v>44739</v>
      </c>
      <c r="N364" s="130" t="s">
        <v>1076</v>
      </c>
      <c r="O364" s="128" t="s">
        <v>451</v>
      </c>
      <c r="P364" s="129">
        <v>44753</v>
      </c>
    </row>
    <row r="365" spans="1:16"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101-14-10</v>
      </c>
      <c r="B365" s="163"/>
      <c r="C365" s="170"/>
      <c r="D365" s="124"/>
      <c r="E365" s="124"/>
      <c r="F365" s="124"/>
      <c r="G365" s="160" t="s">
        <v>407</v>
      </c>
      <c r="H365" s="160" t="s">
        <v>408</v>
      </c>
      <c r="I365" s="160" t="s">
        <v>977</v>
      </c>
      <c r="J365" s="161" t="s">
        <v>753</v>
      </c>
      <c r="K365" s="169" t="s">
        <v>1048</v>
      </c>
      <c r="L365" s="128" t="s">
        <v>451</v>
      </c>
      <c r="M365" s="129">
        <v>44739</v>
      </c>
      <c r="N365" s="130" t="s">
        <v>1076</v>
      </c>
      <c r="O365" s="128" t="s">
        <v>451</v>
      </c>
      <c r="P365" s="129">
        <v>44753</v>
      </c>
    </row>
    <row r="366" spans="1:16"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101-14-11</v>
      </c>
      <c r="B366" s="163"/>
      <c r="C366" s="170"/>
      <c r="D366" s="124"/>
      <c r="E366" s="124"/>
      <c r="F366" s="132"/>
      <c r="G366" s="160" t="s">
        <v>407</v>
      </c>
      <c r="H366" s="160" t="s">
        <v>408</v>
      </c>
      <c r="I366" s="160" t="s">
        <v>977</v>
      </c>
      <c r="J366" s="161" t="s">
        <v>754</v>
      </c>
      <c r="K366" s="169" t="s">
        <v>1048</v>
      </c>
      <c r="L366" s="128" t="s">
        <v>451</v>
      </c>
      <c r="M366" s="129">
        <v>44739</v>
      </c>
      <c r="N366" s="130" t="s">
        <v>1076</v>
      </c>
      <c r="O366" s="128" t="s">
        <v>451</v>
      </c>
      <c r="P366" s="129">
        <v>44753</v>
      </c>
    </row>
    <row r="367" spans="1:16" ht="22.5">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101-15-1</v>
      </c>
      <c r="B367" s="163"/>
      <c r="C367" s="170"/>
      <c r="D367" s="124"/>
      <c r="E367" s="124"/>
      <c r="F367" s="160" t="s">
        <v>276</v>
      </c>
      <c r="G367" s="160" t="s">
        <v>407</v>
      </c>
      <c r="H367" s="160" t="s">
        <v>408</v>
      </c>
      <c r="I367" s="160" t="s">
        <v>977</v>
      </c>
      <c r="J367" s="161" t="s">
        <v>865</v>
      </c>
      <c r="K367" s="169" t="s">
        <v>1048</v>
      </c>
      <c r="L367" s="128" t="s">
        <v>451</v>
      </c>
      <c r="M367" s="129">
        <v>44739</v>
      </c>
      <c r="N367" s="130" t="s">
        <v>1076</v>
      </c>
      <c r="O367" s="128" t="s">
        <v>451</v>
      </c>
      <c r="P367" s="129">
        <v>44753</v>
      </c>
    </row>
    <row r="368" spans="1:16" s="147"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101-16-1</v>
      </c>
      <c r="B368" s="163"/>
      <c r="C368" s="170"/>
      <c r="D368" s="124"/>
      <c r="E368" s="124"/>
      <c r="F368" s="134" t="s">
        <v>277</v>
      </c>
      <c r="G368" s="134"/>
      <c r="H368" s="134"/>
      <c r="I368" s="67" t="s">
        <v>684</v>
      </c>
      <c r="J368" s="67"/>
      <c r="K368" s="164"/>
      <c r="L368" s="165"/>
      <c r="M368" s="165"/>
      <c r="N368" s="165"/>
      <c r="O368" s="166"/>
      <c r="P368" s="166"/>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101-17-1</v>
      </c>
      <c r="B369" s="163"/>
      <c r="C369" s="170"/>
      <c r="D369" s="124"/>
      <c r="E369" s="124"/>
      <c r="F369" s="123" t="s">
        <v>278</v>
      </c>
      <c r="G369" s="160" t="s">
        <v>407</v>
      </c>
      <c r="H369" s="160" t="s">
        <v>408</v>
      </c>
      <c r="I369" s="160" t="s">
        <v>977</v>
      </c>
      <c r="J369" s="161" t="s">
        <v>827</v>
      </c>
      <c r="K369" s="169" t="s">
        <v>1048</v>
      </c>
      <c r="L369" s="128" t="s">
        <v>451</v>
      </c>
      <c r="M369" s="129">
        <v>44739</v>
      </c>
      <c r="N369" s="130" t="s">
        <v>1076</v>
      </c>
      <c r="O369" s="128" t="s">
        <v>451</v>
      </c>
      <c r="P369" s="129">
        <v>44753</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101-17-2</v>
      </c>
      <c r="B370" s="163"/>
      <c r="C370" s="170"/>
      <c r="D370" s="124"/>
      <c r="E370" s="124"/>
      <c r="F370" s="124"/>
      <c r="G370" s="160" t="s">
        <v>407</v>
      </c>
      <c r="H370" s="160" t="s">
        <v>408</v>
      </c>
      <c r="I370" s="160" t="s">
        <v>977</v>
      </c>
      <c r="J370" s="161" t="s">
        <v>755</v>
      </c>
      <c r="K370" s="169" t="s">
        <v>1048</v>
      </c>
      <c r="L370" s="128" t="s">
        <v>451</v>
      </c>
      <c r="M370" s="129">
        <v>44739</v>
      </c>
      <c r="N370" s="130" t="s">
        <v>1076</v>
      </c>
      <c r="O370" s="128" t="s">
        <v>451</v>
      </c>
      <c r="P370" s="129">
        <v>44753</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101-17-3</v>
      </c>
      <c r="B371" s="163"/>
      <c r="C371" s="170"/>
      <c r="D371" s="124"/>
      <c r="E371" s="124"/>
      <c r="F371" s="124"/>
      <c r="G371" s="160" t="s">
        <v>407</v>
      </c>
      <c r="H371" s="160" t="s">
        <v>408</v>
      </c>
      <c r="I371" s="160" t="s">
        <v>977</v>
      </c>
      <c r="J371" s="161" t="s">
        <v>756</v>
      </c>
      <c r="K371" s="169" t="s">
        <v>1048</v>
      </c>
      <c r="L371" s="128" t="s">
        <v>451</v>
      </c>
      <c r="M371" s="129">
        <v>44739</v>
      </c>
      <c r="N371" s="130" t="s">
        <v>1076</v>
      </c>
      <c r="O371" s="128" t="s">
        <v>451</v>
      </c>
      <c r="P371" s="129">
        <v>44753</v>
      </c>
    </row>
    <row r="372" spans="1:16" ht="22.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101-17-4</v>
      </c>
      <c r="B372" s="163"/>
      <c r="C372" s="170"/>
      <c r="D372" s="124"/>
      <c r="E372" s="124"/>
      <c r="F372" s="124"/>
      <c r="G372" s="160" t="s">
        <v>407</v>
      </c>
      <c r="H372" s="160" t="s">
        <v>408</v>
      </c>
      <c r="I372" s="160" t="s">
        <v>977</v>
      </c>
      <c r="J372" s="161" t="s">
        <v>757</v>
      </c>
      <c r="K372" s="169" t="s">
        <v>1048</v>
      </c>
      <c r="L372" s="128" t="s">
        <v>451</v>
      </c>
      <c r="M372" s="129">
        <v>44739</v>
      </c>
      <c r="N372" s="130" t="s">
        <v>1076</v>
      </c>
      <c r="O372" s="128" t="s">
        <v>451</v>
      </c>
      <c r="P372" s="129">
        <v>44753</v>
      </c>
    </row>
    <row r="373" spans="1:16" ht="22.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101-17-5</v>
      </c>
      <c r="B373" s="163"/>
      <c r="C373" s="170"/>
      <c r="D373" s="124"/>
      <c r="E373" s="124"/>
      <c r="F373" s="124"/>
      <c r="G373" s="160" t="s">
        <v>407</v>
      </c>
      <c r="H373" s="160" t="s">
        <v>408</v>
      </c>
      <c r="I373" s="160" t="s">
        <v>977</v>
      </c>
      <c r="J373" s="161" t="s">
        <v>758</v>
      </c>
      <c r="K373" s="169" t="s">
        <v>1048</v>
      </c>
      <c r="L373" s="128" t="s">
        <v>451</v>
      </c>
      <c r="M373" s="129">
        <v>44739</v>
      </c>
      <c r="N373" s="130" t="s">
        <v>1076</v>
      </c>
      <c r="O373" s="128" t="s">
        <v>451</v>
      </c>
      <c r="P373" s="129">
        <v>44753</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101-17-6</v>
      </c>
      <c r="B374" s="163"/>
      <c r="C374" s="170"/>
      <c r="D374" s="124"/>
      <c r="E374" s="124"/>
      <c r="F374" s="124"/>
      <c r="G374" s="160" t="s">
        <v>407</v>
      </c>
      <c r="H374" s="160" t="s">
        <v>408</v>
      </c>
      <c r="I374" s="160" t="s">
        <v>977</v>
      </c>
      <c r="J374" s="161" t="s">
        <v>759</v>
      </c>
      <c r="K374" s="169" t="s">
        <v>1048</v>
      </c>
      <c r="L374" s="128" t="s">
        <v>451</v>
      </c>
      <c r="M374" s="129">
        <v>44739</v>
      </c>
      <c r="N374" s="130" t="s">
        <v>1076</v>
      </c>
      <c r="O374" s="128" t="s">
        <v>451</v>
      </c>
      <c r="P374" s="129">
        <v>44753</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101-17-7</v>
      </c>
      <c r="B375" s="163"/>
      <c r="C375" s="170"/>
      <c r="D375" s="124"/>
      <c r="E375" s="124"/>
      <c r="F375" s="124"/>
      <c r="G375" s="160" t="s">
        <v>407</v>
      </c>
      <c r="H375" s="160" t="s">
        <v>408</v>
      </c>
      <c r="I375" s="160" t="s">
        <v>977</v>
      </c>
      <c r="J375" s="161" t="s">
        <v>760</v>
      </c>
      <c r="K375" s="169" t="s">
        <v>1048</v>
      </c>
      <c r="L375" s="128" t="s">
        <v>451</v>
      </c>
      <c r="M375" s="129">
        <v>44739</v>
      </c>
      <c r="N375" s="130" t="s">
        <v>1076</v>
      </c>
      <c r="O375" s="128" t="s">
        <v>451</v>
      </c>
      <c r="P375" s="129">
        <v>44753</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101-17-8</v>
      </c>
      <c r="B376" s="163"/>
      <c r="C376" s="170"/>
      <c r="D376" s="124"/>
      <c r="E376" s="124"/>
      <c r="F376" s="124"/>
      <c r="G376" s="160" t="s">
        <v>407</v>
      </c>
      <c r="H376" s="160" t="s">
        <v>408</v>
      </c>
      <c r="I376" s="160" t="s">
        <v>977</v>
      </c>
      <c r="J376" s="161" t="s">
        <v>761</v>
      </c>
      <c r="K376" s="169" t="s">
        <v>1048</v>
      </c>
      <c r="L376" s="128" t="s">
        <v>451</v>
      </c>
      <c r="M376" s="129">
        <v>44739</v>
      </c>
      <c r="N376" s="130" t="s">
        <v>1076</v>
      </c>
      <c r="O376" s="128" t="s">
        <v>451</v>
      </c>
      <c r="P376" s="129">
        <v>44753</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101-17-9</v>
      </c>
      <c r="B377" s="163"/>
      <c r="C377" s="170"/>
      <c r="D377" s="124"/>
      <c r="E377" s="124"/>
      <c r="F377" s="124"/>
      <c r="G377" s="160" t="s">
        <v>407</v>
      </c>
      <c r="H377" s="160" t="s">
        <v>408</v>
      </c>
      <c r="I377" s="160" t="s">
        <v>977</v>
      </c>
      <c r="J377" s="161" t="s">
        <v>762</v>
      </c>
      <c r="K377" s="169" t="s">
        <v>1048</v>
      </c>
      <c r="L377" s="128" t="s">
        <v>451</v>
      </c>
      <c r="M377" s="129">
        <v>44739</v>
      </c>
      <c r="N377" s="130" t="s">
        <v>1076</v>
      </c>
      <c r="O377" s="128" t="s">
        <v>451</v>
      </c>
      <c r="P377" s="129">
        <v>44753</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101-17-10</v>
      </c>
      <c r="B378" s="163"/>
      <c r="C378" s="170"/>
      <c r="D378" s="124"/>
      <c r="E378" s="124"/>
      <c r="F378" s="124"/>
      <c r="G378" s="160" t="s">
        <v>407</v>
      </c>
      <c r="H378" s="160" t="s">
        <v>408</v>
      </c>
      <c r="I378" s="160" t="s">
        <v>977</v>
      </c>
      <c r="J378" s="161" t="s">
        <v>763</v>
      </c>
      <c r="K378" s="169" t="s">
        <v>1048</v>
      </c>
      <c r="L378" s="128" t="s">
        <v>451</v>
      </c>
      <c r="M378" s="129">
        <v>44739</v>
      </c>
      <c r="N378" s="130" t="s">
        <v>1076</v>
      </c>
      <c r="O378" s="128"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101-17-11</v>
      </c>
      <c r="B379" s="163"/>
      <c r="C379" s="170"/>
      <c r="D379" s="124"/>
      <c r="E379" s="124"/>
      <c r="F379" s="124"/>
      <c r="G379" s="160" t="s">
        <v>407</v>
      </c>
      <c r="H379" s="160" t="s">
        <v>408</v>
      </c>
      <c r="I379" s="160" t="s">
        <v>977</v>
      </c>
      <c r="J379" s="161" t="s">
        <v>764</v>
      </c>
      <c r="K379" s="169" t="s">
        <v>1048</v>
      </c>
      <c r="L379" s="128" t="s">
        <v>451</v>
      </c>
      <c r="M379" s="129">
        <v>44739</v>
      </c>
      <c r="N379" s="130" t="s">
        <v>1076</v>
      </c>
      <c r="O379" s="128"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101-17-12</v>
      </c>
      <c r="B380" s="163"/>
      <c r="C380" s="170"/>
      <c r="D380" s="124"/>
      <c r="E380" s="124"/>
      <c r="F380" s="132"/>
      <c r="G380" s="160" t="s">
        <v>407</v>
      </c>
      <c r="H380" s="160" t="s">
        <v>408</v>
      </c>
      <c r="I380" s="160" t="s">
        <v>977</v>
      </c>
      <c r="J380" s="161" t="s">
        <v>765</v>
      </c>
      <c r="K380" s="169" t="s">
        <v>1048</v>
      </c>
      <c r="L380" s="128" t="s">
        <v>451</v>
      </c>
      <c r="M380" s="129">
        <v>44739</v>
      </c>
      <c r="N380" s="130" t="s">
        <v>1076</v>
      </c>
      <c r="O380" s="128"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101-18-1</v>
      </c>
      <c r="B381" s="163"/>
      <c r="C381" s="170"/>
      <c r="D381" s="124"/>
      <c r="E381" s="124"/>
      <c r="F381" s="123" t="s">
        <v>279</v>
      </c>
      <c r="G381" s="160" t="s">
        <v>407</v>
      </c>
      <c r="H381" s="160" t="s">
        <v>408</v>
      </c>
      <c r="I381" s="160" t="s">
        <v>977</v>
      </c>
      <c r="J381" s="161" t="s">
        <v>766</v>
      </c>
      <c r="K381" s="169" t="s">
        <v>1048</v>
      </c>
      <c r="L381" s="128" t="s">
        <v>451</v>
      </c>
      <c r="M381" s="129">
        <v>44739</v>
      </c>
      <c r="N381" s="130" t="s">
        <v>1076</v>
      </c>
      <c r="O381" s="128" t="s">
        <v>451</v>
      </c>
      <c r="P381" s="129">
        <v>44753</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101-18-2</v>
      </c>
      <c r="B382" s="163"/>
      <c r="C382" s="170"/>
      <c r="D382" s="124"/>
      <c r="E382" s="124"/>
      <c r="F382" s="124"/>
      <c r="G382" s="160" t="s">
        <v>407</v>
      </c>
      <c r="H382" s="160" t="s">
        <v>408</v>
      </c>
      <c r="I382" s="160" t="s">
        <v>977</v>
      </c>
      <c r="J382" s="161" t="s">
        <v>767</v>
      </c>
      <c r="K382" s="169" t="s">
        <v>1048</v>
      </c>
      <c r="L382" s="128" t="s">
        <v>451</v>
      </c>
      <c r="M382" s="129">
        <v>44739</v>
      </c>
      <c r="N382" s="130" t="s">
        <v>1076</v>
      </c>
      <c r="O382" s="128" t="s">
        <v>451</v>
      </c>
      <c r="P382" s="129">
        <v>44753</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101-18-3</v>
      </c>
      <c r="B383" s="163"/>
      <c r="C383" s="170"/>
      <c r="D383" s="124"/>
      <c r="E383" s="124"/>
      <c r="F383" s="124"/>
      <c r="G383" s="160" t="s">
        <v>407</v>
      </c>
      <c r="H383" s="160" t="s">
        <v>408</v>
      </c>
      <c r="I383" s="160" t="s">
        <v>977</v>
      </c>
      <c r="J383" s="161" t="s">
        <v>768</v>
      </c>
      <c r="K383" s="169" t="s">
        <v>1048</v>
      </c>
      <c r="L383" s="128" t="s">
        <v>451</v>
      </c>
      <c r="M383" s="129">
        <v>44739</v>
      </c>
      <c r="N383" s="130" t="s">
        <v>1076</v>
      </c>
      <c r="O383" s="128" t="s">
        <v>451</v>
      </c>
      <c r="P383" s="129">
        <v>44753</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101-18-4</v>
      </c>
      <c r="B384" s="163"/>
      <c r="C384" s="170"/>
      <c r="D384" s="124"/>
      <c r="E384" s="124"/>
      <c r="F384" s="124"/>
      <c r="G384" s="160" t="s">
        <v>407</v>
      </c>
      <c r="H384" s="160" t="s">
        <v>408</v>
      </c>
      <c r="I384" s="160" t="s">
        <v>977</v>
      </c>
      <c r="J384" s="161" t="s">
        <v>769</v>
      </c>
      <c r="K384" s="169" t="s">
        <v>1048</v>
      </c>
      <c r="L384" s="128" t="s">
        <v>451</v>
      </c>
      <c r="M384" s="129">
        <v>44739</v>
      </c>
      <c r="N384" s="130" t="s">
        <v>1076</v>
      </c>
      <c r="O384" s="128" t="s">
        <v>451</v>
      </c>
      <c r="P384" s="129">
        <v>44753</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101-18-5</v>
      </c>
      <c r="B385" s="163"/>
      <c r="C385" s="170"/>
      <c r="D385" s="124"/>
      <c r="E385" s="124"/>
      <c r="F385" s="124"/>
      <c r="G385" s="160" t="s">
        <v>407</v>
      </c>
      <c r="H385" s="160" t="s">
        <v>408</v>
      </c>
      <c r="I385" s="160" t="s">
        <v>977</v>
      </c>
      <c r="J385" s="161" t="s">
        <v>770</v>
      </c>
      <c r="K385" s="169" t="s">
        <v>1048</v>
      </c>
      <c r="L385" s="128" t="s">
        <v>451</v>
      </c>
      <c r="M385" s="129">
        <v>44739</v>
      </c>
      <c r="N385" s="130" t="s">
        <v>1076</v>
      </c>
      <c r="O385" s="128" t="s">
        <v>451</v>
      </c>
      <c r="P385" s="129">
        <v>44753</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101-18-6</v>
      </c>
      <c r="B386" s="163"/>
      <c r="C386" s="170"/>
      <c r="D386" s="124"/>
      <c r="E386" s="124"/>
      <c r="F386" s="124"/>
      <c r="G386" s="160" t="s">
        <v>407</v>
      </c>
      <c r="H386" s="160" t="s">
        <v>408</v>
      </c>
      <c r="I386" s="160" t="s">
        <v>977</v>
      </c>
      <c r="J386" s="161" t="s">
        <v>771</v>
      </c>
      <c r="K386" s="169" t="s">
        <v>1048</v>
      </c>
      <c r="L386" s="128" t="s">
        <v>451</v>
      </c>
      <c r="M386" s="129">
        <v>44739</v>
      </c>
      <c r="N386" s="130" t="s">
        <v>1076</v>
      </c>
      <c r="O386" s="128" t="s">
        <v>451</v>
      </c>
      <c r="P386" s="129">
        <v>44753</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101-18-7</v>
      </c>
      <c r="B387" s="163"/>
      <c r="C387" s="170"/>
      <c r="D387" s="124"/>
      <c r="E387" s="124"/>
      <c r="F387" s="124"/>
      <c r="G387" s="160" t="s">
        <v>407</v>
      </c>
      <c r="H387" s="160" t="s">
        <v>408</v>
      </c>
      <c r="I387" s="160" t="s">
        <v>977</v>
      </c>
      <c r="J387" s="161" t="s">
        <v>772</v>
      </c>
      <c r="K387" s="169" t="s">
        <v>1048</v>
      </c>
      <c r="L387" s="128" t="s">
        <v>451</v>
      </c>
      <c r="M387" s="129">
        <v>44739</v>
      </c>
      <c r="N387" s="130" t="s">
        <v>1076</v>
      </c>
      <c r="O387" s="128" t="s">
        <v>451</v>
      </c>
      <c r="P387" s="129">
        <v>44753</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101-18-8</v>
      </c>
      <c r="B388" s="163"/>
      <c r="C388" s="170"/>
      <c r="D388" s="124"/>
      <c r="E388" s="124"/>
      <c r="F388" s="124"/>
      <c r="G388" s="160" t="s">
        <v>407</v>
      </c>
      <c r="H388" s="160" t="s">
        <v>408</v>
      </c>
      <c r="I388" s="160" t="s">
        <v>977</v>
      </c>
      <c r="J388" s="161" t="s">
        <v>773</v>
      </c>
      <c r="K388" s="169" t="s">
        <v>1048</v>
      </c>
      <c r="L388" s="128" t="s">
        <v>451</v>
      </c>
      <c r="M388" s="129">
        <v>44739</v>
      </c>
      <c r="N388" s="130" t="s">
        <v>1076</v>
      </c>
      <c r="O388" s="128" t="s">
        <v>451</v>
      </c>
      <c r="P388" s="129">
        <v>44753</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101-18-9</v>
      </c>
      <c r="B389" s="163"/>
      <c r="C389" s="170"/>
      <c r="D389" s="124"/>
      <c r="E389" s="124"/>
      <c r="F389" s="124"/>
      <c r="G389" s="160" t="s">
        <v>407</v>
      </c>
      <c r="H389" s="160" t="s">
        <v>408</v>
      </c>
      <c r="I389" s="160" t="s">
        <v>977</v>
      </c>
      <c r="J389" s="161" t="s">
        <v>774</v>
      </c>
      <c r="K389" s="169" t="s">
        <v>1048</v>
      </c>
      <c r="L389" s="128" t="s">
        <v>451</v>
      </c>
      <c r="M389" s="129">
        <v>44739</v>
      </c>
      <c r="N389" s="130" t="s">
        <v>1076</v>
      </c>
      <c r="O389" s="128" t="s">
        <v>451</v>
      </c>
      <c r="P389" s="129">
        <v>44753</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101-18-10</v>
      </c>
      <c r="B390" s="163"/>
      <c r="C390" s="170"/>
      <c r="D390" s="124"/>
      <c r="E390" s="124"/>
      <c r="F390" s="124"/>
      <c r="G390" s="160" t="s">
        <v>407</v>
      </c>
      <c r="H390" s="160" t="s">
        <v>408</v>
      </c>
      <c r="I390" s="160" t="s">
        <v>977</v>
      </c>
      <c r="J390" s="161" t="s">
        <v>775</v>
      </c>
      <c r="K390" s="169" t="s">
        <v>1048</v>
      </c>
      <c r="L390" s="128" t="s">
        <v>451</v>
      </c>
      <c r="M390" s="129">
        <v>44739</v>
      </c>
      <c r="N390" s="130" t="s">
        <v>1076</v>
      </c>
      <c r="O390" s="128" t="s">
        <v>451</v>
      </c>
      <c r="P390" s="129">
        <v>44753</v>
      </c>
    </row>
    <row r="391" spans="1:16" ht="22.5">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101-18-11</v>
      </c>
      <c r="B391" s="163"/>
      <c r="C391" s="170"/>
      <c r="D391" s="124"/>
      <c r="E391" s="124"/>
      <c r="F391" s="124"/>
      <c r="G391" s="160" t="s">
        <v>407</v>
      </c>
      <c r="H391" s="160" t="s">
        <v>408</v>
      </c>
      <c r="I391" s="160" t="s">
        <v>977</v>
      </c>
      <c r="J391" s="161" t="s">
        <v>776</v>
      </c>
      <c r="K391" s="169" t="s">
        <v>1048</v>
      </c>
      <c r="L391" s="128" t="s">
        <v>451</v>
      </c>
      <c r="M391" s="129">
        <v>44739</v>
      </c>
      <c r="N391" s="130" t="s">
        <v>1076</v>
      </c>
      <c r="O391" s="128" t="s">
        <v>451</v>
      </c>
      <c r="P391" s="129">
        <v>44753</v>
      </c>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101-18-12</v>
      </c>
      <c r="B392" s="163"/>
      <c r="C392" s="170"/>
      <c r="D392" s="124"/>
      <c r="E392" s="124"/>
      <c r="F392" s="132"/>
      <c r="G392" s="160" t="s">
        <v>407</v>
      </c>
      <c r="H392" s="160" t="s">
        <v>408</v>
      </c>
      <c r="I392" s="160" t="s">
        <v>977</v>
      </c>
      <c r="J392" s="161" t="s">
        <v>777</v>
      </c>
      <c r="K392" s="169" t="s">
        <v>1048</v>
      </c>
      <c r="L392" s="128" t="s">
        <v>451</v>
      </c>
      <c r="M392" s="129">
        <v>44739</v>
      </c>
      <c r="N392" s="130" t="s">
        <v>1076</v>
      </c>
      <c r="O392" s="128" t="s">
        <v>451</v>
      </c>
      <c r="P392" s="129">
        <v>44753</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101-19-1</v>
      </c>
      <c r="B393" s="163"/>
      <c r="C393" s="170"/>
      <c r="D393" s="124"/>
      <c r="E393" s="124"/>
      <c r="F393" s="123" t="s">
        <v>280</v>
      </c>
      <c r="G393" s="160" t="s">
        <v>407</v>
      </c>
      <c r="H393" s="160" t="s">
        <v>410</v>
      </c>
      <c r="I393" s="160" t="s">
        <v>977</v>
      </c>
      <c r="J393" s="161" t="s">
        <v>778</v>
      </c>
      <c r="K393" s="169" t="s">
        <v>1048</v>
      </c>
      <c r="L393" s="128" t="s">
        <v>451</v>
      </c>
      <c r="M393" s="129">
        <v>44739</v>
      </c>
      <c r="N393" s="130" t="s">
        <v>1076</v>
      </c>
      <c r="O393" s="128" t="s">
        <v>451</v>
      </c>
      <c r="P393" s="129">
        <v>44753</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101-19-2</v>
      </c>
      <c r="B394" s="163"/>
      <c r="C394" s="170"/>
      <c r="D394" s="124"/>
      <c r="E394" s="124"/>
      <c r="F394" s="124"/>
      <c r="G394" s="160" t="s">
        <v>407</v>
      </c>
      <c r="H394" s="160" t="s">
        <v>410</v>
      </c>
      <c r="I394" s="160" t="s">
        <v>977</v>
      </c>
      <c r="J394" s="161" t="s">
        <v>779</v>
      </c>
      <c r="K394" s="169" t="s">
        <v>1048</v>
      </c>
      <c r="L394" s="128" t="s">
        <v>451</v>
      </c>
      <c r="M394" s="129">
        <v>44739</v>
      </c>
      <c r="N394" s="130" t="s">
        <v>1076</v>
      </c>
      <c r="O394" s="128" t="s">
        <v>451</v>
      </c>
      <c r="P394" s="129">
        <v>44753</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101-19-3</v>
      </c>
      <c r="B395" s="163"/>
      <c r="C395" s="170"/>
      <c r="D395" s="124"/>
      <c r="E395" s="124"/>
      <c r="F395" s="124"/>
      <c r="G395" s="160" t="s">
        <v>407</v>
      </c>
      <c r="H395" s="160" t="s">
        <v>410</v>
      </c>
      <c r="I395" s="160" t="s">
        <v>977</v>
      </c>
      <c r="J395" s="161" t="s">
        <v>780</v>
      </c>
      <c r="K395" s="169" t="s">
        <v>1048</v>
      </c>
      <c r="L395" s="128" t="s">
        <v>451</v>
      </c>
      <c r="M395" s="129">
        <v>44739</v>
      </c>
      <c r="N395" s="130" t="s">
        <v>1076</v>
      </c>
      <c r="O395" s="128" t="s">
        <v>451</v>
      </c>
      <c r="P395" s="129">
        <v>44753</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101-19-4</v>
      </c>
      <c r="B396" s="163"/>
      <c r="C396" s="170"/>
      <c r="D396" s="124"/>
      <c r="E396" s="124"/>
      <c r="F396" s="124"/>
      <c r="G396" s="160" t="s">
        <v>407</v>
      </c>
      <c r="H396" s="160" t="s">
        <v>410</v>
      </c>
      <c r="I396" s="160" t="s">
        <v>977</v>
      </c>
      <c r="J396" s="161" t="s">
        <v>781</v>
      </c>
      <c r="K396" s="169" t="s">
        <v>1048</v>
      </c>
      <c r="L396" s="128" t="s">
        <v>451</v>
      </c>
      <c r="M396" s="129">
        <v>44739</v>
      </c>
      <c r="N396" s="130" t="s">
        <v>1076</v>
      </c>
      <c r="O396" s="128" t="s">
        <v>451</v>
      </c>
      <c r="P396" s="129">
        <v>44753</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101-19-5</v>
      </c>
      <c r="B397" s="163"/>
      <c r="C397" s="170"/>
      <c r="D397" s="124"/>
      <c r="E397" s="124"/>
      <c r="F397" s="124"/>
      <c r="G397" s="160" t="s">
        <v>407</v>
      </c>
      <c r="H397" s="160" t="s">
        <v>410</v>
      </c>
      <c r="I397" s="160" t="s">
        <v>977</v>
      </c>
      <c r="J397" s="161" t="s">
        <v>782</v>
      </c>
      <c r="K397" s="169" t="s">
        <v>1048</v>
      </c>
      <c r="L397" s="128" t="s">
        <v>451</v>
      </c>
      <c r="M397" s="129">
        <v>44739</v>
      </c>
      <c r="N397" s="130" t="s">
        <v>1076</v>
      </c>
      <c r="O397" s="128" t="s">
        <v>451</v>
      </c>
      <c r="P397" s="129">
        <v>44753</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101-19-6</v>
      </c>
      <c r="B398" s="163"/>
      <c r="C398" s="170"/>
      <c r="D398" s="124"/>
      <c r="E398" s="124"/>
      <c r="F398" s="124"/>
      <c r="G398" s="160" t="s">
        <v>407</v>
      </c>
      <c r="H398" s="160" t="s">
        <v>410</v>
      </c>
      <c r="I398" s="160" t="s">
        <v>977</v>
      </c>
      <c r="J398" s="161" t="s">
        <v>783</v>
      </c>
      <c r="K398" s="169" t="s">
        <v>1048</v>
      </c>
      <c r="L398" s="128" t="s">
        <v>451</v>
      </c>
      <c r="M398" s="129">
        <v>44739</v>
      </c>
      <c r="N398" s="130" t="s">
        <v>1076</v>
      </c>
      <c r="O398" s="128" t="s">
        <v>451</v>
      </c>
      <c r="P398" s="129">
        <v>44753</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101-19-7</v>
      </c>
      <c r="B399" s="163"/>
      <c r="C399" s="170"/>
      <c r="D399" s="124"/>
      <c r="E399" s="124"/>
      <c r="F399" s="124"/>
      <c r="G399" s="160" t="s">
        <v>407</v>
      </c>
      <c r="H399" s="160" t="s">
        <v>410</v>
      </c>
      <c r="I399" s="160" t="s">
        <v>977</v>
      </c>
      <c r="J399" s="161" t="s">
        <v>784</v>
      </c>
      <c r="K399" s="169" t="s">
        <v>1048</v>
      </c>
      <c r="L399" s="128" t="s">
        <v>451</v>
      </c>
      <c r="M399" s="129">
        <v>44739</v>
      </c>
      <c r="N399" s="130" t="s">
        <v>1076</v>
      </c>
      <c r="O399" s="128" t="s">
        <v>451</v>
      </c>
      <c r="P399" s="129">
        <v>44753</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101-19-8</v>
      </c>
      <c r="B400" s="163"/>
      <c r="C400" s="170"/>
      <c r="D400" s="124"/>
      <c r="E400" s="124"/>
      <c r="F400" s="124"/>
      <c r="G400" s="160" t="s">
        <v>407</v>
      </c>
      <c r="H400" s="160" t="s">
        <v>410</v>
      </c>
      <c r="I400" s="160" t="s">
        <v>977</v>
      </c>
      <c r="J400" s="161" t="s">
        <v>785</v>
      </c>
      <c r="K400" s="169" t="s">
        <v>1048</v>
      </c>
      <c r="L400" s="128" t="s">
        <v>451</v>
      </c>
      <c r="M400" s="129">
        <v>44739</v>
      </c>
      <c r="N400" s="130" t="s">
        <v>1076</v>
      </c>
      <c r="O400" s="128" t="s">
        <v>451</v>
      </c>
      <c r="P400" s="129">
        <v>44753</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101-19-9</v>
      </c>
      <c r="B401" s="163"/>
      <c r="C401" s="170"/>
      <c r="D401" s="124"/>
      <c r="E401" s="124"/>
      <c r="F401" s="124"/>
      <c r="G401" s="160" t="s">
        <v>407</v>
      </c>
      <c r="H401" s="160" t="s">
        <v>410</v>
      </c>
      <c r="I401" s="160" t="s">
        <v>977</v>
      </c>
      <c r="J401" s="161" t="s">
        <v>786</v>
      </c>
      <c r="K401" s="169" t="s">
        <v>1048</v>
      </c>
      <c r="L401" s="128" t="s">
        <v>451</v>
      </c>
      <c r="M401" s="129">
        <v>44739</v>
      </c>
      <c r="N401" s="130" t="s">
        <v>1076</v>
      </c>
      <c r="O401" s="128" t="s">
        <v>451</v>
      </c>
      <c r="P401" s="129">
        <v>44753</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101-19-10</v>
      </c>
      <c r="B402" s="163"/>
      <c r="C402" s="170"/>
      <c r="D402" s="124"/>
      <c r="E402" s="124"/>
      <c r="F402" s="124"/>
      <c r="G402" s="160" t="s">
        <v>407</v>
      </c>
      <c r="H402" s="160" t="s">
        <v>410</v>
      </c>
      <c r="I402" s="160" t="s">
        <v>977</v>
      </c>
      <c r="J402" s="161" t="s">
        <v>787</v>
      </c>
      <c r="K402" s="169" t="s">
        <v>1048</v>
      </c>
      <c r="L402" s="128" t="s">
        <v>451</v>
      </c>
      <c r="M402" s="129">
        <v>44739</v>
      </c>
      <c r="N402" s="130" t="s">
        <v>1076</v>
      </c>
      <c r="O402" s="128" t="s">
        <v>451</v>
      </c>
      <c r="P402" s="129">
        <v>44753</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101-19-11</v>
      </c>
      <c r="B403" s="163"/>
      <c r="C403" s="170"/>
      <c r="D403" s="124"/>
      <c r="E403" s="124"/>
      <c r="F403" s="132"/>
      <c r="G403" s="160" t="s">
        <v>407</v>
      </c>
      <c r="H403" s="160" t="s">
        <v>410</v>
      </c>
      <c r="I403" s="160" t="s">
        <v>977</v>
      </c>
      <c r="J403" s="161" t="s">
        <v>788</v>
      </c>
      <c r="K403" s="169" t="s">
        <v>1048</v>
      </c>
      <c r="L403" s="128" t="s">
        <v>451</v>
      </c>
      <c r="M403" s="129">
        <v>44739</v>
      </c>
      <c r="N403" s="130" t="s">
        <v>1076</v>
      </c>
      <c r="O403" s="128" t="s">
        <v>451</v>
      </c>
      <c r="P403" s="129">
        <v>44753</v>
      </c>
    </row>
    <row r="404" spans="1:16" s="147" customFormat="1">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101-20-1</v>
      </c>
      <c r="B404" s="163"/>
      <c r="C404" s="170"/>
      <c r="D404" s="124"/>
      <c r="E404" s="124"/>
      <c r="F404" s="134" t="s">
        <v>281</v>
      </c>
      <c r="G404" s="134"/>
      <c r="H404" s="134"/>
      <c r="I404" s="67" t="s">
        <v>368</v>
      </c>
      <c r="J404" s="83"/>
      <c r="K404" s="164"/>
      <c r="L404" s="165"/>
      <c r="M404" s="165"/>
      <c r="N404" s="165"/>
      <c r="O404" s="166"/>
      <c r="P404" s="166"/>
    </row>
    <row r="405" spans="1:16" s="147" customFormat="1">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101-21-1</v>
      </c>
      <c r="B405" s="163"/>
      <c r="C405" s="170"/>
      <c r="D405" s="124"/>
      <c r="E405" s="132"/>
      <c r="F405" s="134" t="s">
        <v>282</v>
      </c>
      <c r="G405" s="134"/>
      <c r="H405" s="134"/>
      <c r="I405" s="67" t="s">
        <v>369</v>
      </c>
      <c r="J405" s="83"/>
      <c r="K405" s="164"/>
      <c r="L405" s="165"/>
      <c r="M405" s="165"/>
      <c r="N405" s="165"/>
      <c r="O405" s="166"/>
      <c r="P405" s="166"/>
    </row>
    <row r="406" spans="1:16" s="147" customFormat="1">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102-1-1</v>
      </c>
      <c r="B406" s="163"/>
      <c r="C406" s="162"/>
      <c r="D406" s="124"/>
      <c r="E406" s="149" t="s">
        <v>129</v>
      </c>
      <c r="F406" s="134" t="s">
        <v>283</v>
      </c>
      <c r="G406" s="134"/>
      <c r="H406" s="134"/>
      <c r="I406" s="67" t="s">
        <v>370</v>
      </c>
      <c r="J406" s="83"/>
      <c r="K406" s="164"/>
      <c r="L406" s="165"/>
      <c r="M406" s="165"/>
      <c r="N406" s="165"/>
      <c r="O406" s="166"/>
      <c r="P406" s="166"/>
    </row>
    <row r="407" spans="1:16" s="147" customFormat="1">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102-2-1</v>
      </c>
      <c r="B407" s="163"/>
      <c r="C407" s="170"/>
      <c r="D407" s="124"/>
      <c r="E407" s="152"/>
      <c r="F407" s="134" t="s">
        <v>284</v>
      </c>
      <c r="G407" s="134"/>
      <c r="H407" s="134"/>
      <c r="I407" s="67" t="s">
        <v>370</v>
      </c>
      <c r="J407" s="83"/>
      <c r="K407" s="164"/>
      <c r="L407" s="165"/>
      <c r="M407" s="165"/>
      <c r="N407" s="165"/>
      <c r="O407" s="166"/>
      <c r="P407" s="166"/>
    </row>
    <row r="408" spans="1:16" s="147" customFormat="1">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103-1-1</v>
      </c>
      <c r="B408" s="163"/>
      <c r="C408" s="170"/>
      <c r="D408" s="124"/>
      <c r="E408" s="149" t="s">
        <v>130</v>
      </c>
      <c r="F408" s="134" t="s">
        <v>285</v>
      </c>
      <c r="G408" s="134"/>
      <c r="H408" s="134"/>
      <c r="I408" s="83" t="s">
        <v>371</v>
      </c>
      <c r="J408" s="83"/>
      <c r="K408" s="164"/>
      <c r="L408" s="165"/>
      <c r="M408" s="165"/>
      <c r="N408" s="165"/>
      <c r="O408" s="166"/>
      <c r="P408" s="166"/>
    </row>
    <row r="409" spans="1:16" s="147" customFormat="1">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103-2-1</v>
      </c>
      <c r="B409" s="163"/>
      <c r="C409" s="170"/>
      <c r="D409" s="124"/>
      <c r="E409" s="152"/>
      <c r="F409" s="134" t="s">
        <v>286</v>
      </c>
      <c r="G409" s="134"/>
      <c r="H409" s="134"/>
      <c r="I409" s="83" t="s">
        <v>371</v>
      </c>
      <c r="J409" s="83"/>
      <c r="K409" s="164"/>
      <c r="L409" s="165"/>
      <c r="M409" s="165"/>
      <c r="N409" s="165"/>
      <c r="O409" s="166"/>
      <c r="P409" s="166"/>
    </row>
    <row r="410" spans="1:16" s="147" customFormat="1">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104-1-1</v>
      </c>
      <c r="B410" s="163"/>
      <c r="C410" s="170"/>
      <c r="D410" s="124"/>
      <c r="E410" s="134" t="s">
        <v>131</v>
      </c>
      <c r="F410" s="134" t="s">
        <v>287</v>
      </c>
      <c r="G410" s="134"/>
      <c r="H410" s="134"/>
      <c r="I410" s="83" t="s">
        <v>372</v>
      </c>
      <c r="J410" s="83"/>
      <c r="K410" s="164"/>
      <c r="L410" s="165"/>
      <c r="M410" s="165"/>
      <c r="N410" s="165"/>
      <c r="O410" s="166"/>
      <c r="P410" s="166"/>
    </row>
    <row r="411" spans="1:16" ht="33.7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105-1-1</v>
      </c>
      <c r="B411" s="163"/>
      <c r="C411" s="170"/>
      <c r="D411" s="124"/>
      <c r="E411" s="124" t="s">
        <v>107</v>
      </c>
      <c r="F411" s="123" t="s">
        <v>288</v>
      </c>
      <c r="G411" s="160" t="s">
        <v>1030</v>
      </c>
      <c r="H411" s="160" t="s">
        <v>1031</v>
      </c>
      <c r="I411" s="160" t="s">
        <v>904</v>
      </c>
      <c r="J411" s="161" t="s">
        <v>675</v>
      </c>
      <c r="K411" s="169" t="s">
        <v>1048</v>
      </c>
      <c r="L411" s="128" t="s">
        <v>451</v>
      </c>
      <c r="M411" s="129">
        <v>44739</v>
      </c>
      <c r="N411" s="130" t="s">
        <v>1076</v>
      </c>
      <c r="O411" s="128" t="s">
        <v>451</v>
      </c>
      <c r="P411" s="129">
        <v>44753</v>
      </c>
    </row>
    <row r="412" spans="1:16" ht="33.7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105-1-2</v>
      </c>
      <c r="B412" s="163"/>
      <c r="C412" s="170"/>
      <c r="D412" s="124"/>
      <c r="E412" s="124"/>
      <c r="F412" s="124"/>
      <c r="G412" s="160" t="s">
        <v>1030</v>
      </c>
      <c r="H412" s="160" t="s">
        <v>1031</v>
      </c>
      <c r="I412" s="160" t="s">
        <v>905</v>
      </c>
      <c r="J412" s="161" t="s">
        <v>676</v>
      </c>
      <c r="K412" s="169" t="s">
        <v>1047</v>
      </c>
      <c r="L412" s="128" t="s">
        <v>451</v>
      </c>
      <c r="M412" s="185">
        <v>44741</v>
      </c>
      <c r="N412" s="130" t="s">
        <v>1076</v>
      </c>
      <c r="O412" s="128" t="s">
        <v>451</v>
      </c>
      <c r="P412" s="129">
        <v>44753</v>
      </c>
    </row>
    <row r="413" spans="1:16" ht="4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105-1-3</v>
      </c>
      <c r="B413" s="163"/>
      <c r="C413" s="170"/>
      <c r="D413" s="124"/>
      <c r="E413" s="124"/>
      <c r="F413" s="132"/>
      <c r="G413" s="160" t="s">
        <v>1032</v>
      </c>
      <c r="H413" s="160" t="s">
        <v>1033</v>
      </c>
      <c r="I413" s="160" t="s">
        <v>1021</v>
      </c>
      <c r="J413" s="161" t="s">
        <v>1022</v>
      </c>
      <c r="K413" s="169" t="s">
        <v>1049</v>
      </c>
      <c r="L413" s="128" t="s">
        <v>451</v>
      </c>
      <c r="M413" s="129">
        <v>44739</v>
      </c>
      <c r="N413" s="130" t="s">
        <v>1076</v>
      </c>
      <c r="O413" s="128" t="s">
        <v>451</v>
      </c>
      <c r="P413" s="129">
        <v>44753</v>
      </c>
    </row>
    <row r="414" spans="1:16" ht="33.7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105-2-1</v>
      </c>
      <c r="B414" s="163"/>
      <c r="C414" s="170"/>
      <c r="D414" s="124"/>
      <c r="E414" s="124"/>
      <c r="F414" s="123" t="s">
        <v>289</v>
      </c>
      <c r="G414" s="125" t="s">
        <v>398</v>
      </c>
      <c r="H414" s="126" t="s">
        <v>399</v>
      </c>
      <c r="I414" s="126" t="s">
        <v>867</v>
      </c>
      <c r="J414" s="125" t="s">
        <v>677</v>
      </c>
      <c r="K414" s="127" t="s">
        <v>1039</v>
      </c>
      <c r="L414" s="128" t="s">
        <v>451</v>
      </c>
      <c r="M414" s="129">
        <v>44739</v>
      </c>
      <c r="N414" s="130" t="s">
        <v>1076</v>
      </c>
      <c r="O414" s="128" t="s">
        <v>451</v>
      </c>
      <c r="P414" s="129">
        <v>44753</v>
      </c>
    </row>
    <row r="415" spans="1:16" ht="33.7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105-2-2</v>
      </c>
      <c r="B415" s="163"/>
      <c r="C415" s="170"/>
      <c r="D415" s="124"/>
      <c r="E415" s="124"/>
      <c r="F415" s="124"/>
      <c r="G415" s="125" t="s">
        <v>398</v>
      </c>
      <c r="H415" s="126" t="s">
        <v>399</v>
      </c>
      <c r="I415" s="126" t="s">
        <v>868</v>
      </c>
      <c r="J415" s="125" t="s">
        <v>677</v>
      </c>
      <c r="K415" s="127" t="s">
        <v>1039</v>
      </c>
      <c r="L415" s="128" t="s">
        <v>451</v>
      </c>
      <c r="M415" s="129">
        <v>44739</v>
      </c>
      <c r="N415" s="130" t="s">
        <v>1076</v>
      </c>
      <c r="O415" s="128" t="s">
        <v>451</v>
      </c>
      <c r="P415" s="129">
        <v>44753</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105-2-3</v>
      </c>
      <c r="B416" s="163"/>
      <c r="C416" s="170"/>
      <c r="D416" s="124"/>
      <c r="E416" s="124"/>
      <c r="F416" s="124"/>
      <c r="G416" s="125" t="s">
        <v>400</v>
      </c>
      <c r="H416" s="126" t="s">
        <v>401</v>
      </c>
      <c r="I416" s="126" t="s">
        <v>869</v>
      </c>
      <c r="J416" s="125" t="s">
        <v>677</v>
      </c>
      <c r="K416" s="127" t="s">
        <v>1039</v>
      </c>
      <c r="L416" s="128" t="s">
        <v>451</v>
      </c>
      <c r="M416" s="129">
        <v>44739</v>
      </c>
      <c r="N416" s="130" t="s">
        <v>1076</v>
      </c>
      <c r="O416" s="128" t="s">
        <v>451</v>
      </c>
      <c r="P416" s="129">
        <v>44753</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105-2-4</v>
      </c>
      <c r="B417" s="163"/>
      <c r="C417" s="170"/>
      <c r="D417" s="124"/>
      <c r="E417" s="124"/>
      <c r="F417" s="124"/>
      <c r="G417" s="125" t="s">
        <v>400</v>
      </c>
      <c r="H417" s="126" t="s">
        <v>401</v>
      </c>
      <c r="I417" s="126" t="s">
        <v>870</v>
      </c>
      <c r="J417" s="125" t="s">
        <v>677</v>
      </c>
      <c r="K417" s="127" t="s">
        <v>1039</v>
      </c>
      <c r="L417" s="128" t="s">
        <v>451</v>
      </c>
      <c r="M417" s="129">
        <v>44739</v>
      </c>
      <c r="N417" s="130" t="s">
        <v>1076</v>
      </c>
      <c r="O417" s="128" t="s">
        <v>451</v>
      </c>
      <c r="P417" s="129">
        <v>44753</v>
      </c>
    </row>
    <row r="418" spans="1:16" ht="22.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105-2-5</v>
      </c>
      <c r="B418" s="163"/>
      <c r="C418" s="170"/>
      <c r="D418" s="124"/>
      <c r="E418" s="124"/>
      <c r="F418" s="124"/>
      <c r="G418" s="125" t="s">
        <v>400</v>
      </c>
      <c r="H418" s="126" t="s">
        <v>401</v>
      </c>
      <c r="I418" s="126" t="s">
        <v>871</v>
      </c>
      <c r="J418" s="125" t="s">
        <v>677</v>
      </c>
      <c r="K418" s="127" t="s">
        <v>1039</v>
      </c>
      <c r="L418" s="128" t="s">
        <v>451</v>
      </c>
      <c r="M418" s="129">
        <v>44739</v>
      </c>
      <c r="N418" s="130" t="s">
        <v>1076</v>
      </c>
      <c r="O418" s="128" t="s">
        <v>451</v>
      </c>
      <c r="P418" s="129">
        <v>44753</v>
      </c>
    </row>
    <row r="419" spans="1:16" ht="22.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105-2-6</v>
      </c>
      <c r="B419" s="163"/>
      <c r="C419" s="170"/>
      <c r="D419" s="124"/>
      <c r="E419" s="124"/>
      <c r="F419" s="124"/>
      <c r="G419" s="125" t="s">
        <v>400</v>
      </c>
      <c r="H419" s="126" t="s">
        <v>401</v>
      </c>
      <c r="I419" s="126" t="s">
        <v>872</v>
      </c>
      <c r="J419" s="125" t="s">
        <v>677</v>
      </c>
      <c r="K419" s="127" t="s">
        <v>1039</v>
      </c>
      <c r="L419" s="128" t="s">
        <v>451</v>
      </c>
      <c r="M419" s="129">
        <v>44739</v>
      </c>
      <c r="N419" s="130" t="s">
        <v>1076</v>
      </c>
      <c r="O419" s="128" t="s">
        <v>451</v>
      </c>
      <c r="P419" s="129">
        <v>44753</v>
      </c>
    </row>
    <row r="420" spans="1:16" ht="22.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105-2-7</v>
      </c>
      <c r="B420" s="163"/>
      <c r="C420" s="170"/>
      <c r="D420" s="124"/>
      <c r="E420" s="124"/>
      <c r="F420" s="124"/>
      <c r="G420" s="125" t="s">
        <v>400</v>
      </c>
      <c r="H420" s="126" t="s">
        <v>401</v>
      </c>
      <c r="I420" s="126" t="s">
        <v>873</v>
      </c>
      <c r="J420" s="125" t="s">
        <v>677</v>
      </c>
      <c r="K420" s="127" t="s">
        <v>1039</v>
      </c>
      <c r="L420" s="128" t="s">
        <v>451</v>
      </c>
      <c r="M420" s="129">
        <v>44739</v>
      </c>
      <c r="N420" s="130" t="s">
        <v>1076</v>
      </c>
      <c r="O420" s="128" t="s">
        <v>451</v>
      </c>
      <c r="P420" s="129">
        <v>44753</v>
      </c>
    </row>
    <row r="421" spans="1:16" ht="22.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105-2-8</v>
      </c>
      <c r="B421" s="163"/>
      <c r="C421" s="170"/>
      <c r="D421" s="124"/>
      <c r="E421" s="124"/>
      <c r="F421" s="124"/>
      <c r="G421" s="125" t="s">
        <v>400</v>
      </c>
      <c r="H421" s="126" t="s">
        <v>401</v>
      </c>
      <c r="I421" s="126" t="s">
        <v>874</v>
      </c>
      <c r="J421" s="125" t="s">
        <v>677</v>
      </c>
      <c r="K421" s="127" t="s">
        <v>1039</v>
      </c>
      <c r="L421" s="128" t="s">
        <v>451</v>
      </c>
      <c r="M421" s="129">
        <v>44739</v>
      </c>
      <c r="N421" s="130" t="s">
        <v>1076</v>
      </c>
      <c r="O421" s="128" t="s">
        <v>451</v>
      </c>
      <c r="P421" s="129">
        <v>44753</v>
      </c>
    </row>
    <row r="422" spans="1:16" ht="33.7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105-2-9</v>
      </c>
      <c r="B422" s="163"/>
      <c r="C422" s="170"/>
      <c r="D422" s="124"/>
      <c r="E422" s="124"/>
      <c r="F422" s="124"/>
      <c r="G422" s="125" t="s">
        <v>398</v>
      </c>
      <c r="H422" s="126" t="s">
        <v>399</v>
      </c>
      <c r="I422" s="126" t="s">
        <v>881</v>
      </c>
      <c r="J422" s="125" t="s">
        <v>678</v>
      </c>
      <c r="K422" s="127" t="s">
        <v>1041</v>
      </c>
      <c r="L422" s="128" t="s">
        <v>451</v>
      </c>
      <c r="M422" s="129">
        <v>44739</v>
      </c>
      <c r="N422" s="130" t="s">
        <v>1076</v>
      </c>
      <c r="O422" s="128" t="s">
        <v>451</v>
      </c>
      <c r="P422" s="129">
        <v>44753</v>
      </c>
    </row>
    <row r="423" spans="1:16" ht="33.7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105-2-10</v>
      </c>
      <c r="B423" s="163"/>
      <c r="C423" s="170"/>
      <c r="D423" s="124"/>
      <c r="E423" s="124"/>
      <c r="F423" s="124"/>
      <c r="G423" s="125" t="s">
        <v>398</v>
      </c>
      <c r="H423" s="126" t="s">
        <v>399</v>
      </c>
      <c r="I423" s="126" t="s">
        <v>882</v>
      </c>
      <c r="J423" s="125" t="s">
        <v>679</v>
      </c>
      <c r="K423" s="127" t="s">
        <v>1041</v>
      </c>
      <c r="L423" s="128" t="s">
        <v>451</v>
      </c>
      <c r="M423" s="129">
        <v>44739</v>
      </c>
      <c r="N423" s="130" t="s">
        <v>1076</v>
      </c>
      <c r="O423" s="128" t="s">
        <v>451</v>
      </c>
      <c r="P423" s="129">
        <v>44753</v>
      </c>
    </row>
    <row r="424" spans="1:16" ht="33.7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105-2-11</v>
      </c>
      <c r="B424" s="163"/>
      <c r="C424" s="170"/>
      <c r="D424" s="124"/>
      <c r="E424" s="124"/>
      <c r="F424" s="124"/>
      <c r="G424" s="125" t="s">
        <v>398</v>
      </c>
      <c r="H424" s="126" t="s">
        <v>399</v>
      </c>
      <c r="I424" s="126" t="s">
        <v>883</v>
      </c>
      <c r="J424" s="125" t="s">
        <v>679</v>
      </c>
      <c r="K424" s="127" t="s">
        <v>1041</v>
      </c>
      <c r="L424" s="128" t="s">
        <v>451</v>
      </c>
      <c r="M424" s="129">
        <v>44739</v>
      </c>
      <c r="N424" s="130" t="s">
        <v>1076</v>
      </c>
      <c r="O424" s="128" t="s">
        <v>451</v>
      </c>
      <c r="P424" s="129">
        <v>44753</v>
      </c>
    </row>
    <row r="425" spans="1:16" ht="33.7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105-2-12</v>
      </c>
      <c r="B425" s="163"/>
      <c r="C425" s="170"/>
      <c r="D425" s="124"/>
      <c r="E425" s="124"/>
      <c r="F425" s="124"/>
      <c r="G425" s="125" t="s">
        <v>398</v>
      </c>
      <c r="H425" s="126" t="s">
        <v>399</v>
      </c>
      <c r="I425" s="126" t="s">
        <v>884</v>
      </c>
      <c r="J425" s="125" t="s">
        <v>680</v>
      </c>
      <c r="K425" s="127" t="s">
        <v>1041</v>
      </c>
      <c r="L425" s="128" t="s">
        <v>451</v>
      </c>
      <c r="M425" s="129">
        <v>44739</v>
      </c>
      <c r="N425" s="130" t="s">
        <v>1076</v>
      </c>
      <c r="O425" s="128" t="s">
        <v>451</v>
      </c>
      <c r="P425" s="129">
        <v>44753</v>
      </c>
    </row>
    <row r="426" spans="1:16" ht="33.7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105-2-13</v>
      </c>
      <c r="B426" s="163"/>
      <c r="C426" s="170"/>
      <c r="D426" s="124"/>
      <c r="E426" s="124"/>
      <c r="F426" s="124"/>
      <c r="G426" s="125" t="s">
        <v>398</v>
      </c>
      <c r="H426" s="126" t="s">
        <v>399</v>
      </c>
      <c r="I426" s="126" t="s">
        <v>885</v>
      </c>
      <c r="J426" s="125" t="s">
        <v>682</v>
      </c>
      <c r="K426" s="127" t="s">
        <v>1041</v>
      </c>
      <c r="L426" s="128" t="s">
        <v>451</v>
      </c>
      <c r="M426" s="129">
        <v>44739</v>
      </c>
      <c r="N426" s="130" t="s">
        <v>1076</v>
      </c>
      <c r="O426" s="128" t="s">
        <v>451</v>
      </c>
      <c r="P426" s="129">
        <v>44753</v>
      </c>
    </row>
    <row r="427" spans="1:16" ht="33.75">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105-2-14</v>
      </c>
      <c r="B427" s="163"/>
      <c r="C427" s="170"/>
      <c r="D427" s="124"/>
      <c r="E427" s="124"/>
      <c r="F427" s="124"/>
      <c r="G427" s="125" t="s">
        <v>398</v>
      </c>
      <c r="H427" s="126" t="s">
        <v>399</v>
      </c>
      <c r="I427" s="126" t="s">
        <v>887</v>
      </c>
      <c r="J427" s="125" t="s">
        <v>682</v>
      </c>
      <c r="K427" s="127" t="s">
        <v>1043</v>
      </c>
      <c r="L427" s="128" t="s">
        <v>451</v>
      </c>
      <c r="M427" s="129">
        <v>44739</v>
      </c>
      <c r="N427" s="130" t="s">
        <v>1076</v>
      </c>
      <c r="O427" s="128" t="s">
        <v>451</v>
      </c>
      <c r="P427" s="129">
        <v>44753</v>
      </c>
    </row>
    <row r="428" spans="1:16" ht="33.75">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105-2-15</v>
      </c>
      <c r="B428" s="163"/>
      <c r="C428" s="170"/>
      <c r="D428" s="124"/>
      <c r="E428" s="124"/>
      <c r="F428" s="124"/>
      <c r="G428" s="125" t="s">
        <v>398</v>
      </c>
      <c r="H428" s="126" t="s">
        <v>399</v>
      </c>
      <c r="I428" s="126" t="s">
        <v>893</v>
      </c>
      <c r="J428" s="125" t="s">
        <v>678</v>
      </c>
      <c r="K428" s="148" t="s">
        <v>1043</v>
      </c>
      <c r="L428" s="128" t="s">
        <v>451</v>
      </c>
      <c r="M428" s="129">
        <v>44739</v>
      </c>
      <c r="N428" s="130" t="s">
        <v>1076</v>
      </c>
      <c r="O428" s="128" t="s">
        <v>451</v>
      </c>
      <c r="P428" s="129">
        <v>44753</v>
      </c>
    </row>
    <row r="429" spans="1:16" ht="33.75">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105-2-16</v>
      </c>
      <c r="B429" s="163"/>
      <c r="C429" s="170"/>
      <c r="D429" s="124"/>
      <c r="E429" s="124"/>
      <c r="F429" s="124"/>
      <c r="G429" s="125" t="s">
        <v>398</v>
      </c>
      <c r="H429" s="126" t="s">
        <v>399</v>
      </c>
      <c r="I429" s="126" t="s">
        <v>894</v>
      </c>
      <c r="J429" s="125" t="s">
        <v>683</v>
      </c>
      <c r="K429" s="148" t="s">
        <v>1044</v>
      </c>
      <c r="L429" s="128" t="s">
        <v>451</v>
      </c>
      <c r="M429" s="129">
        <v>44739</v>
      </c>
      <c r="N429" s="130" t="s">
        <v>1076</v>
      </c>
      <c r="O429" s="128" t="s">
        <v>451</v>
      </c>
      <c r="P429" s="129">
        <v>44753</v>
      </c>
    </row>
    <row r="430" spans="1:16" ht="33.75">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105-2-17</v>
      </c>
      <c r="B430" s="163"/>
      <c r="C430" s="170"/>
      <c r="D430" s="124"/>
      <c r="E430" s="124"/>
      <c r="F430" s="124"/>
      <c r="G430" s="125" t="s">
        <v>398</v>
      </c>
      <c r="H430" s="126" t="s">
        <v>399</v>
      </c>
      <c r="I430" s="126" t="s">
        <v>895</v>
      </c>
      <c r="J430" s="125" t="s">
        <v>679</v>
      </c>
      <c r="K430" s="148" t="s">
        <v>1043</v>
      </c>
      <c r="L430" s="128" t="s">
        <v>451</v>
      </c>
      <c r="M430" s="129">
        <v>44739</v>
      </c>
      <c r="N430" s="130" t="s">
        <v>1076</v>
      </c>
      <c r="O430" s="128" t="s">
        <v>451</v>
      </c>
      <c r="P430" s="129">
        <v>44753</v>
      </c>
    </row>
    <row r="431" spans="1:16" ht="33.75">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105-2-18</v>
      </c>
      <c r="B431" s="163"/>
      <c r="C431" s="170"/>
      <c r="D431" s="124"/>
      <c r="E431" s="124"/>
      <c r="F431" s="124"/>
      <c r="G431" s="125" t="s">
        <v>398</v>
      </c>
      <c r="H431" s="126" t="s">
        <v>399</v>
      </c>
      <c r="I431" s="126" t="s">
        <v>896</v>
      </c>
      <c r="J431" s="125" t="s">
        <v>679</v>
      </c>
      <c r="K431" s="148" t="s">
        <v>1043</v>
      </c>
      <c r="L431" s="128" t="s">
        <v>451</v>
      </c>
      <c r="M431" s="129">
        <v>44739</v>
      </c>
      <c r="N431" s="130" t="s">
        <v>1076</v>
      </c>
      <c r="O431" s="128" t="s">
        <v>451</v>
      </c>
      <c r="P431" s="129">
        <v>44753</v>
      </c>
    </row>
    <row r="432" spans="1:16" ht="33.75">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105-2-19</v>
      </c>
      <c r="B432" s="163"/>
      <c r="C432" s="170"/>
      <c r="D432" s="124"/>
      <c r="E432" s="124"/>
      <c r="F432" s="124"/>
      <c r="G432" s="125" t="s">
        <v>400</v>
      </c>
      <c r="H432" s="126" t="s">
        <v>402</v>
      </c>
      <c r="I432" s="126" t="s">
        <v>903</v>
      </c>
      <c r="J432" s="125" t="s">
        <v>850</v>
      </c>
      <c r="K432" s="127" t="s">
        <v>1047</v>
      </c>
      <c r="L432" s="128" t="s">
        <v>451</v>
      </c>
      <c r="M432" s="156">
        <v>44741</v>
      </c>
      <c r="N432" s="130" t="s">
        <v>1076</v>
      </c>
      <c r="O432" s="128" t="s">
        <v>451</v>
      </c>
      <c r="P432" s="129">
        <v>44753</v>
      </c>
    </row>
    <row r="433" spans="1:16" ht="45">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105-2-20</v>
      </c>
      <c r="B433" s="163"/>
      <c r="C433" s="170"/>
      <c r="D433" s="124"/>
      <c r="E433" s="124"/>
      <c r="F433" s="132"/>
      <c r="G433" s="160" t="s">
        <v>417</v>
      </c>
      <c r="H433" s="160" t="s">
        <v>1027</v>
      </c>
      <c r="I433" s="160" t="s">
        <v>971</v>
      </c>
      <c r="J433" s="161" t="s">
        <v>720</v>
      </c>
      <c r="K433" s="127" t="s">
        <v>1049</v>
      </c>
      <c r="L433" s="128" t="s">
        <v>451</v>
      </c>
      <c r="M433" s="129">
        <v>44739</v>
      </c>
      <c r="N433" s="130" t="s">
        <v>1076</v>
      </c>
      <c r="O433" s="128" t="s">
        <v>451</v>
      </c>
      <c r="P433" s="129">
        <v>44753</v>
      </c>
    </row>
    <row r="434" spans="1:16" ht="33.7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105-3-1</v>
      </c>
      <c r="B434" s="163"/>
      <c r="C434" s="170"/>
      <c r="D434" s="124"/>
      <c r="E434" s="124"/>
      <c r="F434" s="160" t="s">
        <v>290</v>
      </c>
      <c r="G434" s="160" t="s">
        <v>1030</v>
      </c>
      <c r="H434" s="160" t="s">
        <v>1034</v>
      </c>
      <c r="I434" s="160" t="s">
        <v>906</v>
      </c>
      <c r="J434" s="121" t="s">
        <v>685</v>
      </c>
      <c r="K434" s="169" t="s">
        <v>1039</v>
      </c>
      <c r="L434" s="128" t="s">
        <v>451</v>
      </c>
      <c r="M434" s="129">
        <v>44739</v>
      </c>
      <c r="N434" s="130" t="s">
        <v>1076</v>
      </c>
      <c r="O434" s="128" t="s">
        <v>451</v>
      </c>
      <c r="P434" s="129">
        <v>44753</v>
      </c>
    </row>
    <row r="435" spans="1:16" s="147" customFormat="1" ht="33.7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105-4-1</v>
      </c>
      <c r="B435" s="163"/>
      <c r="C435" s="170"/>
      <c r="D435" s="124"/>
      <c r="E435" s="124"/>
      <c r="F435" s="134" t="s">
        <v>291</v>
      </c>
      <c r="G435" s="134"/>
      <c r="H435" s="134"/>
      <c r="I435" s="83" t="s">
        <v>461</v>
      </c>
      <c r="J435" s="83"/>
      <c r="K435" s="164"/>
      <c r="L435" s="165"/>
      <c r="M435" s="165"/>
      <c r="N435" s="165"/>
      <c r="O435" s="166"/>
      <c r="P435" s="166"/>
    </row>
    <row r="436" spans="1:16" s="147" customFormat="1" ht="33.7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105-5-1</v>
      </c>
      <c r="B436" s="163"/>
      <c r="C436" s="170"/>
      <c r="D436" s="124"/>
      <c r="E436" s="124"/>
      <c r="F436" s="134" t="s">
        <v>292</v>
      </c>
      <c r="G436" s="134"/>
      <c r="H436" s="134"/>
      <c r="I436" s="83" t="s">
        <v>373</v>
      </c>
      <c r="J436" s="83"/>
      <c r="K436" s="164"/>
      <c r="L436" s="165"/>
      <c r="M436" s="165"/>
      <c r="N436" s="165"/>
      <c r="O436" s="166"/>
      <c r="P436" s="166"/>
    </row>
    <row r="437" spans="1:16" s="147" customFormat="1" ht="33.7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105-6-1</v>
      </c>
      <c r="B437" s="163"/>
      <c r="C437" s="170"/>
      <c r="D437" s="124"/>
      <c r="E437" s="124"/>
      <c r="F437" s="134" t="s">
        <v>293</v>
      </c>
      <c r="G437" s="134"/>
      <c r="H437" s="134"/>
      <c r="I437" s="83" t="s">
        <v>373</v>
      </c>
      <c r="J437" s="83"/>
      <c r="K437" s="164"/>
      <c r="L437" s="165"/>
      <c r="M437" s="165"/>
      <c r="N437" s="165"/>
      <c r="O437" s="166"/>
      <c r="P437" s="166"/>
    </row>
    <row r="438" spans="1:16" s="147" customFormat="1" ht="33.7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105-7-1</v>
      </c>
      <c r="B438" s="163"/>
      <c r="C438" s="170"/>
      <c r="D438" s="124"/>
      <c r="E438" s="124"/>
      <c r="F438" s="134" t="s">
        <v>294</v>
      </c>
      <c r="G438" s="134"/>
      <c r="H438" s="134"/>
      <c r="I438" s="83" t="s">
        <v>374</v>
      </c>
      <c r="J438" s="83"/>
      <c r="K438" s="164"/>
      <c r="L438" s="165"/>
      <c r="M438" s="165"/>
      <c r="N438" s="165"/>
      <c r="O438" s="166"/>
      <c r="P438" s="166"/>
    </row>
    <row r="439" spans="1:16" s="147" customFormat="1" ht="33.7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105-8-1</v>
      </c>
      <c r="B439" s="163"/>
      <c r="C439" s="170"/>
      <c r="D439" s="124"/>
      <c r="E439" s="124"/>
      <c r="F439" s="134" t="s">
        <v>295</v>
      </c>
      <c r="G439" s="134"/>
      <c r="H439" s="134"/>
      <c r="I439" s="83" t="s">
        <v>374</v>
      </c>
      <c r="J439" s="83"/>
      <c r="K439" s="164"/>
      <c r="L439" s="165"/>
      <c r="M439" s="165"/>
      <c r="N439" s="165"/>
      <c r="O439" s="166"/>
      <c r="P439" s="166"/>
    </row>
    <row r="440" spans="1:16" ht="33.7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105-9-1</v>
      </c>
      <c r="B440" s="163"/>
      <c r="C440" s="170"/>
      <c r="D440" s="124"/>
      <c r="E440" s="132"/>
      <c r="F440" s="160" t="s">
        <v>296</v>
      </c>
      <c r="G440" s="160" t="s">
        <v>403</v>
      </c>
      <c r="H440" s="160" t="s">
        <v>411</v>
      </c>
      <c r="I440" s="160" t="s">
        <v>907</v>
      </c>
      <c r="J440" s="121" t="s">
        <v>378</v>
      </c>
      <c r="K440" s="169" t="s">
        <v>1074</v>
      </c>
      <c r="L440" s="128" t="s">
        <v>451</v>
      </c>
      <c r="M440" s="129">
        <v>44741</v>
      </c>
      <c r="N440" s="121" t="s">
        <v>1076</v>
      </c>
      <c r="O440" s="128" t="s">
        <v>451</v>
      </c>
      <c r="P440" s="129">
        <v>44753</v>
      </c>
    </row>
    <row r="441" spans="1:16" ht="22.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106-1-1</v>
      </c>
      <c r="B441" s="133"/>
      <c r="C441" s="170"/>
      <c r="D441" s="124"/>
      <c r="E441" s="160" t="s">
        <v>132</v>
      </c>
      <c r="F441" s="160" t="s">
        <v>297</v>
      </c>
      <c r="G441" s="160" t="s">
        <v>403</v>
      </c>
      <c r="H441" s="160" t="s">
        <v>415</v>
      </c>
      <c r="I441" s="160" t="s">
        <v>977</v>
      </c>
      <c r="J441" s="161" t="s">
        <v>823</v>
      </c>
      <c r="K441" s="169" t="s">
        <v>1053</v>
      </c>
      <c r="L441" s="128" t="s">
        <v>451</v>
      </c>
      <c r="M441" s="129">
        <v>44739</v>
      </c>
      <c r="N441" s="130" t="s">
        <v>1076</v>
      </c>
      <c r="O441" s="128" t="s">
        <v>451</v>
      </c>
      <c r="P441" s="129">
        <v>44753</v>
      </c>
    </row>
    <row r="442" spans="1:16" ht="22.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107-1-1</v>
      </c>
      <c r="B442" s="133"/>
      <c r="C442" s="170"/>
      <c r="D442" s="132"/>
      <c r="E442" s="132" t="s">
        <v>133</v>
      </c>
      <c r="F442" s="160" t="s">
        <v>298</v>
      </c>
      <c r="G442" s="160" t="s">
        <v>403</v>
      </c>
      <c r="H442" s="160" t="s">
        <v>462</v>
      </c>
      <c r="I442" s="160" t="s">
        <v>977</v>
      </c>
      <c r="J442" s="121" t="s">
        <v>824</v>
      </c>
      <c r="K442" s="169" t="s">
        <v>1054</v>
      </c>
      <c r="L442" s="128" t="s">
        <v>451</v>
      </c>
      <c r="M442" s="129">
        <v>44741</v>
      </c>
      <c r="N442" s="121" t="s">
        <v>1076</v>
      </c>
      <c r="O442" s="128" t="s">
        <v>451</v>
      </c>
      <c r="P442" s="129">
        <v>44753</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108-1-1</v>
      </c>
      <c r="B443" s="133"/>
      <c r="C443" s="162"/>
      <c r="D443" s="124" t="s">
        <v>134</v>
      </c>
      <c r="E443" s="123" t="s">
        <v>75</v>
      </c>
      <c r="F443" s="123" t="s">
        <v>299</v>
      </c>
      <c r="G443" s="160" t="s">
        <v>463</v>
      </c>
      <c r="H443" s="160" t="s">
        <v>464</v>
      </c>
      <c r="I443" s="160" t="s">
        <v>977</v>
      </c>
      <c r="J443" s="161" t="s">
        <v>789</v>
      </c>
      <c r="K443" s="169" t="s">
        <v>1048</v>
      </c>
      <c r="L443" s="128" t="s">
        <v>451</v>
      </c>
      <c r="M443" s="129">
        <v>44739</v>
      </c>
      <c r="N443" s="130" t="s">
        <v>1076</v>
      </c>
      <c r="O443" s="128" t="s">
        <v>451</v>
      </c>
      <c r="P443" s="129">
        <v>44753</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108-1-2</v>
      </c>
      <c r="B444" s="133"/>
      <c r="C444" s="170"/>
      <c r="D444" s="124"/>
      <c r="E444" s="124"/>
      <c r="F444" s="124"/>
      <c r="G444" s="160" t="s">
        <v>463</v>
      </c>
      <c r="H444" s="160" t="s">
        <v>464</v>
      </c>
      <c r="I444" s="160" t="s">
        <v>977</v>
      </c>
      <c r="J444" s="161" t="s">
        <v>790</v>
      </c>
      <c r="K444" s="169" t="s">
        <v>1048</v>
      </c>
      <c r="L444" s="128" t="s">
        <v>451</v>
      </c>
      <c r="M444" s="129">
        <v>44739</v>
      </c>
      <c r="N444" s="130" t="s">
        <v>1076</v>
      </c>
      <c r="O444" s="128" t="s">
        <v>451</v>
      </c>
      <c r="P444" s="129">
        <v>44753</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108-1-3</v>
      </c>
      <c r="B445" s="133"/>
      <c r="C445" s="170"/>
      <c r="D445" s="124"/>
      <c r="E445" s="124"/>
      <c r="F445" s="124"/>
      <c r="G445" s="160" t="s">
        <v>463</v>
      </c>
      <c r="H445" s="160" t="s">
        <v>464</v>
      </c>
      <c r="I445" s="160" t="s">
        <v>977</v>
      </c>
      <c r="J445" s="161" t="s">
        <v>791</v>
      </c>
      <c r="K445" s="169" t="s">
        <v>1048</v>
      </c>
      <c r="L445" s="128" t="s">
        <v>451</v>
      </c>
      <c r="M445" s="129">
        <v>44739</v>
      </c>
      <c r="N445" s="130" t="s">
        <v>1076</v>
      </c>
      <c r="O445" s="128" t="s">
        <v>451</v>
      </c>
      <c r="P445" s="129">
        <v>44753</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108-1-4</v>
      </c>
      <c r="B446" s="133"/>
      <c r="C446" s="170"/>
      <c r="D446" s="124"/>
      <c r="E446" s="124"/>
      <c r="F446" s="124"/>
      <c r="G446" s="160" t="s">
        <v>463</v>
      </c>
      <c r="H446" s="160" t="s">
        <v>464</v>
      </c>
      <c r="I446" s="160" t="s">
        <v>977</v>
      </c>
      <c r="J446" s="161" t="s">
        <v>792</v>
      </c>
      <c r="K446" s="169" t="s">
        <v>1048</v>
      </c>
      <c r="L446" s="128" t="s">
        <v>451</v>
      </c>
      <c r="M446" s="129">
        <v>44739</v>
      </c>
      <c r="N446" s="130" t="s">
        <v>1076</v>
      </c>
      <c r="O446" s="128" t="s">
        <v>451</v>
      </c>
      <c r="P446" s="129">
        <v>44753</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108-1-5</v>
      </c>
      <c r="B447" s="133"/>
      <c r="C447" s="170"/>
      <c r="D447" s="124"/>
      <c r="E447" s="124"/>
      <c r="F447" s="124"/>
      <c r="G447" s="160" t="s">
        <v>463</v>
      </c>
      <c r="H447" s="160" t="s">
        <v>464</v>
      </c>
      <c r="I447" s="160" t="s">
        <v>977</v>
      </c>
      <c r="J447" s="161" t="s">
        <v>793</v>
      </c>
      <c r="K447" s="169" t="s">
        <v>1048</v>
      </c>
      <c r="L447" s="128" t="s">
        <v>451</v>
      </c>
      <c r="M447" s="129">
        <v>44739</v>
      </c>
      <c r="N447" s="130" t="s">
        <v>1076</v>
      </c>
      <c r="O447" s="128" t="s">
        <v>451</v>
      </c>
      <c r="P447" s="129">
        <v>44753</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108-1-6</v>
      </c>
      <c r="B448" s="133"/>
      <c r="C448" s="170"/>
      <c r="D448" s="124"/>
      <c r="E448" s="124"/>
      <c r="F448" s="124"/>
      <c r="G448" s="160" t="s">
        <v>463</v>
      </c>
      <c r="H448" s="160" t="s">
        <v>464</v>
      </c>
      <c r="I448" s="160" t="s">
        <v>977</v>
      </c>
      <c r="J448" s="161" t="s">
        <v>794</v>
      </c>
      <c r="K448" s="169" t="s">
        <v>1048</v>
      </c>
      <c r="L448" s="128" t="s">
        <v>451</v>
      </c>
      <c r="M448" s="129">
        <v>44739</v>
      </c>
      <c r="N448" s="130" t="s">
        <v>1076</v>
      </c>
      <c r="O448" s="128" t="s">
        <v>451</v>
      </c>
      <c r="P448" s="129">
        <v>44753</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108-1-7</v>
      </c>
      <c r="B449" s="133"/>
      <c r="C449" s="170"/>
      <c r="D449" s="124"/>
      <c r="E449" s="124"/>
      <c r="F449" s="124"/>
      <c r="G449" s="160" t="s">
        <v>463</v>
      </c>
      <c r="H449" s="160" t="s">
        <v>464</v>
      </c>
      <c r="I449" s="160" t="s">
        <v>977</v>
      </c>
      <c r="J449" s="161" t="s">
        <v>795</v>
      </c>
      <c r="K449" s="169" t="s">
        <v>1048</v>
      </c>
      <c r="L449" s="128" t="s">
        <v>451</v>
      </c>
      <c r="M449" s="129">
        <v>44739</v>
      </c>
      <c r="N449" s="130" t="s">
        <v>1076</v>
      </c>
      <c r="O449" s="128" t="s">
        <v>451</v>
      </c>
      <c r="P449" s="129">
        <v>44753</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108-1-8</v>
      </c>
      <c r="B450" s="133"/>
      <c r="C450" s="170"/>
      <c r="D450" s="124"/>
      <c r="E450" s="124"/>
      <c r="F450" s="124"/>
      <c r="G450" s="160" t="s">
        <v>463</v>
      </c>
      <c r="H450" s="160" t="s">
        <v>464</v>
      </c>
      <c r="I450" s="160" t="s">
        <v>977</v>
      </c>
      <c r="J450" s="161" t="s">
        <v>796</v>
      </c>
      <c r="K450" s="169" t="s">
        <v>1048</v>
      </c>
      <c r="L450" s="128" t="s">
        <v>451</v>
      </c>
      <c r="M450" s="129">
        <v>44739</v>
      </c>
      <c r="N450" s="130" t="s">
        <v>1076</v>
      </c>
      <c r="O450" s="128" t="s">
        <v>451</v>
      </c>
      <c r="P450" s="129">
        <v>44753</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108-1-9</v>
      </c>
      <c r="B451" s="133"/>
      <c r="C451" s="170"/>
      <c r="D451" s="124"/>
      <c r="E451" s="124"/>
      <c r="F451" s="124"/>
      <c r="G451" s="160" t="s">
        <v>463</v>
      </c>
      <c r="H451" s="160" t="s">
        <v>464</v>
      </c>
      <c r="I451" s="160" t="s">
        <v>977</v>
      </c>
      <c r="J451" s="161" t="s">
        <v>797</v>
      </c>
      <c r="K451" s="169" t="s">
        <v>1048</v>
      </c>
      <c r="L451" s="128" t="s">
        <v>451</v>
      </c>
      <c r="M451" s="129">
        <v>44739</v>
      </c>
      <c r="N451" s="130" t="s">
        <v>1076</v>
      </c>
      <c r="O451" s="128" t="s">
        <v>451</v>
      </c>
      <c r="P451" s="129">
        <v>44753</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108-1-10</v>
      </c>
      <c r="B452" s="133"/>
      <c r="C452" s="170"/>
      <c r="D452" s="124"/>
      <c r="E452" s="124"/>
      <c r="F452" s="124"/>
      <c r="G452" s="160" t="s">
        <v>463</v>
      </c>
      <c r="H452" s="160" t="s">
        <v>464</v>
      </c>
      <c r="I452" s="160" t="s">
        <v>977</v>
      </c>
      <c r="J452" s="161" t="s">
        <v>798</v>
      </c>
      <c r="K452" s="169" t="s">
        <v>1048</v>
      </c>
      <c r="L452" s="128" t="s">
        <v>451</v>
      </c>
      <c r="M452" s="129">
        <v>44739</v>
      </c>
      <c r="N452" s="130" t="s">
        <v>1076</v>
      </c>
      <c r="O452" s="128" t="s">
        <v>451</v>
      </c>
      <c r="P452" s="129">
        <v>44753</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108-1-11</v>
      </c>
      <c r="B453" s="133"/>
      <c r="C453" s="170"/>
      <c r="D453" s="124"/>
      <c r="E453" s="124"/>
      <c r="F453" s="124"/>
      <c r="G453" s="160" t="s">
        <v>463</v>
      </c>
      <c r="H453" s="160" t="s">
        <v>464</v>
      </c>
      <c r="I453" s="160" t="s">
        <v>977</v>
      </c>
      <c r="J453" s="161" t="s">
        <v>799</v>
      </c>
      <c r="K453" s="169" t="s">
        <v>1048</v>
      </c>
      <c r="L453" s="128" t="s">
        <v>451</v>
      </c>
      <c r="M453" s="129">
        <v>44739</v>
      </c>
      <c r="N453" s="130" t="s">
        <v>1076</v>
      </c>
      <c r="O453" s="128" t="s">
        <v>451</v>
      </c>
      <c r="P453" s="129">
        <v>44753</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108-1-12</v>
      </c>
      <c r="B454" s="133"/>
      <c r="C454" s="170"/>
      <c r="D454" s="124"/>
      <c r="E454" s="132"/>
      <c r="F454" s="132"/>
      <c r="G454" s="160" t="s">
        <v>463</v>
      </c>
      <c r="H454" s="160" t="s">
        <v>464</v>
      </c>
      <c r="I454" s="160" t="s">
        <v>977</v>
      </c>
      <c r="J454" s="161" t="s">
        <v>800</v>
      </c>
      <c r="K454" s="169" t="s">
        <v>1048</v>
      </c>
      <c r="L454" s="128" t="s">
        <v>451</v>
      </c>
      <c r="M454" s="129">
        <v>44739</v>
      </c>
      <c r="N454" s="130" t="s">
        <v>1076</v>
      </c>
      <c r="O454" s="128" t="s">
        <v>451</v>
      </c>
      <c r="P454" s="129">
        <v>44753</v>
      </c>
    </row>
    <row r="455" spans="1:16" s="147" customFormat="1" ht="33.7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109-1-1</v>
      </c>
      <c r="B455" s="133"/>
      <c r="C455" s="170"/>
      <c r="D455" s="124"/>
      <c r="E455" s="124" t="s">
        <v>135</v>
      </c>
      <c r="F455" s="179" t="s">
        <v>300</v>
      </c>
      <c r="G455" s="134"/>
      <c r="H455" s="134"/>
      <c r="I455" s="67" t="s">
        <v>725</v>
      </c>
      <c r="J455" s="67"/>
      <c r="K455" s="164"/>
      <c r="L455" s="165"/>
      <c r="M455" s="186"/>
      <c r="N455" s="165"/>
      <c r="O455" s="166"/>
      <c r="P455" s="166"/>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109-2-1</v>
      </c>
      <c r="B456" s="133"/>
      <c r="C456" s="170"/>
      <c r="D456" s="124"/>
      <c r="E456" s="124"/>
      <c r="F456" s="123" t="s">
        <v>301</v>
      </c>
      <c r="G456" s="160" t="s">
        <v>407</v>
      </c>
      <c r="H456" s="160" t="s">
        <v>412</v>
      </c>
      <c r="I456" s="160" t="s">
        <v>977</v>
      </c>
      <c r="J456" s="161" t="s">
        <v>986</v>
      </c>
      <c r="K456" s="169" t="s">
        <v>1048</v>
      </c>
      <c r="L456" s="128" t="s">
        <v>451</v>
      </c>
      <c r="M456" s="129">
        <v>44739</v>
      </c>
      <c r="N456" s="130" t="s">
        <v>1076</v>
      </c>
      <c r="O456" s="128" t="s">
        <v>451</v>
      </c>
      <c r="P456" s="129">
        <v>44753</v>
      </c>
    </row>
    <row r="457" spans="1:16"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109-2-2</v>
      </c>
      <c r="B457" s="133"/>
      <c r="C457" s="170"/>
      <c r="D457" s="124"/>
      <c r="E457" s="124"/>
      <c r="F457" s="132"/>
      <c r="G457" s="160" t="s">
        <v>407</v>
      </c>
      <c r="H457" s="160" t="s">
        <v>412</v>
      </c>
      <c r="I457" s="160" t="s">
        <v>977</v>
      </c>
      <c r="J457" s="161" t="s">
        <v>987</v>
      </c>
      <c r="K457" s="169" t="s">
        <v>1048</v>
      </c>
      <c r="L457" s="128" t="s">
        <v>451</v>
      </c>
      <c r="M457" s="129">
        <v>44739</v>
      </c>
      <c r="N457" s="130" t="s">
        <v>1076</v>
      </c>
      <c r="O457" s="128" t="s">
        <v>451</v>
      </c>
      <c r="P457" s="129">
        <v>44753</v>
      </c>
    </row>
    <row r="458" spans="1:16" ht="33.7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109-3-1</v>
      </c>
      <c r="B458" s="133"/>
      <c r="C458" s="170"/>
      <c r="D458" s="124"/>
      <c r="E458" s="124"/>
      <c r="F458" s="123" t="s">
        <v>302</v>
      </c>
      <c r="G458" s="160" t="s">
        <v>407</v>
      </c>
      <c r="H458" s="160" t="s">
        <v>412</v>
      </c>
      <c r="I458" s="160" t="s">
        <v>977</v>
      </c>
      <c r="J458" s="125" t="s">
        <v>1056</v>
      </c>
      <c r="K458" s="169" t="s">
        <v>1048</v>
      </c>
      <c r="L458" s="128" t="s">
        <v>451</v>
      </c>
      <c r="M458" s="129">
        <v>44739</v>
      </c>
      <c r="N458" s="130" t="s">
        <v>1076</v>
      </c>
      <c r="O458" s="128" t="s">
        <v>451</v>
      </c>
      <c r="P458" s="129">
        <v>44753</v>
      </c>
    </row>
    <row r="459" spans="1:16" ht="33.7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109-3-2</v>
      </c>
      <c r="B459" s="133"/>
      <c r="C459" s="170"/>
      <c r="D459" s="124"/>
      <c r="E459" s="124"/>
      <c r="F459" s="132"/>
      <c r="G459" s="160" t="s">
        <v>407</v>
      </c>
      <c r="H459" s="160" t="s">
        <v>412</v>
      </c>
      <c r="I459" s="160" t="s">
        <v>977</v>
      </c>
      <c r="J459" s="125" t="s">
        <v>1058</v>
      </c>
      <c r="K459" s="169" t="s">
        <v>1048</v>
      </c>
      <c r="L459" s="128" t="s">
        <v>451</v>
      </c>
      <c r="M459" s="129">
        <v>44739</v>
      </c>
      <c r="N459" s="130" t="s">
        <v>1076</v>
      </c>
      <c r="O459" s="128" t="s">
        <v>451</v>
      </c>
      <c r="P459" s="129">
        <v>44753</v>
      </c>
    </row>
    <row r="460" spans="1:16" s="147" customFormat="1"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109-4-1</v>
      </c>
      <c r="B460" s="133"/>
      <c r="C460" s="170"/>
      <c r="D460" s="124"/>
      <c r="E460" s="124"/>
      <c r="F460" s="179" t="s">
        <v>303</v>
      </c>
      <c r="G460" s="134"/>
      <c r="H460" s="134"/>
      <c r="I460" s="135" t="s">
        <v>803</v>
      </c>
      <c r="J460" s="135"/>
      <c r="K460" s="164"/>
      <c r="L460" s="165"/>
      <c r="M460" s="165"/>
      <c r="N460" s="165"/>
      <c r="O460" s="166"/>
      <c r="P460" s="166"/>
    </row>
    <row r="461" spans="1:16" s="147" customFormat="1">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109-4-2</v>
      </c>
      <c r="B461" s="133"/>
      <c r="C461" s="170"/>
      <c r="D461" s="132"/>
      <c r="E461" s="132"/>
      <c r="F461" s="152"/>
      <c r="G461" s="134"/>
      <c r="H461" s="134"/>
      <c r="I461" s="135" t="s">
        <v>804</v>
      </c>
      <c r="J461" s="135"/>
      <c r="K461" s="164"/>
      <c r="L461" s="165"/>
      <c r="M461" s="165"/>
      <c r="N461" s="165"/>
      <c r="O461" s="166"/>
      <c r="P461" s="166"/>
    </row>
    <row r="462" spans="1:16" s="147"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110-1-1</v>
      </c>
      <c r="B462" s="133"/>
      <c r="C462" s="170"/>
      <c r="D462" s="149" t="s">
        <v>136</v>
      </c>
      <c r="E462" s="149" t="s">
        <v>75</v>
      </c>
      <c r="F462" s="134" t="s">
        <v>304</v>
      </c>
      <c r="G462" s="134"/>
      <c r="H462" s="134"/>
      <c r="I462" s="83" t="s">
        <v>674</v>
      </c>
      <c r="J462" s="83"/>
      <c r="K462" s="164"/>
      <c r="L462" s="165"/>
      <c r="M462" s="165"/>
      <c r="N462" s="165"/>
      <c r="O462" s="166"/>
      <c r="P462" s="166"/>
    </row>
    <row r="463" spans="1:16" s="147" customFormat="1">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110-2-1</v>
      </c>
      <c r="B463" s="133"/>
      <c r="C463" s="170"/>
      <c r="D463" s="149"/>
      <c r="E463" s="149"/>
      <c r="F463" s="134" t="s">
        <v>305</v>
      </c>
      <c r="G463" s="134"/>
      <c r="H463" s="134"/>
      <c r="I463" s="83" t="s">
        <v>674</v>
      </c>
      <c r="J463" s="83"/>
      <c r="K463" s="164"/>
      <c r="L463" s="165"/>
      <c r="M463" s="165"/>
      <c r="N463" s="165"/>
      <c r="O463" s="166"/>
      <c r="P463" s="166"/>
    </row>
    <row r="464" spans="1:16" s="147" customFormat="1"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110-3-1</v>
      </c>
      <c r="B464" s="162"/>
      <c r="C464" s="162"/>
      <c r="D464" s="152"/>
      <c r="E464" s="152"/>
      <c r="F464" s="134" t="s">
        <v>306</v>
      </c>
      <c r="G464" s="134"/>
      <c r="H464" s="134"/>
      <c r="I464" s="83" t="s">
        <v>674</v>
      </c>
      <c r="J464" s="83"/>
      <c r="K464" s="164"/>
      <c r="L464" s="165"/>
      <c r="M464" s="165"/>
      <c r="N464" s="165"/>
      <c r="O464" s="166"/>
      <c r="P464" s="166"/>
    </row>
    <row r="465" spans="1:16" ht="33.7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111-1-1</v>
      </c>
      <c r="B465" s="162"/>
      <c r="C465" s="162"/>
      <c r="D465" s="124" t="s">
        <v>137</v>
      </c>
      <c r="E465" s="124" t="s">
        <v>75</v>
      </c>
      <c r="F465" s="123" t="s">
        <v>307</v>
      </c>
      <c r="G465" s="160" t="s">
        <v>724</v>
      </c>
      <c r="H465" s="160" t="s">
        <v>1118</v>
      </c>
      <c r="I465" s="160" t="s">
        <v>977</v>
      </c>
      <c r="J465" s="161" t="s">
        <v>1055</v>
      </c>
      <c r="K465" s="169" t="s">
        <v>1048</v>
      </c>
      <c r="L465" s="128" t="s">
        <v>451</v>
      </c>
      <c r="M465" s="129">
        <v>44739</v>
      </c>
      <c r="N465" s="130" t="s">
        <v>1076</v>
      </c>
      <c r="O465" s="128" t="s">
        <v>451</v>
      </c>
      <c r="P465" s="129">
        <v>44753</v>
      </c>
    </row>
    <row r="466" spans="1:16" ht="33.7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111-1-2</v>
      </c>
      <c r="B466" s="133"/>
      <c r="C466" s="170"/>
      <c r="D466" s="124"/>
      <c r="E466" s="124"/>
      <c r="F466" s="124"/>
      <c r="G466" s="160" t="s">
        <v>724</v>
      </c>
      <c r="H466" s="160" t="s">
        <v>1118</v>
      </c>
      <c r="I466" s="160" t="s">
        <v>977</v>
      </c>
      <c r="J466" s="161" t="s">
        <v>1057</v>
      </c>
      <c r="K466" s="169" t="s">
        <v>1048</v>
      </c>
      <c r="L466" s="128" t="s">
        <v>451</v>
      </c>
      <c r="M466" s="129">
        <v>44739</v>
      </c>
      <c r="N466" s="130" t="s">
        <v>1076</v>
      </c>
      <c r="O466" s="128" t="s">
        <v>451</v>
      </c>
      <c r="P466" s="129">
        <v>44753</v>
      </c>
    </row>
    <row r="467" spans="1:16" ht="33.7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111-1-3</v>
      </c>
      <c r="B467" s="133"/>
      <c r="C467" s="170"/>
      <c r="D467" s="124"/>
      <c r="E467" s="124"/>
      <c r="F467" s="124"/>
      <c r="G467" s="160" t="s">
        <v>724</v>
      </c>
      <c r="H467" s="160" t="s">
        <v>1118</v>
      </c>
      <c r="I467" s="160" t="s">
        <v>977</v>
      </c>
      <c r="J467" s="161" t="s">
        <v>1001</v>
      </c>
      <c r="K467" s="169" t="s">
        <v>1048</v>
      </c>
      <c r="L467" s="128" t="s">
        <v>451</v>
      </c>
      <c r="M467" s="129">
        <v>44739</v>
      </c>
      <c r="N467" s="130" t="s">
        <v>1076</v>
      </c>
      <c r="O467" s="128" t="s">
        <v>451</v>
      </c>
      <c r="P467" s="129">
        <v>44753</v>
      </c>
    </row>
    <row r="468" spans="1:16" ht="33.7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111-1-4</v>
      </c>
      <c r="B468" s="133"/>
      <c r="C468" s="170"/>
      <c r="D468" s="124"/>
      <c r="E468" s="124"/>
      <c r="F468" s="124"/>
      <c r="G468" s="160" t="s">
        <v>724</v>
      </c>
      <c r="H468" s="160" t="s">
        <v>1118</v>
      </c>
      <c r="I468" s="160" t="s">
        <v>977</v>
      </c>
      <c r="J468" s="161" t="s">
        <v>992</v>
      </c>
      <c r="K468" s="169" t="s">
        <v>1048</v>
      </c>
      <c r="L468" s="128" t="s">
        <v>451</v>
      </c>
      <c r="M468" s="129">
        <v>44739</v>
      </c>
      <c r="N468" s="130" t="s">
        <v>1076</v>
      </c>
      <c r="O468" s="128" t="s">
        <v>451</v>
      </c>
      <c r="P468" s="129">
        <v>44753</v>
      </c>
    </row>
    <row r="469" spans="1:16" ht="33.7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111-1-5</v>
      </c>
      <c r="B469" s="133"/>
      <c r="C469" s="170"/>
      <c r="D469" s="124"/>
      <c r="E469" s="124"/>
      <c r="F469" s="124"/>
      <c r="G469" s="160" t="s">
        <v>724</v>
      </c>
      <c r="H469" s="160" t="s">
        <v>1118</v>
      </c>
      <c r="I469" s="160" t="s">
        <v>977</v>
      </c>
      <c r="J469" s="161" t="s">
        <v>993</v>
      </c>
      <c r="K469" s="169" t="s">
        <v>1048</v>
      </c>
      <c r="L469" s="128" t="s">
        <v>451</v>
      </c>
      <c r="M469" s="129">
        <v>44739</v>
      </c>
      <c r="N469" s="130" t="s">
        <v>1076</v>
      </c>
      <c r="O469" s="128" t="s">
        <v>451</v>
      </c>
      <c r="P469" s="129">
        <v>44753</v>
      </c>
    </row>
    <row r="470" spans="1:16" ht="33.7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111-1-6</v>
      </c>
      <c r="B470" s="133"/>
      <c r="C470" s="170"/>
      <c r="D470" s="124"/>
      <c r="E470" s="124"/>
      <c r="F470" s="124"/>
      <c r="G470" s="160" t="s">
        <v>724</v>
      </c>
      <c r="H470" s="160" t="s">
        <v>1118</v>
      </c>
      <c r="I470" s="160" t="s">
        <v>977</v>
      </c>
      <c r="J470" s="161" t="s">
        <v>1002</v>
      </c>
      <c r="K470" s="169" t="s">
        <v>1048</v>
      </c>
      <c r="L470" s="128" t="s">
        <v>451</v>
      </c>
      <c r="M470" s="129">
        <v>44739</v>
      </c>
      <c r="N470" s="130" t="s">
        <v>1076</v>
      </c>
      <c r="O470" s="128" t="s">
        <v>451</v>
      </c>
      <c r="P470" s="129">
        <v>44753</v>
      </c>
    </row>
    <row r="471" spans="1:16" ht="33.7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111-1-7</v>
      </c>
      <c r="B471" s="133"/>
      <c r="C471" s="170"/>
      <c r="D471" s="124"/>
      <c r="E471" s="124"/>
      <c r="F471" s="124"/>
      <c r="G471" s="160" t="s">
        <v>724</v>
      </c>
      <c r="H471" s="160" t="s">
        <v>1118</v>
      </c>
      <c r="I471" s="160" t="s">
        <v>977</v>
      </c>
      <c r="J471" s="161" t="s">
        <v>995</v>
      </c>
      <c r="K471" s="169" t="s">
        <v>1048</v>
      </c>
      <c r="L471" s="128" t="s">
        <v>451</v>
      </c>
      <c r="M471" s="129">
        <v>44739</v>
      </c>
      <c r="N471" s="130" t="s">
        <v>1076</v>
      </c>
      <c r="O471" s="128" t="s">
        <v>451</v>
      </c>
      <c r="P471" s="129">
        <v>44753</v>
      </c>
    </row>
    <row r="472" spans="1:16" ht="33.7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111-1-8</v>
      </c>
      <c r="B472" s="133"/>
      <c r="C472" s="170"/>
      <c r="D472" s="124"/>
      <c r="E472" s="124"/>
      <c r="F472" s="124"/>
      <c r="G472" s="160" t="s">
        <v>724</v>
      </c>
      <c r="H472" s="160" t="s">
        <v>1118</v>
      </c>
      <c r="I472" s="160" t="s">
        <v>977</v>
      </c>
      <c r="J472" s="161" t="s">
        <v>1003</v>
      </c>
      <c r="K472" s="169" t="s">
        <v>1048</v>
      </c>
      <c r="L472" s="128" t="s">
        <v>451</v>
      </c>
      <c r="M472" s="129">
        <v>44739</v>
      </c>
      <c r="N472" s="130" t="s">
        <v>1076</v>
      </c>
      <c r="O472" s="128" t="s">
        <v>451</v>
      </c>
      <c r="P472" s="129">
        <v>44753</v>
      </c>
    </row>
    <row r="473" spans="1:16" ht="33.7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111-1-9</v>
      </c>
      <c r="B473" s="133"/>
      <c r="C473" s="170"/>
      <c r="D473" s="124"/>
      <c r="E473" s="124"/>
      <c r="F473" s="124"/>
      <c r="G473" s="160" t="s">
        <v>724</v>
      </c>
      <c r="H473" s="160" t="s">
        <v>1118</v>
      </c>
      <c r="I473" s="160" t="s">
        <v>977</v>
      </c>
      <c r="J473" s="161" t="s">
        <v>1004</v>
      </c>
      <c r="K473" s="169" t="s">
        <v>1048</v>
      </c>
      <c r="L473" s="128" t="s">
        <v>451</v>
      </c>
      <c r="M473" s="129">
        <v>44739</v>
      </c>
      <c r="N473" s="130" t="s">
        <v>1076</v>
      </c>
      <c r="O473" s="128" t="s">
        <v>451</v>
      </c>
      <c r="P473" s="129">
        <v>44753</v>
      </c>
    </row>
    <row r="474" spans="1:16" ht="33.7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111-1-10</v>
      </c>
      <c r="B474" s="133"/>
      <c r="C474" s="170"/>
      <c r="D474" s="124"/>
      <c r="E474" s="124"/>
      <c r="F474" s="124"/>
      <c r="G474" s="160" t="s">
        <v>724</v>
      </c>
      <c r="H474" s="160" t="s">
        <v>1118</v>
      </c>
      <c r="I474" s="160" t="s">
        <v>977</v>
      </c>
      <c r="J474" s="161" t="s">
        <v>1005</v>
      </c>
      <c r="K474" s="169" t="s">
        <v>1048</v>
      </c>
      <c r="L474" s="128" t="s">
        <v>451</v>
      </c>
      <c r="M474" s="129">
        <v>44739</v>
      </c>
      <c r="N474" s="130" t="s">
        <v>1076</v>
      </c>
      <c r="O474" s="128" t="s">
        <v>451</v>
      </c>
      <c r="P474" s="129">
        <v>44753</v>
      </c>
    </row>
    <row r="475" spans="1:16" ht="33.7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111-1-11</v>
      </c>
      <c r="B475" s="133"/>
      <c r="C475" s="170"/>
      <c r="D475" s="124"/>
      <c r="E475" s="124"/>
      <c r="F475" s="124"/>
      <c r="G475" s="160" t="s">
        <v>724</v>
      </c>
      <c r="H475" s="160" t="s">
        <v>1118</v>
      </c>
      <c r="I475" s="160" t="s">
        <v>977</v>
      </c>
      <c r="J475" s="161" t="s">
        <v>1006</v>
      </c>
      <c r="K475" s="169" t="s">
        <v>1048</v>
      </c>
      <c r="L475" s="128" t="s">
        <v>451</v>
      </c>
      <c r="M475" s="129">
        <v>44739</v>
      </c>
      <c r="N475" s="130" t="s">
        <v>1076</v>
      </c>
      <c r="O475" s="128" t="s">
        <v>451</v>
      </c>
      <c r="P475" s="129">
        <v>44753</v>
      </c>
    </row>
    <row r="476" spans="1:16" ht="33.7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111-1-12</v>
      </c>
      <c r="B476" s="133"/>
      <c r="C476" s="170"/>
      <c r="D476" s="124"/>
      <c r="E476" s="124"/>
      <c r="F476" s="124"/>
      <c r="G476" s="160" t="s">
        <v>724</v>
      </c>
      <c r="H476" s="160" t="s">
        <v>1118</v>
      </c>
      <c r="I476" s="160" t="s">
        <v>977</v>
      </c>
      <c r="J476" s="161" t="s">
        <v>1007</v>
      </c>
      <c r="K476" s="169" t="s">
        <v>1048</v>
      </c>
      <c r="L476" s="128" t="s">
        <v>451</v>
      </c>
      <c r="M476" s="129">
        <v>44739</v>
      </c>
      <c r="N476" s="130" t="s">
        <v>1076</v>
      </c>
      <c r="O476" s="128" t="s">
        <v>451</v>
      </c>
      <c r="P476" s="129">
        <v>44753</v>
      </c>
    </row>
    <row r="477" spans="1:16" ht="33.7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111-1-13</v>
      </c>
      <c r="B477" s="133"/>
      <c r="C477" s="170"/>
      <c r="D477" s="124"/>
      <c r="E477" s="124"/>
      <c r="F477" s="124"/>
      <c r="G477" s="160" t="s">
        <v>724</v>
      </c>
      <c r="H477" s="160" t="s">
        <v>1118</v>
      </c>
      <c r="I477" s="160" t="s">
        <v>908</v>
      </c>
      <c r="J477" s="161" t="s">
        <v>801</v>
      </c>
      <c r="K477" s="169" t="s">
        <v>1060</v>
      </c>
      <c r="L477" s="128" t="s">
        <v>451</v>
      </c>
      <c r="M477" s="129">
        <v>44739</v>
      </c>
      <c r="N477" s="130" t="s">
        <v>1076</v>
      </c>
      <c r="O477" s="128" t="s">
        <v>451</v>
      </c>
      <c r="P477" s="129">
        <v>44753</v>
      </c>
    </row>
    <row r="478" spans="1:16" ht="33.7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111-1-14</v>
      </c>
      <c r="B478" s="133"/>
      <c r="C478" s="170"/>
      <c r="D478" s="124"/>
      <c r="E478" s="124"/>
      <c r="F478" s="124"/>
      <c r="G478" s="160" t="s">
        <v>724</v>
      </c>
      <c r="H478" s="160" t="s">
        <v>1118</v>
      </c>
      <c r="I478" s="160" t="s">
        <v>908</v>
      </c>
      <c r="J478" s="161" t="s">
        <v>802</v>
      </c>
      <c r="K478" s="169" t="s">
        <v>1060</v>
      </c>
      <c r="L478" s="128" t="s">
        <v>451</v>
      </c>
      <c r="M478" s="129">
        <v>44739</v>
      </c>
      <c r="N478" s="130" t="s">
        <v>1076</v>
      </c>
      <c r="O478" s="128" t="s">
        <v>451</v>
      </c>
      <c r="P478" s="129">
        <v>44753</v>
      </c>
    </row>
    <row r="479" spans="1:16" ht="33.7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111-1-15</v>
      </c>
      <c r="B479" s="133"/>
      <c r="C479" s="170"/>
      <c r="D479" s="124"/>
      <c r="E479" s="124"/>
      <c r="F479" s="124"/>
      <c r="G479" s="160" t="s">
        <v>724</v>
      </c>
      <c r="H479" s="160" t="s">
        <v>1118</v>
      </c>
      <c r="I479" s="160" t="s">
        <v>908</v>
      </c>
      <c r="J479" s="161" t="s">
        <v>805</v>
      </c>
      <c r="K479" s="169" t="s">
        <v>1060</v>
      </c>
      <c r="L479" s="128" t="s">
        <v>451</v>
      </c>
      <c r="M479" s="129">
        <v>44739</v>
      </c>
      <c r="N479" s="130" t="s">
        <v>1076</v>
      </c>
      <c r="O479" s="128" t="s">
        <v>451</v>
      </c>
      <c r="P479" s="129">
        <v>44753</v>
      </c>
    </row>
    <row r="480" spans="1:16" ht="33.7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111-1-16</v>
      </c>
      <c r="B480" s="133"/>
      <c r="C480" s="170"/>
      <c r="D480" s="124"/>
      <c r="E480" s="124"/>
      <c r="F480" s="124"/>
      <c r="G480" s="160" t="s">
        <v>724</v>
      </c>
      <c r="H480" s="160" t="s">
        <v>1118</v>
      </c>
      <c r="I480" s="160" t="s">
        <v>908</v>
      </c>
      <c r="J480" s="161" t="s">
        <v>806</v>
      </c>
      <c r="K480" s="169" t="s">
        <v>1060</v>
      </c>
      <c r="L480" s="128" t="s">
        <v>451</v>
      </c>
      <c r="M480" s="129">
        <v>44739</v>
      </c>
      <c r="N480" s="130" t="s">
        <v>1076</v>
      </c>
      <c r="O480" s="128" t="s">
        <v>451</v>
      </c>
      <c r="P480" s="129">
        <v>44753</v>
      </c>
    </row>
    <row r="481" spans="1:16" ht="33.7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111-1-17</v>
      </c>
      <c r="B481" s="133"/>
      <c r="C481" s="170"/>
      <c r="D481" s="124"/>
      <c r="E481" s="124"/>
      <c r="F481" s="124"/>
      <c r="G481" s="160" t="s">
        <v>724</v>
      </c>
      <c r="H481" s="160" t="s">
        <v>1118</v>
      </c>
      <c r="I481" s="160" t="s">
        <v>908</v>
      </c>
      <c r="J481" s="161" t="s">
        <v>807</v>
      </c>
      <c r="K481" s="169" t="s">
        <v>1060</v>
      </c>
      <c r="L481" s="128" t="s">
        <v>451</v>
      </c>
      <c r="M481" s="129">
        <v>44739</v>
      </c>
      <c r="N481" s="130" t="s">
        <v>1076</v>
      </c>
      <c r="O481" s="128" t="s">
        <v>451</v>
      </c>
      <c r="P481" s="129">
        <v>44753</v>
      </c>
    </row>
    <row r="482" spans="1:16" ht="33.7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111-1-18</v>
      </c>
      <c r="B482" s="133"/>
      <c r="C482" s="170"/>
      <c r="D482" s="124"/>
      <c r="E482" s="124"/>
      <c r="F482" s="124"/>
      <c r="G482" s="160" t="s">
        <v>724</v>
      </c>
      <c r="H482" s="160" t="s">
        <v>1118</v>
      </c>
      <c r="I482" s="160" t="s">
        <v>908</v>
      </c>
      <c r="J482" s="161" t="s">
        <v>808</v>
      </c>
      <c r="K482" s="169" t="s">
        <v>1060</v>
      </c>
      <c r="L482" s="128" t="s">
        <v>451</v>
      </c>
      <c r="M482" s="129">
        <v>44739</v>
      </c>
      <c r="N482" s="130" t="s">
        <v>1076</v>
      </c>
      <c r="O482" s="128" t="s">
        <v>451</v>
      </c>
      <c r="P482" s="129">
        <v>44753</v>
      </c>
    </row>
    <row r="483" spans="1:16" ht="33.7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111-1-19</v>
      </c>
      <c r="B483" s="133"/>
      <c r="C483" s="170"/>
      <c r="D483" s="124"/>
      <c r="E483" s="124"/>
      <c r="F483" s="124"/>
      <c r="G483" s="160" t="s">
        <v>724</v>
      </c>
      <c r="H483" s="160" t="s">
        <v>1118</v>
      </c>
      <c r="I483" s="160" t="s">
        <v>908</v>
      </c>
      <c r="J483" s="161" t="s">
        <v>829</v>
      </c>
      <c r="K483" s="169" t="s">
        <v>1060</v>
      </c>
      <c r="L483" s="128" t="s">
        <v>451</v>
      </c>
      <c r="M483" s="129">
        <v>44739</v>
      </c>
      <c r="N483" s="130" t="s">
        <v>1076</v>
      </c>
      <c r="O483" s="128" t="s">
        <v>451</v>
      </c>
      <c r="P483" s="129">
        <v>44753</v>
      </c>
    </row>
    <row r="484" spans="1:16" ht="33.7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111-1-20</v>
      </c>
      <c r="B484" s="133"/>
      <c r="C484" s="170"/>
      <c r="D484" s="124"/>
      <c r="E484" s="124"/>
      <c r="F484" s="124"/>
      <c r="G484" s="160" t="s">
        <v>724</v>
      </c>
      <c r="H484" s="160" t="s">
        <v>1118</v>
      </c>
      <c r="I484" s="160" t="s">
        <v>908</v>
      </c>
      <c r="J484" s="161" t="s">
        <v>809</v>
      </c>
      <c r="K484" s="169" t="s">
        <v>1060</v>
      </c>
      <c r="L484" s="128" t="s">
        <v>451</v>
      </c>
      <c r="M484" s="129">
        <v>44739</v>
      </c>
      <c r="N484" s="130" t="s">
        <v>1076</v>
      </c>
      <c r="O484" s="128" t="s">
        <v>451</v>
      </c>
      <c r="P484" s="129">
        <v>44753</v>
      </c>
    </row>
    <row r="485" spans="1:16" ht="33.7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111-1-21</v>
      </c>
      <c r="B485" s="133"/>
      <c r="C485" s="170"/>
      <c r="D485" s="124"/>
      <c r="E485" s="124"/>
      <c r="F485" s="124"/>
      <c r="G485" s="160" t="s">
        <v>724</v>
      </c>
      <c r="H485" s="160" t="s">
        <v>1118</v>
      </c>
      <c r="I485" s="160" t="s">
        <v>908</v>
      </c>
      <c r="J485" s="161" t="s">
        <v>810</v>
      </c>
      <c r="K485" s="169" t="s">
        <v>1060</v>
      </c>
      <c r="L485" s="128" t="s">
        <v>451</v>
      </c>
      <c r="M485" s="129">
        <v>44739</v>
      </c>
      <c r="N485" s="130" t="s">
        <v>1076</v>
      </c>
      <c r="O485" s="128" t="s">
        <v>451</v>
      </c>
      <c r="P485" s="129">
        <v>44753</v>
      </c>
    </row>
    <row r="486" spans="1:16" ht="33.7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111-1-22</v>
      </c>
      <c r="B486" s="133"/>
      <c r="C486" s="170"/>
      <c r="D486" s="124"/>
      <c r="E486" s="124"/>
      <c r="F486" s="124"/>
      <c r="G486" s="160" t="s">
        <v>724</v>
      </c>
      <c r="H486" s="160" t="s">
        <v>1118</v>
      </c>
      <c r="I486" s="160" t="s">
        <v>908</v>
      </c>
      <c r="J486" s="161" t="s">
        <v>811</v>
      </c>
      <c r="K486" s="169" t="s">
        <v>1060</v>
      </c>
      <c r="L486" s="128" t="s">
        <v>451</v>
      </c>
      <c r="M486" s="129">
        <v>44739</v>
      </c>
      <c r="N486" s="130" t="s">
        <v>1076</v>
      </c>
      <c r="O486" s="128" t="s">
        <v>451</v>
      </c>
      <c r="P486" s="129">
        <v>44753</v>
      </c>
    </row>
    <row r="487" spans="1:16" ht="33.7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111-1-23</v>
      </c>
      <c r="B487" s="133"/>
      <c r="C487" s="170"/>
      <c r="D487" s="124"/>
      <c r="E487" s="124"/>
      <c r="F487" s="124"/>
      <c r="G487" s="160" t="s">
        <v>724</v>
      </c>
      <c r="H487" s="160" t="s">
        <v>1118</v>
      </c>
      <c r="I487" s="160" t="s">
        <v>908</v>
      </c>
      <c r="J487" s="161" t="s">
        <v>812</v>
      </c>
      <c r="K487" s="169" t="s">
        <v>1060</v>
      </c>
      <c r="L487" s="128" t="s">
        <v>451</v>
      </c>
      <c r="M487" s="129">
        <v>44739</v>
      </c>
      <c r="N487" s="130" t="s">
        <v>1076</v>
      </c>
      <c r="O487" s="128" t="s">
        <v>451</v>
      </c>
      <c r="P487" s="129">
        <v>44753</v>
      </c>
    </row>
    <row r="488" spans="1:16" ht="33.75">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111-1-24</v>
      </c>
      <c r="B488" s="133"/>
      <c r="C488" s="170"/>
      <c r="D488" s="124"/>
      <c r="E488" s="124"/>
      <c r="F488" s="124"/>
      <c r="G488" s="160" t="s">
        <v>724</v>
      </c>
      <c r="H488" s="160" t="s">
        <v>1118</v>
      </c>
      <c r="I488" s="160" t="s">
        <v>908</v>
      </c>
      <c r="J488" s="161" t="s">
        <v>813</v>
      </c>
      <c r="K488" s="169" t="s">
        <v>1060</v>
      </c>
      <c r="L488" s="128" t="s">
        <v>451</v>
      </c>
      <c r="M488" s="129">
        <v>44739</v>
      </c>
      <c r="N488" s="130" t="s">
        <v>1076</v>
      </c>
      <c r="O488" s="128" t="s">
        <v>451</v>
      </c>
      <c r="P488" s="129">
        <v>44753</v>
      </c>
    </row>
    <row r="489" spans="1:16" ht="33.7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111-2-1</v>
      </c>
      <c r="B489" s="133"/>
      <c r="C489" s="170"/>
      <c r="D489" s="124"/>
      <c r="E489" s="124"/>
      <c r="F489" s="123" t="s">
        <v>308</v>
      </c>
      <c r="G489" s="160" t="s">
        <v>407</v>
      </c>
      <c r="H489" s="160" t="s">
        <v>396</v>
      </c>
      <c r="I489" s="160" t="s">
        <v>1082</v>
      </c>
      <c r="J489" s="161" t="s">
        <v>382</v>
      </c>
      <c r="K489" s="169" t="s">
        <v>1061</v>
      </c>
      <c r="L489" s="128" t="s">
        <v>451</v>
      </c>
      <c r="M489" s="129">
        <v>44739</v>
      </c>
      <c r="N489" s="130" t="s">
        <v>1076</v>
      </c>
      <c r="O489" s="128" t="s">
        <v>451</v>
      </c>
      <c r="P489" s="129">
        <v>44753</v>
      </c>
    </row>
    <row r="490" spans="1:16" ht="33.7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111-2-2</v>
      </c>
      <c r="B490" s="133"/>
      <c r="C490" s="170"/>
      <c r="D490" s="124"/>
      <c r="E490" s="124"/>
      <c r="F490" s="124"/>
      <c r="G490" s="160" t="s">
        <v>407</v>
      </c>
      <c r="H490" s="160" t="s">
        <v>396</v>
      </c>
      <c r="I490" s="160" t="s">
        <v>1083</v>
      </c>
      <c r="J490" s="161" t="s">
        <v>382</v>
      </c>
      <c r="K490" s="169" t="s">
        <v>1061</v>
      </c>
      <c r="L490" s="128" t="s">
        <v>451</v>
      </c>
      <c r="M490" s="129">
        <v>44739</v>
      </c>
      <c r="N490" s="130" t="s">
        <v>1076</v>
      </c>
      <c r="O490" s="128" t="s">
        <v>451</v>
      </c>
      <c r="P490" s="129">
        <v>44753</v>
      </c>
    </row>
    <row r="491" spans="1:16" ht="33.7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111-2-3</v>
      </c>
      <c r="B491" s="133"/>
      <c r="C491" s="170"/>
      <c r="D491" s="124"/>
      <c r="E491" s="124"/>
      <c r="F491" s="124"/>
      <c r="G491" s="160" t="s">
        <v>407</v>
      </c>
      <c r="H491" s="160" t="s">
        <v>396</v>
      </c>
      <c r="I491" s="160" t="s">
        <v>978</v>
      </c>
      <c r="J491" s="161" t="s">
        <v>382</v>
      </c>
      <c r="K491" s="169" t="s">
        <v>1061</v>
      </c>
      <c r="L491" s="128" t="s">
        <v>451</v>
      </c>
      <c r="M491" s="129">
        <v>44739</v>
      </c>
      <c r="N491" s="130" t="s">
        <v>1076</v>
      </c>
      <c r="O491" s="128" t="s">
        <v>451</v>
      </c>
      <c r="P491" s="129">
        <v>44753</v>
      </c>
    </row>
    <row r="492" spans="1:16" ht="33.7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111-2-4</v>
      </c>
      <c r="B492" s="133"/>
      <c r="C492" s="170"/>
      <c r="D492" s="124"/>
      <c r="E492" s="124"/>
      <c r="F492" s="124"/>
      <c r="G492" s="160" t="s">
        <v>407</v>
      </c>
      <c r="H492" s="160" t="s">
        <v>396</v>
      </c>
      <c r="I492" s="160" t="s">
        <v>979</v>
      </c>
      <c r="J492" s="161" t="s">
        <v>382</v>
      </c>
      <c r="K492" s="169" t="s">
        <v>1061</v>
      </c>
      <c r="L492" s="128" t="s">
        <v>451</v>
      </c>
      <c r="M492" s="129">
        <v>44739</v>
      </c>
      <c r="N492" s="130" t="s">
        <v>1076</v>
      </c>
      <c r="O492" s="128" t="s">
        <v>451</v>
      </c>
      <c r="P492" s="129">
        <v>44753</v>
      </c>
    </row>
    <row r="493" spans="1:16" ht="33.7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111-2-5</v>
      </c>
      <c r="B493" s="133"/>
      <c r="C493" s="170"/>
      <c r="D493" s="124"/>
      <c r="E493" s="124"/>
      <c r="F493" s="124"/>
      <c r="G493" s="160" t="s">
        <v>407</v>
      </c>
      <c r="H493" s="160" t="s">
        <v>396</v>
      </c>
      <c r="I493" s="160" t="s">
        <v>980</v>
      </c>
      <c r="J493" s="161" t="s">
        <v>382</v>
      </c>
      <c r="K493" s="169" t="s">
        <v>1061</v>
      </c>
      <c r="L493" s="128" t="s">
        <v>451</v>
      </c>
      <c r="M493" s="129">
        <v>44739</v>
      </c>
      <c r="N493" s="130" t="s">
        <v>1076</v>
      </c>
      <c r="O493" s="128" t="s">
        <v>451</v>
      </c>
      <c r="P493" s="129">
        <v>44753</v>
      </c>
    </row>
    <row r="494" spans="1:16" ht="33.7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111-2-6</v>
      </c>
      <c r="B494" s="133"/>
      <c r="C494" s="170"/>
      <c r="D494" s="124"/>
      <c r="E494" s="124"/>
      <c r="F494" s="132"/>
      <c r="G494" s="160" t="s">
        <v>407</v>
      </c>
      <c r="H494" s="160" t="s">
        <v>396</v>
      </c>
      <c r="I494" s="160" t="s">
        <v>981</v>
      </c>
      <c r="J494" s="161" t="s">
        <v>382</v>
      </c>
      <c r="K494" s="169" t="s">
        <v>1061</v>
      </c>
      <c r="L494" s="128" t="s">
        <v>451</v>
      </c>
      <c r="M494" s="129">
        <v>44739</v>
      </c>
      <c r="N494" s="130" t="s">
        <v>1076</v>
      </c>
      <c r="O494" s="128" t="s">
        <v>451</v>
      </c>
      <c r="P494" s="129">
        <v>44753</v>
      </c>
    </row>
    <row r="495" spans="1:16" ht="33.7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111-3-1</v>
      </c>
      <c r="B495" s="133"/>
      <c r="C495" s="170"/>
      <c r="D495" s="124"/>
      <c r="E495" s="124"/>
      <c r="F495" s="123" t="s">
        <v>309</v>
      </c>
      <c r="G495" s="160" t="s">
        <v>407</v>
      </c>
      <c r="H495" s="160" t="s">
        <v>413</v>
      </c>
      <c r="I495" s="160" t="s">
        <v>1082</v>
      </c>
      <c r="J495" s="161" t="s">
        <v>455</v>
      </c>
      <c r="K495" s="169" t="s">
        <v>1061</v>
      </c>
      <c r="L495" s="128" t="s">
        <v>451</v>
      </c>
      <c r="M495" s="129">
        <v>44739</v>
      </c>
      <c r="N495" s="130" t="s">
        <v>1076</v>
      </c>
      <c r="O495" s="128" t="s">
        <v>451</v>
      </c>
      <c r="P495" s="129">
        <v>44753</v>
      </c>
    </row>
    <row r="496" spans="1:16" ht="33.7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111-3-2</v>
      </c>
      <c r="B496" s="133"/>
      <c r="C496" s="170"/>
      <c r="D496" s="124"/>
      <c r="E496" s="124"/>
      <c r="F496" s="124"/>
      <c r="G496" s="160" t="s">
        <v>407</v>
      </c>
      <c r="H496" s="160" t="s">
        <v>413</v>
      </c>
      <c r="I496" s="160" t="s">
        <v>1083</v>
      </c>
      <c r="J496" s="161" t="s">
        <v>455</v>
      </c>
      <c r="K496" s="169" t="s">
        <v>1061</v>
      </c>
      <c r="L496" s="128" t="s">
        <v>451</v>
      </c>
      <c r="M496" s="129">
        <v>44739</v>
      </c>
      <c r="N496" s="130" t="s">
        <v>1076</v>
      </c>
      <c r="O496" s="128" t="s">
        <v>451</v>
      </c>
      <c r="P496" s="129">
        <v>44753</v>
      </c>
    </row>
    <row r="497" spans="1:16" ht="33.7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111-3-3</v>
      </c>
      <c r="B497" s="133"/>
      <c r="C497" s="170"/>
      <c r="D497" s="124"/>
      <c r="E497" s="124"/>
      <c r="F497" s="124"/>
      <c r="G497" s="160" t="s">
        <v>407</v>
      </c>
      <c r="H497" s="160" t="s">
        <v>413</v>
      </c>
      <c r="I497" s="160" t="s">
        <v>978</v>
      </c>
      <c r="J497" s="161" t="s">
        <v>455</v>
      </c>
      <c r="K497" s="169" t="s">
        <v>1061</v>
      </c>
      <c r="L497" s="128" t="s">
        <v>451</v>
      </c>
      <c r="M497" s="129">
        <v>44739</v>
      </c>
      <c r="N497" s="130" t="s">
        <v>1076</v>
      </c>
      <c r="O497" s="128" t="s">
        <v>451</v>
      </c>
      <c r="P497" s="129">
        <v>44753</v>
      </c>
    </row>
    <row r="498" spans="1:16" ht="33.7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111-3-4</v>
      </c>
      <c r="B498" s="133"/>
      <c r="C498" s="170"/>
      <c r="D498" s="124"/>
      <c r="E498" s="124"/>
      <c r="F498" s="124"/>
      <c r="G498" s="160" t="s">
        <v>407</v>
      </c>
      <c r="H498" s="160" t="s">
        <v>413</v>
      </c>
      <c r="I498" s="160" t="s">
        <v>979</v>
      </c>
      <c r="J498" s="161" t="s">
        <v>455</v>
      </c>
      <c r="K498" s="169" t="s">
        <v>1061</v>
      </c>
      <c r="L498" s="128" t="s">
        <v>451</v>
      </c>
      <c r="M498" s="129">
        <v>44739</v>
      </c>
      <c r="N498" s="130" t="s">
        <v>1076</v>
      </c>
      <c r="O498" s="128" t="s">
        <v>451</v>
      </c>
      <c r="P498" s="129">
        <v>44753</v>
      </c>
    </row>
    <row r="499" spans="1:16" ht="33.7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111-3-5</v>
      </c>
      <c r="B499" s="133"/>
      <c r="C499" s="170"/>
      <c r="D499" s="124"/>
      <c r="E499" s="124"/>
      <c r="F499" s="124"/>
      <c r="G499" s="160" t="s">
        <v>407</v>
      </c>
      <c r="H499" s="160" t="s">
        <v>413</v>
      </c>
      <c r="I499" s="160" t="s">
        <v>980</v>
      </c>
      <c r="J499" s="161" t="s">
        <v>455</v>
      </c>
      <c r="K499" s="169" t="s">
        <v>1061</v>
      </c>
      <c r="L499" s="128" t="s">
        <v>451</v>
      </c>
      <c r="M499" s="129">
        <v>44739</v>
      </c>
      <c r="N499" s="130" t="s">
        <v>1076</v>
      </c>
      <c r="O499" s="128" t="s">
        <v>451</v>
      </c>
      <c r="P499" s="129">
        <v>44753</v>
      </c>
    </row>
    <row r="500" spans="1:16" ht="33.7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111-3-6</v>
      </c>
      <c r="B500" s="133"/>
      <c r="C500" s="170"/>
      <c r="D500" s="124"/>
      <c r="E500" s="124"/>
      <c r="F500" s="132"/>
      <c r="G500" s="160" t="s">
        <v>407</v>
      </c>
      <c r="H500" s="160" t="s">
        <v>413</v>
      </c>
      <c r="I500" s="160" t="s">
        <v>981</v>
      </c>
      <c r="J500" s="161" t="s">
        <v>455</v>
      </c>
      <c r="K500" s="169" t="s">
        <v>1061</v>
      </c>
      <c r="L500" s="128" t="s">
        <v>451</v>
      </c>
      <c r="M500" s="129">
        <v>44739</v>
      </c>
      <c r="N500" s="130" t="s">
        <v>1076</v>
      </c>
      <c r="O500" s="128" t="s">
        <v>451</v>
      </c>
      <c r="P500" s="129">
        <v>44753</v>
      </c>
    </row>
    <row r="501" spans="1:16" s="147" customFormat="1">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111-4-1</v>
      </c>
      <c r="B501" s="133"/>
      <c r="C501" s="170"/>
      <c r="D501" s="124"/>
      <c r="E501" s="124"/>
      <c r="F501" s="134" t="s">
        <v>310</v>
      </c>
      <c r="G501" s="134"/>
      <c r="H501" s="134"/>
      <c r="I501" s="135" t="s">
        <v>380</v>
      </c>
      <c r="J501" s="67"/>
      <c r="K501" s="164"/>
      <c r="L501" s="165"/>
      <c r="M501" s="165"/>
      <c r="N501" s="165"/>
      <c r="O501" s="166"/>
      <c r="P501" s="166"/>
    </row>
    <row r="502" spans="1:16" s="147" customFormat="1" ht="78" customHeight="1">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111-5-1</v>
      </c>
      <c r="B502" s="133"/>
      <c r="C502" s="170"/>
      <c r="D502" s="124"/>
      <c r="E502" s="124"/>
      <c r="F502" s="179" t="s">
        <v>311</v>
      </c>
      <c r="G502" s="134"/>
      <c r="H502" s="134"/>
      <c r="I502" s="134" t="s">
        <v>1103</v>
      </c>
      <c r="J502" s="83"/>
      <c r="K502" s="187"/>
      <c r="L502" s="142"/>
      <c r="M502" s="171"/>
      <c r="N502" s="144"/>
      <c r="O502" s="166"/>
      <c r="P502" s="166"/>
    </row>
    <row r="503" spans="1:16" s="147" customFormat="1"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111-6-1</v>
      </c>
      <c r="B503" s="133"/>
      <c r="C503" s="170"/>
      <c r="D503" s="124"/>
      <c r="E503" s="124"/>
      <c r="F503" s="134" t="s">
        <v>312</v>
      </c>
      <c r="G503" s="134"/>
      <c r="H503" s="134"/>
      <c r="I503" s="67" t="s">
        <v>379</v>
      </c>
      <c r="J503" s="83"/>
      <c r="K503" s="164"/>
      <c r="L503" s="165"/>
      <c r="M503" s="165"/>
      <c r="N503" s="165"/>
      <c r="O503" s="166"/>
      <c r="P503" s="166"/>
    </row>
    <row r="504" spans="1:16" s="147" customFormat="1"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111-7-1</v>
      </c>
      <c r="B504" s="133"/>
      <c r="C504" s="170"/>
      <c r="D504" s="124"/>
      <c r="E504" s="124"/>
      <c r="F504" s="134" t="s">
        <v>313</v>
      </c>
      <c r="G504" s="134"/>
      <c r="H504" s="134"/>
      <c r="I504" s="134" t="s">
        <v>1028</v>
      </c>
      <c r="J504" s="83"/>
      <c r="K504" s="164"/>
      <c r="L504" s="165"/>
      <c r="M504" s="165"/>
      <c r="N504" s="165"/>
      <c r="O504" s="166"/>
      <c r="P504" s="166"/>
    </row>
    <row r="505" spans="1:16" s="147" customFormat="1"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111-8-1</v>
      </c>
      <c r="B505" s="133"/>
      <c r="C505" s="170"/>
      <c r="D505" s="124"/>
      <c r="E505" s="124"/>
      <c r="F505" s="134" t="s">
        <v>314</v>
      </c>
      <c r="G505" s="134"/>
      <c r="H505" s="134"/>
      <c r="I505" s="134" t="s">
        <v>1028</v>
      </c>
      <c r="J505" s="83"/>
      <c r="K505" s="164"/>
      <c r="L505" s="165"/>
      <c r="M505" s="165"/>
      <c r="N505" s="165"/>
      <c r="O505" s="166"/>
      <c r="P505" s="166"/>
    </row>
    <row r="506" spans="1:16" s="147" customFormat="1"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111-9-1</v>
      </c>
      <c r="B506" s="133"/>
      <c r="C506" s="170"/>
      <c r="D506" s="124"/>
      <c r="E506" s="124"/>
      <c r="F506" s="134" t="s">
        <v>315</v>
      </c>
      <c r="G506" s="134"/>
      <c r="H506" s="134"/>
      <c r="I506" s="134" t="s">
        <v>1029</v>
      </c>
      <c r="J506" s="83"/>
      <c r="K506" s="164"/>
      <c r="L506" s="165"/>
      <c r="M506" s="165"/>
      <c r="N506" s="165"/>
      <c r="O506" s="166"/>
      <c r="P506" s="166"/>
    </row>
    <row r="507" spans="1:16" s="147" customFormat="1"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111-10-1</v>
      </c>
      <c r="B507" s="133"/>
      <c r="C507" s="170"/>
      <c r="D507" s="124"/>
      <c r="E507" s="124"/>
      <c r="F507" s="134" t="s">
        <v>316</v>
      </c>
      <c r="G507" s="134"/>
      <c r="H507" s="134"/>
      <c r="I507" s="134" t="s">
        <v>1029</v>
      </c>
      <c r="J507" s="83"/>
      <c r="K507" s="164"/>
      <c r="L507" s="165"/>
      <c r="M507" s="165"/>
      <c r="N507" s="165"/>
      <c r="O507" s="166"/>
      <c r="P507" s="166"/>
    </row>
    <row r="508" spans="1:16" ht="4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111-11-1</v>
      </c>
      <c r="B508" s="133"/>
      <c r="C508" s="170"/>
      <c r="D508" s="124"/>
      <c r="E508" s="124"/>
      <c r="F508" s="160" t="s">
        <v>317</v>
      </c>
      <c r="G508" s="160" t="s">
        <v>417</v>
      </c>
      <c r="H508" s="160" t="s">
        <v>1027</v>
      </c>
      <c r="I508" s="160" t="s">
        <v>974</v>
      </c>
      <c r="J508" s="161" t="s">
        <v>720</v>
      </c>
      <c r="K508" s="220" t="s">
        <v>1075</v>
      </c>
      <c r="L508" s="128" t="s">
        <v>451</v>
      </c>
      <c r="M508" s="129">
        <v>44739</v>
      </c>
      <c r="N508" s="130" t="s">
        <v>1076</v>
      </c>
      <c r="O508" s="128" t="s">
        <v>451</v>
      </c>
      <c r="P508" s="129">
        <v>44753</v>
      </c>
    </row>
    <row r="509" spans="1:16" ht="33.7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111-12-1</v>
      </c>
      <c r="B509" s="133"/>
      <c r="C509" s="170"/>
      <c r="D509" s="124"/>
      <c r="E509" s="124"/>
      <c r="F509" s="123" t="s">
        <v>318</v>
      </c>
      <c r="G509" s="160" t="s">
        <v>407</v>
      </c>
      <c r="H509" s="160" t="s">
        <v>397</v>
      </c>
      <c r="I509" s="160" t="s">
        <v>977</v>
      </c>
      <c r="J509" s="121" t="s">
        <v>989</v>
      </c>
      <c r="K509" s="169" t="s">
        <v>1048</v>
      </c>
      <c r="L509" s="128" t="s">
        <v>451</v>
      </c>
      <c r="M509" s="129">
        <v>44739</v>
      </c>
      <c r="N509" s="130" t="s">
        <v>1076</v>
      </c>
      <c r="O509" s="128" t="s">
        <v>451</v>
      </c>
      <c r="P509" s="129">
        <v>44753</v>
      </c>
    </row>
    <row r="510" spans="1:16" ht="33.7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111-12-2</v>
      </c>
      <c r="B510" s="133"/>
      <c r="C510" s="170"/>
      <c r="D510" s="124"/>
      <c r="E510" s="124"/>
      <c r="F510" s="124"/>
      <c r="G510" s="160" t="s">
        <v>407</v>
      </c>
      <c r="H510" s="160" t="s">
        <v>397</v>
      </c>
      <c r="I510" s="160" t="s">
        <v>977</v>
      </c>
      <c r="J510" s="121" t="s">
        <v>990</v>
      </c>
      <c r="K510" s="169" t="s">
        <v>1048</v>
      </c>
      <c r="L510" s="128" t="s">
        <v>451</v>
      </c>
      <c r="M510" s="129">
        <v>44739</v>
      </c>
      <c r="N510" s="130" t="s">
        <v>1076</v>
      </c>
      <c r="O510" s="128" t="s">
        <v>451</v>
      </c>
      <c r="P510" s="129">
        <v>44753</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111-12-3</v>
      </c>
      <c r="B511" s="133"/>
      <c r="C511" s="170"/>
      <c r="D511" s="124"/>
      <c r="E511" s="124"/>
      <c r="F511" s="124"/>
      <c r="G511" s="160" t="s">
        <v>407</v>
      </c>
      <c r="H511" s="160" t="s">
        <v>397</v>
      </c>
      <c r="I511" s="160" t="s">
        <v>977</v>
      </c>
      <c r="J511" s="121" t="s">
        <v>991</v>
      </c>
      <c r="K511" s="169" t="s">
        <v>1048</v>
      </c>
      <c r="L511" s="128" t="s">
        <v>451</v>
      </c>
      <c r="M511" s="129">
        <v>44739</v>
      </c>
      <c r="N511" s="130" t="s">
        <v>1076</v>
      </c>
      <c r="O511" s="128" t="s">
        <v>451</v>
      </c>
      <c r="P511" s="129">
        <v>44753</v>
      </c>
    </row>
    <row r="512" spans="1:16" ht="33.7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111-12-4</v>
      </c>
      <c r="B512" s="133"/>
      <c r="C512" s="170"/>
      <c r="D512" s="124"/>
      <c r="E512" s="124"/>
      <c r="F512" s="124"/>
      <c r="G512" s="160" t="s">
        <v>407</v>
      </c>
      <c r="H512" s="160" t="s">
        <v>397</v>
      </c>
      <c r="I512" s="160" t="s">
        <v>977</v>
      </c>
      <c r="J512" s="121" t="s">
        <v>992</v>
      </c>
      <c r="K512" s="169" t="s">
        <v>1048</v>
      </c>
      <c r="L512" s="128" t="s">
        <v>451</v>
      </c>
      <c r="M512" s="129">
        <v>44739</v>
      </c>
      <c r="N512" s="130" t="s">
        <v>1076</v>
      </c>
      <c r="O512" s="128" t="s">
        <v>451</v>
      </c>
      <c r="P512" s="129">
        <v>44753</v>
      </c>
    </row>
    <row r="513" spans="1:16" ht="33.7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111-12-5</v>
      </c>
      <c r="B513" s="133"/>
      <c r="C513" s="170"/>
      <c r="D513" s="124"/>
      <c r="E513" s="124"/>
      <c r="F513" s="124"/>
      <c r="G513" s="160" t="s">
        <v>407</v>
      </c>
      <c r="H513" s="160" t="s">
        <v>397</v>
      </c>
      <c r="I513" s="160" t="s">
        <v>977</v>
      </c>
      <c r="J513" s="121" t="s">
        <v>993</v>
      </c>
      <c r="K513" s="169" t="s">
        <v>1048</v>
      </c>
      <c r="L513" s="128" t="s">
        <v>451</v>
      </c>
      <c r="M513" s="129">
        <v>44739</v>
      </c>
      <c r="N513" s="130" t="s">
        <v>1076</v>
      </c>
      <c r="O513" s="128" t="s">
        <v>451</v>
      </c>
      <c r="P513" s="129">
        <v>44753</v>
      </c>
    </row>
    <row r="514" spans="1:16"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111-12-6</v>
      </c>
      <c r="B514" s="133"/>
      <c r="C514" s="170"/>
      <c r="D514" s="124"/>
      <c r="E514" s="124"/>
      <c r="F514" s="124"/>
      <c r="G514" s="160" t="s">
        <v>407</v>
      </c>
      <c r="H514" s="160" t="s">
        <v>397</v>
      </c>
      <c r="I514" s="160" t="s">
        <v>977</v>
      </c>
      <c r="J514" s="121" t="s">
        <v>994</v>
      </c>
      <c r="K514" s="169" t="s">
        <v>1048</v>
      </c>
      <c r="L514" s="128" t="s">
        <v>451</v>
      </c>
      <c r="M514" s="129">
        <v>44739</v>
      </c>
      <c r="N514" s="130" t="s">
        <v>1076</v>
      </c>
      <c r="O514" s="128" t="s">
        <v>451</v>
      </c>
      <c r="P514" s="129">
        <v>44753</v>
      </c>
    </row>
    <row r="515" spans="1:16" ht="33.7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111-12-7</v>
      </c>
      <c r="B515" s="133"/>
      <c r="C515" s="170"/>
      <c r="D515" s="124"/>
      <c r="E515" s="124"/>
      <c r="F515" s="124"/>
      <c r="G515" s="160" t="s">
        <v>407</v>
      </c>
      <c r="H515" s="160" t="s">
        <v>397</v>
      </c>
      <c r="I515" s="160" t="s">
        <v>977</v>
      </c>
      <c r="J515" s="121" t="s">
        <v>995</v>
      </c>
      <c r="K515" s="169" t="s">
        <v>1048</v>
      </c>
      <c r="L515" s="128" t="s">
        <v>451</v>
      </c>
      <c r="M515" s="129">
        <v>44739</v>
      </c>
      <c r="N515" s="130" t="s">
        <v>1076</v>
      </c>
      <c r="O515" s="128" t="s">
        <v>451</v>
      </c>
      <c r="P515" s="129">
        <v>44753</v>
      </c>
    </row>
    <row r="516" spans="1:16"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111-12-8</v>
      </c>
      <c r="B516" s="133"/>
      <c r="C516" s="170"/>
      <c r="D516" s="124"/>
      <c r="E516" s="124"/>
      <c r="F516" s="124"/>
      <c r="G516" s="160" t="s">
        <v>407</v>
      </c>
      <c r="H516" s="160" t="s">
        <v>397</v>
      </c>
      <c r="I516" s="160" t="s">
        <v>977</v>
      </c>
      <c r="J516" s="121" t="s">
        <v>996</v>
      </c>
      <c r="K516" s="169" t="s">
        <v>1048</v>
      </c>
      <c r="L516" s="128" t="s">
        <v>451</v>
      </c>
      <c r="M516" s="129">
        <v>44739</v>
      </c>
      <c r="N516" s="130" t="s">
        <v>1076</v>
      </c>
      <c r="O516" s="128" t="s">
        <v>451</v>
      </c>
      <c r="P516" s="129">
        <v>44753</v>
      </c>
    </row>
    <row r="517" spans="1:16"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111-12-9</v>
      </c>
      <c r="B517" s="133"/>
      <c r="C517" s="170"/>
      <c r="D517" s="124"/>
      <c r="E517" s="124"/>
      <c r="F517" s="124"/>
      <c r="G517" s="160" t="s">
        <v>407</v>
      </c>
      <c r="H517" s="160" t="s">
        <v>397</v>
      </c>
      <c r="I517" s="160" t="s">
        <v>977</v>
      </c>
      <c r="J517" s="121" t="s">
        <v>997</v>
      </c>
      <c r="K517" s="169" t="s">
        <v>1048</v>
      </c>
      <c r="L517" s="128" t="s">
        <v>451</v>
      </c>
      <c r="M517" s="129">
        <v>44739</v>
      </c>
      <c r="N517" s="130" t="s">
        <v>1076</v>
      </c>
      <c r="O517" s="128" t="s">
        <v>451</v>
      </c>
      <c r="P517" s="129">
        <v>44753</v>
      </c>
    </row>
    <row r="518" spans="1:16" ht="33.7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111-12-10</v>
      </c>
      <c r="B518" s="133"/>
      <c r="C518" s="170"/>
      <c r="D518" s="124"/>
      <c r="E518" s="124"/>
      <c r="F518" s="124"/>
      <c r="G518" s="160" t="s">
        <v>407</v>
      </c>
      <c r="H518" s="160" t="s">
        <v>397</v>
      </c>
      <c r="I518" s="160" t="s">
        <v>977</v>
      </c>
      <c r="J518" s="121" t="s">
        <v>998</v>
      </c>
      <c r="K518" s="169" t="s">
        <v>1048</v>
      </c>
      <c r="L518" s="128" t="s">
        <v>451</v>
      </c>
      <c r="M518" s="129">
        <v>44739</v>
      </c>
      <c r="N518" s="130" t="s">
        <v>1076</v>
      </c>
      <c r="O518" s="128" t="s">
        <v>451</v>
      </c>
      <c r="P518" s="129">
        <v>44753</v>
      </c>
    </row>
    <row r="519" spans="1:16" ht="33.7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111-12-11</v>
      </c>
      <c r="B519" s="133"/>
      <c r="C519" s="170"/>
      <c r="D519" s="124"/>
      <c r="E519" s="124"/>
      <c r="F519" s="124"/>
      <c r="G519" s="160" t="s">
        <v>407</v>
      </c>
      <c r="H519" s="160" t="s">
        <v>397</v>
      </c>
      <c r="I519" s="160" t="s">
        <v>977</v>
      </c>
      <c r="J519" s="121" t="s">
        <v>999</v>
      </c>
      <c r="K519" s="169" t="s">
        <v>1048</v>
      </c>
      <c r="L519" s="128" t="s">
        <v>451</v>
      </c>
      <c r="M519" s="129">
        <v>44739</v>
      </c>
      <c r="N519" s="130" t="s">
        <v>1076</v>
      </c>
      <c r="O519" s="128" t="s">
        <v>451</v>
      </c>
      <c r="P519" s="129">
        <v>44753</v>
      </c>
    </row>
    <row r="520" spans="1:16"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111-12-12</v>
      </c>
      <c r="B520" s="133"/>
      <c r="C520" s="170"/>
      <c r="D520" s="124"/>
      <c r="E520" s="124"/>
      <c r="F520" s="124"/>
      <c r="G520" s="160" t="s">
        <v>407</v>
      </c>
      <c r="H520" s="160" t="s">
        <v>397</v>
      </c>
      <c r="I520" s="160" t="s">
        <v>977</v>
      </c>
      <c r="J520" s="121" t="s">
        <v>1000</v>
      </c>
      <c r="K520" s="169" t="s">
        <v>1048</v>
      </c>
      <c r="L520" s="128" t="s">
        <v>451</v>
      </c>
      <c r="M520" s="129">
        <v>44739</v>
      </c>
      <c r="N520" s="130" t="s">
        <v>1076</v>
      </c>
      <c r="O520" s="128" t="s">
        <v>451</v>
      </c>
      <c r="P520" s="129">
        <v>44753</v>
      </c>
    </row>
    <row r="521" spans="1:16"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111-12-13</v>
      </c>
      <c r="B521" s="133"/>
      <c r="C521" s="170"/>
      <c r="D521" s="124"/>
      <c r="E521" s="124"/>
      <c r="F521" s="124"/>
      <c r="G521" s="160" t="s">
        <v>407</v>
      </c>
      <c r="H521" s="160" t="s">
        <v>397</v>
      </c>
      <c r="I521" s="160" t="s">
        <v>908</v>
      </c>
      <c r="J521" s="121" t="s">
        <v>801</v>
      </c>
      <c r="K521" s="169" t="s">
        <v>1060</v>
      </c>
      <c r="L521" s="128" t="s">
        <v>451</v>
      </c>
      <c r="M521" s="129">
        <v>44739</v>
      </c>
      <c r="N521" s="130" t="s">
        <v>1076</v>
      </c>
      <c r="O521" s="128" t="s">
        <v>451</v>
      </c>
      <c r="P521" s="129">
        <v>44753</v>
      </c>
    </row>
    <row r="522" spans="1:16"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111-12-14</v>
      </c>
      <c r="B522" s="133"/>
      <c r="C522" s="170"/>
      <c r="D522" s="124"/>
      <c r="E522" s="124"/>
      <c r="F522" s="124"/>
      <c r="G522" s="160" t="s">
        <v>407</v>
      </c>
      <c r="H522" s="160" t="s">
        <v>397</v>
      </c>
      <c r="I522" s="160" t="s">
        <v>908</v>
      </c>
      <c r="J522" s="121" t="s">
        <v>802</v>
      </c>
      <c r="K522" s="169" t="s">
        <v>1060</v>
      </c>
      <c r="L522" s="128" t="s">
        <v>451</v>
      </c>
      <c r="M522" s="129">
        <v>44739</v>
      </c>
      <c r="N522" s="130" t="s">
        <v>1076</v>
      </c>
      <c r="O522" s="128" t="s">
        <v>451</v>
      </c>
      <c r="P522" s="129">
        <v>44753</v>
      </c>
    </row>
    <row r="523" spans="1:16"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111-12-15</v>
      </c>
      <c r="B523" s="133"/>
      <c r="C523" s="170"/>
      <c r="D523" s="124"/>
      <c r="E523" s="124"/>
      <c r="F523" s="124"/>
      <c r="G523" s="160" t="s">
        <v>407</v>
      </c>
      <c r="H523" s="160" t="s">
        <v>397</v>
      </c>
      <c r="I523" s="160" t="s">
        <v>908</v>
      </c>
      <c r="J523" s="121" t="s">
        <v>814</v>
      </c>
      <c r="K523" s="169" t="s">
        <v>1060</v>
      </c>
      <c r="L523" s="128" t="s">
        <v>451</v>
      </c>
      <c r="M523" s="129">
        <v>44739</v>
      </c>
      <c r="N523" s="130" t="s">
        <v>1076</v>
      </c>
      <c r="O523" s="128" t="s">
        <v>451</v>
      </c>
      <c r="P523" s="129">
        <v>44753</v>
      </c>
    </row>
    <row r="524" spans="1:16"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111-12-16</v>
      </c>
      <c r="B524" s="133"/>
      <c r="C524" s="170"/>
      <c r="D524" s="124"/>
      <c r="E524" s="124"/>
      <c r="F524" s="124"/>
      <c r="G524" s="160" t="s">
        <v>407</v>
      </c>
      <c r="H524" s="160" t="s">
        <v>397</v>
      </c>
      <c r="I524" s="160" t="s">
        <v>908</v>
      </c>
      <c r="J524" s="121" t="s">
        <v>806</v>
      </c>
      <c r="K524" s="169" t="s">
        <v>1060</v>
      </c>
      <c r="L524" s="128" t="s">
        <v>451</v>
      </c>
      <c r="M524" s="129">
        <v>44739</v>
      </c>
      <c r="N524" s="130" t="s">
        <v>1076</v>
      </c>
      <c r="O524" s="128" t="s">
        <v>451</v>
      </c>
      <c r="P524" s="129">
        <v>44753</v>
      </c>
    </row>
    <row r="525" spans="1:16"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111-12-17</v>
      </c>
      <c r="B525" s="133"/>
      <c r="C525" s="170"/>
      <c r="D525" s="124"/>
      <c r="E525" s="124"/>
      <c r="F525" s="124"/>
      <c r="G525" s="160" t="s">
        <v>407</v>
      </c>
      <c r="H525" s="160" t="s">
        <v>397</v>
      </c>
      <c r="I525" s="160" t="s">
        <v>908</v>
      </c>
      <c r="J525" s="121" t="s">
        <v>807</v>
      </c>
      <c r="K525" s="169" t="s">
        <v>1060</v>
      </c>
      <c r="L525" s="128" t="s">
        <v>451</v>
      </c>
      <c r="M525" s="129">
        <v>44739</v>
      </c>
      <c r="N525" s="130" t="s">
        <v>1076</v>
      </c>
      <c r="O525" s="128" t="s">
        <v>451</v>
      </c>
      <c r="P525" s="129">
        <v>44753</v>
      </c>
    </row>
    <row r="526" spans="1:16"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111-12-18</v>
      </c>
      <c r="B526" s="133"/>
      <c r="C526" s="170"/>
      <c r="D526" s="124"/>
      <c r="E526" s="124"/>
      <c r="F526" s="124"/>
      <c r="G526" s="160" t="s">
        <v>407</v>
      </c>
      <c r="H526" s="160" t="s">
        <v>397</v>
      </c>
      <c r="I526" s="160" t="s">
        <v>908</v>
      </c>
      <c r="J526" s="121" t="s">
        <v>815</v>
      </c>
      <c r="K526" s="169" t="s">
        <v>1060</v>
      </c>
      <c r="L526" s="128" t="s">
        <v>451</v>
      </c>
      <c r="M526" s="129">
        <v>44739</v>
      </c>
      <c r="N526" s="130" t="s">
        <v>1076</v>
      </c>
      <c r="O526" s="128" t="s">
        <v>451</v>
      </c>
      <c r="P526" s="129">
        <v>44753</v>
      </c>
    </row>
    <row r="527" spans="1:16" ht="22.5">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111-12-19</v>
      </c>
      <c r="B527" s="133"/>
      <c r="C527" s="170"/>
      <c r="D527" s="124"/>
      <c r="E527" s="124"/>
      <c r="F527" s="124"/>
      <c r="G527" s="160" t="s">
        <v>407</v>
      </c>
      <c r="H527" s="160" t="s">
        <v>397</v>
      </c>
      <c r="I527" s="160" t="s">
        <v>908</v>
      </c>
      <c r="J527" s="121" t="s">
        <v>828</v>
      </c>
      <c r="K527" s="169" t="s">
        <v>1060</v>
      </c>
      <c r="L527" s="128" t="s">
        <v>451</v>
      </c>
      <c r="M527" s="129">
        <v>44739</v>
      </c>
      <c r="N527" s="130" t="s">
        <v>1076</v>
      </c>
      <c r="O527" s="128" t="s">
        <v>451</v>
      </c>
      <c r="P527" s="129">
        <v>44753</v>
      </c>
    </row>
    <row r="528" spans="1:16" ht="22.5">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111-12-20</v>
      </c>
      <c r="B528" s="133"/>
      <c r="C528" s="170"/>
      <c r="D528" s="124"/>
      <c r="E528" s="124"/>
      <c r="F528" s="124"/>
      <c r="G528" s="160" t="s">
        <v>407</v>
      </c>
      <c r="H528" s="160" t="s">
        <v>397</v>
      </c>
      <c r="I528" s="160" t="s">
        <v>908</v>
      </c>
      <c r="J528" s="121" t="s">
        <v>816</v>
      </c>
      <c r="K528" s="169" t="s">
        <v>1060</v>
      </c>
      <c r="L528" s="128" t="s">
        <v>451</v>
      </c>
      <c r="M528" s="129">
        <v>44739</v>
      </c>
      <c r="N528" s="130" t="s">
        <v>1076</v>
      </c>
      <c r="O528" s="128" t="s">
        <v>451</v>
      </c>
      <c r="P528" s="129">
        <v>44753</v>
      </c>
    </row>
    <row r="529" spans="1:16"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111-12-21</v>
      </c>
      <c r="B529" s="133"/>
      <c r="C529" s="170"/>
      <c r="D529" s="124"/>
      <c r="E529" s="124"/>
      <c r="F529" s="124"/>
      <c r="G529" s="160" t="s">
        <v>407</v>
      </c>
      <c r="H529" s="160" t="s">
        <v>397</v>
      </c>
      <c r="I529" s="160" t="s">
        <v>908</v>
      </c>
      <c r="J529" s="121" t="s">
        <v>817</v>
      </c>
      <c r="K529" s="169" t="s">
        <v>1060</v>
      </c>
      <c r="L529" s="128" t="s">
        <v>451</v>
      </c>
      <c r="M529" s="129">
        <v>44739</v>
      </c>
      <c r="N529" s="130" t="s">
        <v>1076</v>
      </c>
      <c r="O529" s="128" t="s">
        <v>451</v>
      </c>
      <c r="P529" s="129">
        <v>44753</v>
      </c>
    </row>
    <row r="530" spans="1:16" ht="22.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111-12-22</v>
      </c>
      <c r="B530" s="133"/>
      <c r="C530" s="170"/>
      <c r="D530" s="124"/>
      <c r="E530" s="124"/>
      <c r="F530" s="124"/>
      <c r="G530" s="160" t="s">
        <v>407</v>
      </c>
      <c r="H530" s="160" t="s">
        <v>397</v>
      </c>
      <c r="I530" s="160" t="s">
        <v>908</v>
      </c>
      <c r="J530" s="121" t="s">
        <v>818</v>
      </c>
      <c r="K530" s="169" t="s">
        <v>1060</v>
      </c>
      <c r="L530" s="128" t="s">
        <v>451</v>
      </c>
      <c r="M530" s="129">
        <v>44739</v>
      </c>
      <c r="N530" s="130" t="s">
        <v>1076</v>
      </c>
      <c r="O530" s="128" t="s">
        <v>451</v>
      </c>
      <c r="P530" s="129">
        <v>44753</v>
      </c>
    </row>
    <row r="531" spans="1:16" ht="22.5">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111-12-23</v>
      </c>
      <c r="B531" s="133"/>
      <c r="C531" s="170"/>
      <c r="D531" s="124"/>
      <c r="E531" s="124"/>
      <c r="F531" s="124"/>
      <c r="G531" s="160" t="s">
        <v>407</v>
      </c>
      <c r="H531" s="160" t="s">
        <v>397</v>
      </c>
      <c r="I531" s="160" t="s">
        <v>908</v>
      </c>
      <c r="J531" s="121" t="s">
        <v>819</v>
      </c>
      <c r="K531" s="169" t="s">
        <v>1060</v>
      </c>
      <c r="L531" s="128" t="s">
        <v>451</v>
      </c>
      <c r="M531" s="129">
        <v>44739</v>
      </c>
      <c r="N531" s="130" t="s">
        <v>1076</v>
      </c>
      <c r="O531" s="128" t="s">
        <v>451</v>
      </c>
      <c r="P531" s="129">
        <v>44753</v>
      </c>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111-12-24</v>
      </c>
      <c r="B532" s="133"/>
      <c r="C532" s="170"/>
      <c r="D532" s="124"/>
      <c r="E532" s="124"/>
      <c r="F532" s="132"/>
      <c r="G532" s="160" t="s">
        <v>407</v>
      </c>
      <c r="H532" s="160" t="s">
        <v>397</v>
      </c>
      <c r="I532" s="160" t="s">
        <v>908</v>
      </c>
      <c r="J532" s="121" t="s">
        <v>820</v>
      </c>
      <c r="K532" s="169" t="s">
        <v>1060</v>
      </c>
      <c r="L532" s="128" t="s">
        <v>451</v>
      </c>
      <c r="M532" s="129">
        <v>44739</v>
      </c>
      <c r="N532" s="130" t="s">
        <v>1076</v>
      </c>
      <c r="O532" s="128" t="s">
        <v>451</v>
      </c>
      <c r="P532" s="129">
        <v>44753</v>
      </c>
    </row>
    <row r="533" spans="1:16" s="147" customFormat="1"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111-13-1</v>
      </c>
      <c r="B533" s="133"/>
      <c r="C533" s="170"/>
      <c r="D533" s="124"/>
      <c r="E533" s="124"/>
      <c r="F533" s="134" t="s">
        <v>319</v>
      </c>
      <c r="G533" s="134"/>
      <c r="H533" s="134"/>
      <c r="I533" s="83" t="s">
        <v>674</v>
      </c>
      <c r="J533" s="83"/>
      <c r="K533" s="164"/>
      <c r="L533" s="165"/>
      <c r="M533" s="165"/>
      <c r="N533" s="165"/>
      <c r="O533" s="166"/>
      <c r="P533" s="166"/>
    </row>
    <row r="534" spans="1:16" ht="33.7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111-14-1</v>
      </c>
      <c r="B534" s="133"/>
      <c r="C534" s="170"/>
      <c r="D534" s="124"/>
      <c r="E534" s="124"/>
      <c r="F534" s="123" t="s">
        <v>320</v>
      </c>
      <c r="G534" s="160" t="s">
        <v>407</v>
      </c>
      <c r="H534" s="160" t="s">
        <v>397</v>
      </c>
      <c r="I534" s="160" t="s">
        <v>1009</v>
      </c>
      <c r="J534" s="121" t="s">
        <v>1011</v>
      </c>
      <c r="K534" s="188" t="s">
        <v>1062</v>
      </c>
      <c r="L534" s="128" t="s">
        <v>451</v>
      </c>
      <c r="M534" s="129">
        <v>44739</v>
      </c>
      <c r="N534" s="130" t="s">
        <v>1076</v>
      </c>
      <c r="O534" s="128" t="s">
        <v>451</v>
      </c>
      <c r="P534" s="129">
        <v>44753</v>
      </c>
    </row>
    <row r="535" spans="1:16" ht="33.7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111-14-2</v>
      </c>
      <c r="B535" s="133"/>
      <c r="C535" s="170"/>
      <c r="D535" s="124"/>
      <c r="E535" s="132"/>
      <c r="F535" s="132"/>
      <c r="G535" s="160" t="s">
        <v>407</v>
      </c>
      <c r="H535" s="160" t="s">
        <v>397</v>
      </c>
      <c r="I535" s="160" t="s">
        <v>1008</v>
      </c>
      <c r="J535" s="161" t="s">
        <v>1010</v>
      </c>
      <c r="K535" s="188" t="s">
        <v>1063</v>
      </c>
      <c r="L535" s="128" t="s">
        <v>451</v>
      </c>
      <c r="M535" s="129">
        <v>44739</v>
      </c>
      <c r="N535" s="130" t="s">
        <v>1076</v>
      </c>
      <c r="O535" s="128" t="s">
        <v>451</v>
      </c>
      <c r="P535" s="129">
        <v>44753</v>
      </c>
    </row>
    <row r="536" spans="1:16" ht="33.7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112-1-1</v>
      </c>
      <c r="B536" s="133"/>
      <c r="C536" s="170"/>
      <c r="D536" s="124"/>
      <c r="E536" s="124" t="s">
        <v>98</v>
      </c>
      <c r="F536" s="124" t="s">
        <v>321</v>
      </c>
      <c r="G536" s="160" t="s">
        <v>407</v>
      </c>
      <c r="H536" s="160" t="s">
        <v>409</v>
      </c>
      <c r="I536" s="160" t="s">
        <v>977</v>
      </c>
      <c r="J536" s="121" t="s">
        <v>989</v>
      </c>
      <c r="K536" s="169" t="s">
        <v>1048</v>
      </c>
      <c r="L536" s="128" t="s">
        <v>451</v>
      </c>
      <c r="M536" s="129">
        <v>44739</v>
      </c>
      <c r="N536" s="130" t="s">
        <v>1076</v>
      </c>
      <c r="O536" s="128" t="s">
        <v>451</v>
      </c>
      <c r="P536" s="129">
        <v>44753</v>
      </c>
    </row>
    <row r="537" spans="1:16" ht="33.75">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112-1-2</v>
      </c>
      <c r="B537" s="133"/>
      <c r="C537" s="170"/>
      <c r="D537" s="124"/>
      <c r="E537" s="124"/>
      <c r="F537" s="124"/>
      <c r="G537" s="160" t="s">
        <v>407</v>
      </c>
      <c r="H537" s="160" t="s">
        <v>409</v>
      </c>
      <c r="I537" s="160" t="s">
        <v>977</v>
      </c>
      <c r="J537" s="121" t="s">
        <v>990</v>
      </c>
      <c r="K537" s="169" t="s">
        <v>1048</v>
      </c>
      <c r="L537" s="128" t="s">
        <v>451</v>
      </c>
      <c r="M537" s="129">
        <v>44739</v>
      </c>
      <c r="N537" s="130" t="s">
        <v>1076</v>
      </c>
      <c r="O537" s="128" t="s">
        <v>451</v>
      </c>
      <c r="P537" s="129">
        <v>44753</v>
      </c>
    </row>
    <row r="538" spans="1:16" ht="33.7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112-1-3</v>
      </c>
      <c r="B538" s="133"/>
      <c r="C538" s="170"/>
      <c r="D538" s="124"/>
      <c r="E538" s="124"/>
      <c r="F538" s="124"/>
      <c r="G538" s="160" t="s">
        <v>407</v>
      </c>
      <c r="H538" s="160" t="s">
        <v>409</v>
      </c>
      <c r="I538" s="160" t="s">
        <v>977</v>
      </c>
      <c r="J538" s="121" t="s">
        <v>992</v>
      </c>
      <c r="K538" s="169" t="s">
        <v>1048</v>
      </c>
      <c r="L538" s="128" t="s">
        <v>451</v>
      </c>
      <c r="M538" s="129">
        <v>44739</v>
      </c>
      <c r="N538" s="130" t="s">
        <v>1076</v>
      </c>
      <c r="O538" s="128" t="s">
        <v>451</v>
      </c>
      <c r="P538" s="129">
        <v>44753</v>
      </c>
    </row>
    <row r="539" spans="1:16" ht="33.7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112-1-4</v>
      </c>
      <c r="B539" s="133"/>
      <c r="C539" s="170"/>
      <c r="D539" s="124"/>
      <c r="E539" s="124"/>
      <c r="F539" s="124"/>
      <c r="G539" s="160" t="s">
        <v>407</v>
      </c>
      <c r="H539" s="160" t="s">
        <v>409</v>
      </c>
      <c r="I539" s="160" t="s">
        <v>977</v>
      </c>
      <c r="J539" s="121" t="s">
        <v>993</v>
      </c>
      <c r="K539" s="169" t="s">
        <v>1048</v>
      </c>
      <c r="L539" s="128" t="s">
        <v>451</v>
      </c>
      <c r="M539" s="129">
        <v>44739</v>
      </c>
      <c r="N539" s="130" t="s">
        <v>1076</v>
      </c>
      <c r="O539" s="128" t="s">
        <v>451</v>
      </c>
      <c r="P539" s="129">
        <v>44753</v>
      </c>
    </row>
    <row r="540" spans="1:16" ht="33.7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112-1-5</v>
      </c>
      <c r="B540" s="133"/>
      <c r="C540" s="170"/>
      <c r="D540" s="124"/>
      <c r="E540" s="124"/>
      <c r="F540" s="124"/>
      <c r="G540" s="160" t="s">
        <v>407</v>
      </c>
      <c r="H540" s="160" t="s">
        <v>409</v>
      </c>
      <c r="I540" s="160" t="s">
        <v>977</v>
      </c>
      <c r="J540" s="121" t="s">
        <v>995</v>
      </c>
      <c r="K540" s="169" t="s">
        <v>1048</v>
      </c>
      <c r="L540" s="128" t="s">
        <v>451</v>
      </c>
      <c r="M540" s="129">
        <v>44739</v>
      </c>
      <c r="N540" s="130" t="s">
        <v>1076</v>
      </c>
      <c r="O540" s="128" t="s">
        <v>451</v>
      </c>
      <c r="P540" s="129">
        <v>44753</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112-1-6</v>
      </c>
      <c r="B541" s="133"/>
      <c r="C541" s="170"/>
      <c r="D541" s="124"/>
      <c r="E541" s="124"/>
      <c r="F541" s="124"/>
      <c r="G541" s="160" t="s">
        <v>407</v>
      </c>
      <c r="H541" s="160" t="s">
        <v>409</v>
      </c>
      <c r="I541" s="160" t="s">
        <v>908</v>
      </c>
      <c r="J541" s="121" t="s">
        <v>801</v>
      </c>
      <c r="K541" s="169" t="s">
        <v>1060</v>
      </c>
      <c r="L541" s="128" t="s">
        <v>451</v>
      </c>
      <c r="M541" s="129">
        <v>44739</v>
      </c>
      <c r="N541" s="130" t="s">
        <v>1076</v>
      </c>
      <c r="O541" s="128" t="s">
        <v>451</v>
      </c>
      <c r="P541" s="129">
        <v>44753</v>
      </c>
    </row>
    <row r="542" spans="1:16"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112-1-7</v>
      </c>
      <c r="B542" s="133"/>
      <c r="C542" s="170"/>
      <c r="D542" s="124"/>
      <c r="E542" s="124"/>
      <c r="F542" s="124"/>
      <c r="G542" s="160" t="s">
        <v>407</v>
      </c>
      <c r="H542" s="160" t="s">
        <v>409</v>
      </c>
      <c r="I542" s="160" t="s">
        <v>908</v>
      </c>
      <c r="J542" s="121" t="s">
        <v>802</v>
      </c>
      <c r="K542" s="169" t="s">
        <v>1060</v>
      </c>
      <c r="L542" s="128" t="s">
        <v>451</v>
      </c>
      <c r="M542" s="129">
        <v>44739</v>
      </c>
      <c r="N542" s="130" t="s">
        <v>1076</v>
      </c>
      <c r="O542" s="128" t="s">
        <v>451</v>
      </c>
      <c r="P542" s="129">
        <v>44753</v>
      </c>
    </row>
    <row r="543" spans="1:16" ht="22.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112-1-8</v>
      </c>
      <c r="B543" s="133"/>
      <c r="C543" s="170"/>
      <c r="D543" s="124"/>
      <c r="E543" s="124"/>
      <c r="F543" s="124"/>
      <c r="G543" s="160" t="s">
        <v>407</v>
      </c>
      <c r="H543" s="160" t="s">
        <v>409</v>
      </c>
      <c r="I543" s="160" t="s">
        <v>908</v>
      </c>
      <c r="J543" s="121" t="s">
        <v>806</v>
      </c>
      <c r="K543" s="169" t="s">
        <v>1060</v>
      </c>
      <c r="L543" s="128" t="s">
        <v>451</v>
      </c>
      <c r="M543" s="129">
        <v>44739</v>
      </c>
      <c r="N543" s="130" t="s">
        <v>1076</v>
      </c>
      <c r="O543" s="128" t="s">
        <v>451</v>
      </c>
      <c r="P543" s="129">
        <v>44753</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112-1-9</v>
      </c>
      <c r="B544" s="133"/>
      <c r="C544" s="170"/>
      <c r="D544" s="124"/>
      <c r="E544" s="124"/>
      <c r="F544" s="124"/>
      <c r="G544" s="160" t="s">
        <v>407</v>
      </c>
      <c r="H544" s="160" t="s">
        <v>409</v>
      </c>
      <c r="I544" s="160" t="s">
        <v>908</v>
      </c>
      <c r="J544" s="121" t="s">
        <v>807</v>
      </c>
      <c r="K544" s="169" t="s">
        <v>1060</v>
      </c>
      <c r="L544" s="128" t="s">
        <v>451</v>
      </c>
      <c r="M544" s="129">
        <v>44739</v>
      </c>
      <c r="N544" s="130" t="s">
        <v>1076</v>
      </c>
      <c r="O544" s="128" t="s">
        <v>451</v>
      </c>
      <c r="P544" s="129">
        <v>44753</v>
      </c>
    </row>
    <row r="545" spans="1:16" ht="22.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112-1-10</v>
      </c>
      <c r="B545" s="133"/>
      <c r="C545" s="170"/>
      <c r="D545" s="124"/>
      <c r="E545" s="124"/>
      <c r="F545" s="132"/>
      <c r="G545" s="160" t="s">
        <v>407</v>
      </c>
      <c r="H545" s="160" t="s">
        <v>409</v>
      </c>
      <c r="I545" s="160" t="s">
        <v>908</v>
      </c>
      <c r="J545" s="121" t="s">
        <v>829</v>
      </c>
      <c r="K545" s="169" t="s">
        <v>1060</v>
      </c>
      <c r="L545" s="128" t="s">
        <v>451</v>
      </c>
      <c r="M545" s="129">
        <v>44739</v>
      </c>
      <c r="N545" s="130" t="s">
        <v>1076</v>
      </c>
      <c r="O545" s="128" t="s">
        <v>451</v>
      </c>
      <c r="P545" s="129">
        <v>44753</v>
      </c>
    </row>
    <row r="546" spans="1:16" s="147" customFormat="1" ht="22.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112-2-1</v>
      </c>
      <c r="B546" s="133"/>
      <c r="C546" s="170"/>
      <c r="D546" s="124"/>
      <c r="E546" s="124"/>
      <c r="F546" s="134" t="s">
        <v>322</v>
      </c>
      <c r="G546" s="134"/>
      <c r="H546" s="134"/>
      <c r="I546" s="83" t="s">
        <v>375</v>
      </c>
      <c r="J546" s="83"/>
      <c r="K546" s="164"/>
      <c r="L546" s="165"/>
      <c r="M546" s="165"/>
      <c r="N546" s="165"/>
      <c r="O546" s="166"/>
      <c r="P546" s="166"/>
    </row>
    <row r="547" spans="1:16" s="147" customFormat="1" ht="22.5">
      <c r="A547" s="121"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COUNTA(INDIRECT("I"&amp;_xlpm.直近で観点が空でないセルの行番号):I547),
_xlpm.テスト内容数（テスト内容が空の場合は1）, IF(_xlpm.テスト内容数=0,1,_xlpm.テスト内容数),
_xlpm.詳細項目数&amp;"-"&amp;_xlpm.観点数&amp;"-"&amp;_xlpm.テスト内容数（テスト内容が空の場合は1）
)</f>
        <v>112-3-1</v>
      </c>
      <c r="B547" s="133"/>
      <c r="C547" s="170"/>
      <c r="D547" s="124"/>
      <c r="E547" s="124"/>
      <c r="F547" s="134" t="s">
        <v>323</v>
      </c>
      <c r="G547" s="134"/>
      <c r="H547" s="134"/>
      <c r="I547" s="83" t="s">
        <v>674</v>
      </c>
      <c r="J547" s="83"/>
      <c r="K547" s="164"/>
      <c r="L547" s="165"/>
      <c r="M547" s="165"/>
      <c r="N547" s="165"/>
      <c r="O547" s="166"/>
      <c r="P547" s="166"/>
    </row>
    <row r="548" spans="1:16" s="147" customFormat="1" ht="22.5">
      <c r="A548" s="121"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COUNTA(INDIRECT("I"&amp;_xlpm.直近で観点が空でないセルの行番号):I548),
_xlpm.テスト内容数（テスト内容が空の場合は1）, IF(_xlpm.テスト内容数=0,1,_xlpm.テスト内容数),
_xlpm.詳細項目数&amp;"-"&amp;_xlpm.観点数&amp;"-"&amp;_xlpm.テスト内容数（テスト内容が空の場合は1）
)</f>
        <v>112-4-1</v>
      </c>
      <c r="B548" s="133"/>
      <c r="C548" s="170"/>
      <c r="D548" s="124"/>
      <c r="E548" s="124"/>
      <c r="F548" s="134" t="s">
        <v>324</v>
      </c>
      <c r="G548" s="134"/>
      <c r="H548" s="134"/>
      <c r="I548" s="83" t="s">
        <v>354</v>
      </c>
      <c r="J548" s="83"/>
      <c r="K548" s="164"/>
      <c r="L548" s="165"/>
      <c r="M548" s="165"/>
      <c r="N548" s="165"/>
      <c r="O548" s="166"/>
      <c r="P548" s="166"/>
    </row>
    <row r="549" spans="1:16" s="147" customFormat="1" ht="22.5">
      <c r="A549" s="121"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COUNTA(INDIRECT("I"&amp;_xlpm.直近で観点が空でないセルの行番号):I549),
_xlpm.テスト内容数（テスト内容が空の場合は1）, IF(_xlpm.テスト内容数=0,1,_xlpm.テスト内容数),
_xlpm.詳細項目数&amp;"-"&amp;_xlpm.観点数&amp;"-"&amp;_xlpm.テスト内容数（テスト内容が空の場合は1）
)</f>
        <v>112-5-1</v>
      </c>
      <c r="B549" s="133"/>
      <c r="C549" s="170"/>
      <c r="D549" s="124"/>
      <c r="E549" s="124"/>
      <c r="F549" s="134" t="s">
        <v>325</v>
      </c>
      <c r="G549" s="134"/>
      <c r="H549" s="134"/>
      <c r="I549" s="83" t="s">
        <v>355</v>
      </c>
      <c r="J549" s="83"/>
      <c r="K549" s="164"/>
      <c r="L549" s="165"/>
      <c r="M549" s="165"/>
      <c r="N549" s="165"/>
      <c r="O549" s="166"/>
      <c r="P549" s="166"/>
    </row>
    <row r="550" spans="1:16" s="147" customFormat="1" ht="22.5">
      <c r="A550" s="121"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COUNTA(INDIRECT("I"&amp;_xlpm.直近で観点が空でないセルの行番号):I550),
_xlpm.テスト内容数（テスト内容が空の場合は1）, IF(_xlpm.テスト内容数=0,1,_xlpm.テスト内容数),
_xlpm.詳細項目数&amp;"-"&amp;_xlpm.観点数&amp;"-"&amp;_xlpm.テスト内容数（テスト内容が空の場合は1）
)</f>
        <v>112-6-1</v>
      </c>
      <c r="B550" s="133"/>
      <c r="C550" s="170"/>
      <c r="D550" s="124"/>
      <c r="E550" s="124"/>
      <c r="F550" s="134" t="s">
        <v>326</v>
      </c>
      <c r="G550" s="134"/>
      <c r="H550" s="134"/>
      <c r="I550" s="83" t="s">
        <v>356</v>
      </c>
      <c r="J550" s="83"/>
      <c r="K550" s="164"/>
      <c r="L550" s="165"/>
      <c r="M550" s="165"/>
      <c r="N550" s="165"/>
      <c r="O550" s="166"/>
      <c r="P550" s="166"/>
    </row>
    <row r="551" spans="1:16" s="147" customFormat="1" ht="22.5">
      <c r="A551" s="121"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COUNTA(INDIRECT("I"&amp;_xlpm.直近で観点が空でないセルの行番号):I551),
_xlpm.テスト内容数（テスト内容が空の場合は1）, IF(_xlpm.テスト内容数=0,1,_xlpm.テスト内容数),
_xlpm.詳細項目数&amp;"-"&amp;_xlpm.観点数&amp;"-"&amp;_xlpm.テスト内容数（テスト内容が空の場合は1）
)</f>
        <v>112-7-1</v>
      </c>
      <c r="B551" s="154"/>
      <c r="C551" s="167"/>
      <c r="D551" s="132"/>
      <c r="E551" s="132"/>
      <c r="F551" s="134" t="s">
        <v>327</v>
      </c>
      <c r="G551" s="134"/>
      <c r="H551" s="134"/>
      <c r="I551" s="83" t="s">
        <v>357</v>
      </c>
      <c r="J551" s="83"/>
      <c r="K551" s="164"/>
      <c r="L551" s="165"/>
      <c r="M551" s="165"/>
      <c r="N551" s="165"/>
      <c r="O551" s="166"/>
      <c r="P551" s="166"/>
    </row>
    <row r="552" spans="1:16" s="147" customFormat="1" ht="22.5">
      <c r="A552" s="121"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COUNTA(INDIRECT("I"&amp;_xlpm.直近で観点が空でないセルの行番号):I552),
_xlpm.テスト内容数（テスト内容が空の場合は1）, IF(_xlpm.テスト内容数=0,1,_xlpm.テスト内容数),
_xlpm.詳細項目数&amp;"-"&amp;_xlpm.観点数&amp;"-"&amp;_xlpm.テスト内容数（テスト内容が空の場合は1）
)</f>
        <v>113-1-1</v>
      </c>
      <c r="B552" s="122" t="s">
        <v>138</v>
      </c>
      <c r="C552" s="123" t="s">
        <v>139</v>
      </c>
      <c r="D552" s="123" t="s">
        <v>75</v>
      </c>
      <c r="E552" s="123" t="s">
        <v>75</v>
      </c>
      <c r="F552" s="134" t="s">
        <v>328</v>
      </c>
      <c r="G552" s="134"/>
      <c r="H552" s="134"/>
      <c r="I552" s="83" t="s">
        <v>377</v>
      </c>
      <c r="J552" s="83"/>
      <c r="K552" s="164"/>
      <c r="L552" s="165"/>
      <c r="M552" s="165"/>
      <c r="N552" s="165"/>
      <c r="O552" s="166"/>
      <c r="P552" s="166"/>
    </row>
    <row r="553" spans="1:16" s="147" customFormat="1" ht="22.5">
      <c r="A553" s="121"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COUNTA(INDIRECT("I"&amp;_xlpm.直近で観点が空でないセルの行番号):I553),
_xlpm.テスト内容数（テスト内容が空の場合は1）, IF(_xlpm.テスト内容数=0,1,_xlpm.テスト内容数),
_xlpm.詳細項目数&amp;"-"&amp;_xlpm.観点数&amp;"-"&amp;_xlpm.テスト内容数（テスト内容が空の場合は1）
)</f>
        <v>113-2-1</v>
      </c>
      <c r="B553" s="133"/>
      <c r="C553" s="170"/>
      <c r="D553" s="124"/>
      <c r="E553" s="124"/>
      <c r="F553" s="134" t="s">
        <v>329</v>
      </c>
      <c r="G553" s="134"/>
      <c r="H553" s="134"/>
      <c r="I553" s="83" t="s">
        <v>674</v>
      </c>
      <c r="J553" s="83"/>
      <c r="K553" s="164"/>
      <c r="L553" s="165"/>
      <c r="M553" s="165"/>
      <c r="N553" s="165"/>
      <c r="O553" s="166"/>
      <c r="P553" s="166"/>
    </row>
    <row r="554" spans="1:16" s="147" customFormat="1" ht="22.5">
      <c r="A554" s="121"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COUNTA(INDIRECT("I"&amp;_xlpm.直近で観点が空でないセルの行番号):I554),
_xlpm.テスト内容数（テスト内容が空の場合は1）, IF(_xlpm.テスト内容数=0,1,_xlpm.テスト内容数),
_xlpm.詳細項目数&amp;"-"&amp;_xlpm.観点数&amp;"-"&amp;_xlpm.テスト内容数（テスト内容が空の場合は1）
)</f>
        <v>113-3-1</v>
      </c>
      <c r="B554" s="133"/>
      <c r="C554" s="170"/>
      <c r="D554" s="124"/>
      <c r="E554" s="124"/>
      <c r="F554" s="134" t="s">
        <v>330</v>
      </c>
      <c r="G554" s="134"/>
      <c r="H554" s="134"/>
      <c r="I554" s="83" t="s">
        <v>688</v>
      </c>
      <c r="J554" s="83"/>
      <c r="K554" s="164"/>
      <c r="L554" s="165"/>
      <c r="M554" s="165"/>
      <c r="N554" s="165"/>
      <c r="O554" s="166"/>
      <c r="P554" s="166"/>
    </row>
    <row r="555" spans="1:16" s="147" customFormat="1" ht="22.5">
      <c r="A555" s="121"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COUNTA(INDIRECT("I"&amp;_xlpm.直近で観点が空でないセルの行番号):I555),
_xlpm.テスト内容数（テスト内容が空の場合は1）, IF(_xlpm.テスト内容数=0,1,_xlpm.テスト内容数),
_xlpm.詳細項目数&amp;"-"&amp;_xlpm.観点数&amp;"-"&amp;_xlpm.テスト内容数（テスト内容が空の場合は1）
)</f>
        <v>113-4-1</v>
      </c>
      <c r="B555" s="133"/>
      <c r="C555" s="170"/>
      <c r="D555" s="124"/>
      <c r="E555" s="131"/>
      <c r="F555" s="134" t="s">
        <v>376</v>
      </c>
      <c r="G555" s="134"/>
      <c r="H555" s="134"/>
      <c r="I555" s="83" t="s">
        <v>688</v>
      </c>
      <c r="J555" s="83"/>
      <c r="K555" s="164"/>
      <c r="L555" s="165"/>
      <c r="M555" s="165"/>
      <c r="N555" s="165"/>
      <c r="O555" s="166"/>
      <c r="P555" s="166"/>
    </row>
    <row r="556" spans="1:16" s="147" customFormat="1" ht="22.5">
      <c r="A556" s="121"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COUNTA(INDIRECT("I"&amp;_xlpm.直近で観点が空でないセルの行番号):I556),
_xlpm.テスト内容数（テスト内容が空の場合は1）, IF(_xlpm.テスト内容数=0,1,_xlpm.テスト内容数),
_xlpm.詳細項目数&amp;"-"&amp;_xlpm.観点数&amp;"-"&amp;_xlpm.テスト内容数（テスト内容が空の場合は1）
)</f>
        <v>113-5-1</v>
      </c>
      <c r="B556" s="163"/>
      <c r="C556" s="170"/>
      <c r="D556" s="132"/>
      <c r="E556" s="189"/>
      <c r="F556" s="222" t="s">
        <v>331</v>
      </c>
      <c r="G556" s="160" t="s">
        <v>403</v>
      </c>
      <c r="H556" s="160" t="s">
        <v>1212</v>
      </c>
      <c r="I556" s="121" t="s">
        <v>1213</v>
      </c>
      <c r="J556" s="121" t="s">
        <v>1214</v>
      </c>
      <c r="K556" s="169" t="s">
        <v>1215</v>
      </c>
      <c r="L556" s="128" t="s">
        <v>451</v>
      </c>
      <c r="M556" s="129">
        <v>44739</v>
      </c>
      <c r="N556" s="130" t="s">
        <v>1076</v>
      </c>
      <c r="O556" s="128" t="s">
        <v>451</v>
      </c>
      <c r="P556" s="129">
        <v>44753</v>
      </c>
    </row>
    <row r="557" spans="1:16" s="147" customFormat="1">
      <c r="A557" s="121"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COUNTA(INDIRECT("I"&amp;_xlpm.直近で観点が空でないセルの行番号):I557),
_xlpm.テスト内容数（テスト内容が空の場合は1）, IF(_xlpm.テスト内容数=0,1,_xlpm.テスト内容数),
_xlpm.詳細項目数&amp;"-"&amp;_xlpm.観点数&amp;"-"&amp;_xlpm.テスト内容数（テスト内容が空の場合は1）
)</f>
        <v>114-1-1</v>
      </c>
      <c r="B557" s="133"/>
      <c r="C557" s="170"/>
      <c r="D557" s="124" t="s">
        <v>134</v>
      </c>
      <c r="E557" s="124" t="s">
        <v>75</v>
      </c>
      <c r="F557" s="134" t="s">
        <v>332</v>
      </c>
      <c r="G557" s="134"/>
      <c r="H557" s="134"/>
      <c r="I557" s="83" t="s">
        <v>465</v>
      </c>
      <c r="J557" s="83"/>
      <c r="K557" s="164"/>
      <c r="L557" s="165"/>
      <c r="M557" s="165"/>
      <c r="N557" s="165"/>
      <c r="O557" s="166"/>
      <c r="P557" s="166"/>
    </row>
    <row r="558" spans="1:16" ht="22.5">
      <c r="A558" s="121"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COUNTA(INDIRECT("I"&amp;_xlpm.直近で観点が空でないセルの行番号):I558),
_xlpm.テスト内容数（テスト内容が空の場合は1）, IF(_xlpm.テスト内容数=0,1,_xlpm.テスト内容数),
_xlpm.詳細項目数&amp;"-"&amp;_xlpm.観点数&amp;"-"&amp;_xlpm.テスト内容数（テスト内容が空の場合は1）
)</f>
        <v>114-2-1</v>
      </c>
      <c r="B558" s="133"/>
      <c r="C558" s="170"/>
      <c r="D558" s="124"/>
      <c r="E558" s="124"/>
      <c r="F558" s="160" t="s">
        <v>333</v>
      </c>
      <c r="G558" s="160" t="s">
        <v>407</v>
      </c>
      <c r="H558" s="160" t="s">
        <v>409</v>
      </c>
      <c r="I558" s="160" t="s">
        <v>977</v>
      </c>
      <c r="J558" s="121" t="s">
        <v>830</v>
      </c>
      <c r="K558" s="169" t="s">
        <v>1059</v>
      </c>
      <c r="L558" s="128" t="s">
        <v>451</v>
      </c>
      <c r="M558" s="129">
        <v>44739</v>
      </c>
      <c r="N558" s="130" t="s">
        <v>1076</v>
      </c>
      <c r="O558" s="128" t="s">
        <v>451</v>
      </c>
      <c r="P558" s="129">
        <v>44753</v>
      </c>
    </row>
    <row r="559" spans="1:16" s="147" customFormat="1" ht="22.5">
      <c r="A559" s="121"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COUNTA(INDIRECT("I"&amp;_xlpm.直近で観点が空でないセルの行番号):I559),
_xlpm.テスト内容数（テスト内容が空の場合は1）, IF(_xlpm.テスト内容数=0,1,_xlpm.テスト内容数),
_xlpm.詳細項目数&amp;"-"&amp;_xlpm.観点数&amp;"-"&amp;_xlpm.テスト内容数（テスト内容が空の場合は1）
)</f>
        <v>114-3-1</v>
      </c>
      <c r="B559" s="133"/>
      <c r="C559" s="170"/>
      <c r="D559" s="124"/>
      <c r="E559" s="124"/>
      <c r="F559" s="134" t="s">
        <v>334</v>
      </c>
      <c r="G559" s="134"/>
      <c r="H559" s="134"/>
      <c r="I559" s="83" t="s">
        <v>1120</v>
      </c>
      <c r="J559" s="83"/>
      <c r="K559" s="164"/>
      <c r="L559" s="165"/>
      <c r="M559" s="165"/>
      <c r="N559" s="165"/>
      <c r="O559" s="166"/>
      <c r="P559" s="166"/>
    </row>
    <row r="560" spans="1:16" ht="33.75">
      <c r="A560" s="121"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COUNTA(INDIRECT("I"&amp;_xlpm.直近で観点が空でないセルの行番号):I560),
_xlpm.テスト内容数（テスト内容が空の場合は1）, IF(_xlpm.テスト内容数=0,1,_xlpm.テスト内容数),
_xlpm.詳細項目数&amp;"-"&amp;_xlpm.観点数&amp;"-"&amp;_xlpm.テスト内容数（テスト内容が空の場合は1）
)</f>
        <v>114-4-1</v>
      </c>
      <c r="B560" s="133"/>
      <c r="C560" s="170"/>
      <c r="D560" s="124"/>
      <c r="E560" s="124"/>
      <c r="F560" s="123" t="s">
        <v>335</v>
      </c>
      <c r="G560" s="160" t="s">
        <v>407</v>
      </c>
      <c r="H560" s="160" t="s">
        <v>413</v>
      </c>
      <c r="I560" s="160" t="s">
        <v>982</v>
      </c>
      <c r="J560" s="121" t="s">
        <v>455</v>
      </c>
      <c r="K560" s="169" t="s">
        <v>1064</v>
      </c>
      <c r="L560" s="128" t="s">
        <v>451</v>
      </c>
      <c r="M560" s="129">
        <v>44739</v>
      </c>
      <c r="N560" s="130" t="s">
        <v>1076</v>
      </c>
      <c r="O560" s="128" t="s">
        <v>451</v>
      </c>
      <c r="P560" s="129">
        <v>44753</v>
      </c>
    </row>
    <row r="561" spans="1:16" ht="33.75">
      <c r="A561" s="121"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COUNTA(INDIRECT("I"&amp;_xlpm.直近で観点が空でないセルの行番号):I561),
_xlpm.テスト内容数（テスト内容が空の場合は1）, IF(_xlpm.テスト内容数=0,1,_xlpm.テスト内容数),
_xlpm.詳細項目数&amp;"-"&amp;_xlpm.観点数&amp;"-"&amp;_xlpm.テスト内容数（テスト内容が空の場合は1）
)</f>
        <v>114-4-2</v>
      </c>
      <c r="B561" s="133"/>
      <c r="C561" s="170"/>
      <c r="D561" s="124"/>
      <c r="E561" s="124"/>
      <c r="F561" s="124"/>
      <c r="G561" s="160" t="s">
        <v>407</v>
      </c>
      <c r="H561" s="160" t="s">
        <v>413</v>
      </c>
      <c r="I561" s="160" t="s">
        <v>983</v>
      </c>
      <c r="J561" s="121" t="s">
        <v>455</v>
      </c>
      <c r="K561" s="169" t="s">
        <v>1064</v>
      </c>
      <c r="L561" s="128" t="s">
        <v>451</v>
      </c>
      <c r="M561" s="129">
        <v>44739</v>
      </c>
      <c r="N561" s="130" t="s">
        <v>1076</v>
      </c>
      <c r="O561" s="128" t="s">
        <v>451</v>
      </c>
      <c r="P561" s="129">
        <v>44753</v>
      </c>
    </row>
    <row r="562" spans="1:16" ht="33.75">
      <c r="A562" s="121"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COUNTA(INDIRECT("I"&amp;_xlpm.直近で観点が空でないセルの行番号):I562),
_xlpm.テスト内容数（テスト内容が空の場合は1）, IF(_xlpm.テスト内容数=0,1,_xlpm.テスト内容数),
_xlpm.詳細項目数&amp;"-"&amp;_xlpm.観点数&amp;"-"&amp;_xlpm.テスト内容数（テスト内容が空の場合は1）
)</f>
        <v>114-4-3</v>
      </c>
      <c r="B562" s="163"/>
      <c r="C562" s="170"/>
      <c r="D562" s="124"/>
      <c r="E562" s="124"/>
      <c r="F562" s="131"/>
      <c r="G562" s="160" t="s">
        <v>407</v>
      </c>
      <c r="H562" s="160" t="s">
        <v>413</v>
      </c>
      <c r="I562" s="160" t="s">
        <v>984</v>
      </c>
      <c r="J562" s="121" t="s">
        <v>455</v>
      </c>
      <c r="K562" s="169" t="s">
        <v>1064</v>
      </c>
      <c r="L562" s="128" t="s">
        <v>451</v>
      </c>
      <c r="M562" s="129">
        <v>44739</v>
      </c>
      <c r="N562" s="130" t="s">
        <v>1076</v>
      </c>
      <c r="O562" s="128" t="s">
        <v>451</v>
      </c>
      <c r="P562" s="129">
        <v>44753</v>
      </c>
    </row>
    <row r="563" spans="1:16" ht="33.75">
      <c r="A563" s="121"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COUNTA(INDIRECT("I"&amp;_xlpm.直近で観点が空でないセルの行番号):I563),
_xlpm.テスト内容数（テスト内容が空の場合は1）, IF(_xlpm.テスト内容数=0,1,_xlpm.テスト内容数),
_xlpm.詳細項目数&amp;"-"&amp;_xlpm.観点数&amp;"-"&amp;_xlpm.テスト内容数（テスト内容が空の場合は1）
)</f>
        <v>114-4-4</v>
      </c>
      <c r="B563" s="163"/>
      <c r="C563" s="170"/>
      <c r="D563" s="124"/>
      <c r="E563" s="124"/>
      <c r="F563" s="131"/>
      <c r="G563" s="160" t="s">
        <v>407</v>
      </c>
      <c r="H563" s="160" t="s">
        <v>413</v>
      </c>
      <c r="I563" s="160" t="s">
        <v>985</v>
      </c>
      <c r="J563" s="121" t="s">
        <v>455</v>
      </c>
      <c r="K563" s="169" t="s">
        <v>1064</v>
      </c>
      <c r="L563" s="128" t="s">
        <v>451</v>
      </c>
      <c r="M563" s="129">
        <v>44739</v>
      </c>
      <c r="N563" s="130" t="s">
        <v>1076</v>
      </c>
      <c r="O563" s="128" t="s">
        <v>451</v>
      </c>
      <c r="P563" s="129">
        <v>44753</v>
      </c>
    </row>
    <row r="564" spans="1:16" s="147" customFormat="1">
      <c r="A564" s="121"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COUNTA(INDIRECT("I"&amp;_xlpm.直近で観点が空でないセルの行番号):I564),
_xlpm.テスト内容数（テスト内容が空の場合は1）, IF(_xlpm.テスト内容数=0,1,_xlpm.テスト内容数),
_xlpm.詳細項目数&amp;"-"&amp;_xlpm.観点数&amp;"-"&amp;_xlpm.テスト内容数（テスト内容が空の場合は1）
)</f>
        <v>114-5-1</v>
      </c>
      <c r="B564" s="163"/>
      <c r="C564" s="167"/>
      <c r="D564" s="132"/>
      <c r="E564" s="132"/>
      <c r="F564" s="190" t="s">
        <v>336</v>
      </c>
      <c r="G564" s="134"/>
      <c r="H564" s="134"/>
      <c r="I564" s="83" t="s">
        <v>674</v>
      </c>
      <c r="J564" s="83"/>
      <c r="K564" s="164"/>
      <c r="L564" s="165"/>
      <c r="M564" s="165"/>
      <c r="N564" s="165"/>
      <c r="O564" s="166"/>
      <c r="P564" s="166"/>
    </row>
    <row r="565" spans="1:16" ht="22.5">
      <c r="A565" s="121"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COUNTA(INDIRECT("I"&amp;_xlpm.直近で観点が空でないセルの行番号):I565),
_xlpm.テスト内容数（テスト内容が空の場合は1）, IF(_xlpm.テスト内容数=0,1,_xlpm.テスト内容数),
_xlpm.詳細項目数&amp;"-"&amp;_xlpm.観点数&amp;"-"&amp;_xlpm.テスト内容数（テスト内容が空の場合は1）
)</f>
        <v>115-1-1</v>
      </c>
      <c r="B565" s="163"/>
      <c r="C565" s="124" t="s">
        <v>140</v>
      </c>
      <c r="D565" s="124" t="s">
        <v>141</v>
      </c>
      <c r="E565" s="124" t="s">
        <v>75</v>
      </c>
      <c r="F565" s="123" t="s">
        <v>337</v>
      </c>
      <c r="G565" s="160" t="s">
        <v>467</v>
      </c>
      <c r="H565" s="160" t="s">
        <v>466</v>
      </c>
      <c r="I565" s="160" t="s">
        <v>909</v>
      </c>
      <c r="J565" s="125" t="s">
        <v>722</v>
      </c>
      <c r="K565" s="169" t="s">
        <v>1065</v>
      </c>
      <c r="L565" s="128" t="s">
        <v>451</v>
      </c>
      <c r="M565" s="129">
        <v>44739</v>
      </c>
      <c r="N565" s="130" t="s">
        <v>1076</v>
      </c>
      <c r="O565" s="128" t="s">
        <v>451</v>
      </c>
      <c r="P565" s="129">
        <v>44753</v>
      </c>
    </row>
    <row r="566" spans="1:16" ht="22.5">
      <c r="A566" s="121"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COUNTA(INDIRECT("I"&amp;_xlpm.直近で観点が空でないセルの行番号):I566),
_xlpm.テスト内容数（テスト内容が空の場合は1）, IF(_xlpm.テスト内容数=0,1,_xlpm.テスト内容数),
_xlpm.詳細項目数&amp;"-"&amp;_xlpm.観点数&amp;"-"&amp;_xlpm.テスト内容数（テスト内容が空の場合は1）
)</f>
        <v>115-1-2</v>
      </c>
      <c r="B566" s="163"/>
      <c r="C566" s="124"/>
      <c r="D566" s="124"/>
      <c r="E566" s="131"/>
      <c r="F566" s="132"/>
      <c r="G566" s="160" t="s">
        <v>467</v>
      </c>
      <c r="H566" s="160" t="s">
        <v>466</v>
      </c>
      <c r="I566" s="160" t="s">
        <v>910</v>
      </c>
      <c r="J566" s="125" t="s">
        <v>726</v>
      </c>
      <c r="K566" s="169" t="s">
        <v>1066</v>
      </c>
      <c r="L566" s="128" t="s">
        <v>451</v>
      </c>
      <c r="M566" s="129">
        <v>44739</v>
      </c>
      <c r="N566" s="130" t="s">
        <v>1076</v>
      </c>
      <c r="O566" s="128" t="s">
        <v>451</v>
      </c>
      <c r="P566" s="129">
        <v>44753</v>
      </c>
    </row>
    <row r="567" spans="1:16" ht="22.5">
      <c r="A567" s="121"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COUNTA(INDIRECT("I"&amp;_xlpm.直近で観点が空でないセルの行番号):I567),
_xlpm.テスト内容数（テスト内容が空の場合は1）, IF(_xlpm.テスト内容数=0,1,_xlpm.テスト内容数),
_xlpm.詳細項目数&amp;"-"&amp;_xlpm.観点数&amp;"-"&amp;_xlpm.テスト内容数（テスト内容が空の場合は1）
)</f>
        <v>115-2-1</v>
      </c>
      <c r="B567" s="163"/>
      <c r="C567" s="162"/>
      <c r="D567" s="124"/>
      <c r="E567" s="131"/>
      <c r="F567" s="160" t="s">
        <v>338</v>
      </c>
      <c r="G567" s="160" t="s">
        <v>467</v>
      </c>
      <c r="H567" s="160" t="s">
        <v>466</v>
      </c>
      <c r="I567" s="160" t="s">
        <v>911</v>
      </c>
      <c r="J567" s="125" t="s">
        <v>723</v>
      </c>
      <c r="K567" s="169" t="s">
        <v>1039</v>
      </c>
      <c r="L567" s="128" t="s">
        <v>451</v>
      </c>
      <c r="M567" s="129">
        <v>44739</v>
      </c>
      <c r="N567" s="130" t="s">
        <v>1076</v>
      </c>
      <c r="O567" s="128" t="s">
        <v>451</v>
      </c>
      <c r="P567" s="129">
        <v>44753</v>
      </c>
    </row>
    <row r="568" spans="1:16" ht="22.5">
      <c r="A568" s="121"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COUNTA(INDIRECT("I"&amp;_xlpm.直近で観点が空でないセルの行番号):I568),
_xlpm.テスト内容数（テスト内容が空の場合は1）, IF(_xlpm.テスト内容数=0,1,_xlpm.テスト内容数),
_xlpm.詳細項目数&amp;"-"&amp;_xlpm.観点数&amp;"-"&amp;_xlpm.テスト内容数（テスト内容が空の場合は1）
)</f>
        <v>115-3-1</v>
      </c>
      <c r="B568" s="163"/>
      <c r="C568" s="162"/>
      <c r="D568" s="124"/>
      <c r="E568" s="131"/>
      <c r="F568" s="123" t="s">
        <v>339</v>
      </c>
      <c r="G568" s="160" t="s">
        <v>467</v>
      </c>
      <c r="H568" s="160" t="s">
        <v>466</v>
      </c>
      <c r="I568" s="160" t="s">
        <v>912</v>
      </c>
      <c r="J568" s="121" t="s">
        <v>359</v>
      </c>
      <c r="K568" s="169" t="s">
        <v>1065</v>
      </c>
      <c r="L568" s="128" t="s">
        <v>451</v>
      </c>
      <c r="M568" s="129">
        <v>44739</v>
      </c>
      <c r="N568" s="130" t="s">
        <v>1076</v>
      </c>
      <c r="O568" s="128" t="s">
        <v>451</v>
      </c>
      <c r="P568" s="129">
        <v>44753</v>
      </c>
    </row>
    <row r="569" spans="1:16" ht="22.5">
      <c r="A569" s="121"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COUNTA(INDIRECT("I"&amp;_xlpm.直近で観点が空でないセルの行番号):I569),
_xlpm.テスト内容数（テスト内容が空の場合は1）, IF(_xlpm.テスト内容数=0,1,_xlpm.テスト内容数),
_xlpm.詳細項目数&amp;"-"&amp;_xlpm.観点数&amp;"-"&amp;_xlpm.テスト内容数（テスト内容が空の場合は1）
)</f>
        <v>115-3-2</v>
      </c>
      <c r="B569" s="163"/>
      <c r="C569" s="162"/>
      <c r="D569" s="124"/>
      <c r="E569" s="131"/>
      <c r="F569" s="132"/>
      <c r="G569" s="160" t="s">
        <v>467</v>
      </c>
      <c r="H569" s="160" t="s">
        <v>466</v>
      </c>
      <c r="I569" s="160" t="s">
        <v>913</v>
      </c>
      <c r="J569" s="121" t="s">
        <v>359</v>
      </c>
      <c r="K569" s="169" t="s">
        <v>1066</v>
      </c>
      <c r="L569" s="128" t="s">
        <v>451</v>
      </c>
      <c r="M569" s="129">
        <v>44739</v>
      </c>
      <c r="N569" s="130" t="s">
        <v>1076</v>
      </c>
      <c r="O569" s="128" t="s">
        <v>451</v>
      </c>
      <c r="P569" s="129">
        <v>44753</v>
      </c>
    </row>
    <row r="570" spans="1:16" ht="22.5">
      <c r="A570" s="121"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COUNTA(INDIRECT("I"&amp;_xlpm.直近で観点が空でないセルの行番号):I570),
_xlpm.テスト内容数（テスト内容が空の場合は1）, IF(_xlpm.テスト内容数=0,1,_xlpm.テスト内容数),
_xlpm.詳細項目数&amp;"-"&amp;_xlpm.観点数&amp;"-"&amp;_xlpm.テスト内容数（テスト内容が空の場合は1）
)</f>
        <v>115-4-1</v>
      </c>
      <c r="B570" s="163"/>
      <c r="C570" s="162"/>
      <c r="D570" s="124"/>
      <c r="E570" s="131"/>
      <c r="F570" s="160" t="s">
        <v>340</v>
      </c>
      <c r="G570" s="160" t="s">
        <v>467</v>
      </c>
      <c r="H570" s="160" t="s">
        <v>466</v>
      </c>
      <c r="I570" s="160" t="s">
        <v>914</v>
      </c>
      <c r="J570" s="125" t="s">
        <v>358</v>
      </c>
      <c r="K570" s="169" t="s">
        <v>1067</v>
      </c>
      <c r="L570" s="128" t="s">
        <v>451</v>
      </c>
      <c r="M570" s="129">
        <v>44739</v>
      </c>
      <c r="N570" s="130" t="s">
        <v>1076</v>
      </c>
      <c r="O570" s="128" t="s">
        <v>451</v>
      </c>
      <c r="P570" s="129">
        <v>44753</v>
      </c>
    </row>
    <row r="571" spans="1:16" s="147" customFormat="1" ht="22.5">
      <c r="A571" s="121"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COUNTA(INDIRECT("I"&amp;_xlpm.直近で観点が空でないセルの行番号):I571),
_xlpm.テスト内容数（テスト内容が空の場合は1）, IF(_xlpm.テスト内容数=0,1,_xlpm.テスト内容数),
_xlpm.詳細項目数&amp;"-"&amp;_xlpm.観点数&amp;"-"&amp;_xlpm.テスト内容数（テスト内容が空の場合は1）
)</f>
        <v>115-5-1</v>
      </c>
      <c r="B571" s="163"/>
      <c r="C571" s="162"/>
      <c r="D571" s="124"/>
      <c r="E571" s="131"/>
      <c r="F571" s="222" t="s">
        <v>341</v>
      </c>
      <c r="G571" s="160" t="s">
        <v>467</v>
      </c>
      <c r="H571" s="160" t="s">
        <v>466</v>
      </c>
      <c r="I571" s="160" t="s">
        <v>1216</v>
      </c>
      <c r="J571" s="229" t="s">
        <v>1217</v>
      </c>
      <c r="K571" s="169" t="s">
        <v>1218</v>
      </c>
      <c r="L571" s="128" t="s">
        <v>451</v>
      </c>
      <c r="M571" s="129">
        <v>44739</v>
      </c>
      <c r="N571" s="130" t="s">
        <v>1076</v>
      </c>
      <c r="O571" s="128" t="s">
        <v>451</v>
      </c>
      <c r="P571" s="129">
        <v>44753</v>
      </c>
    </row>
    <row r="572" spans="1:16" ht="33.75">
      <c r="A572" s="121"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COUNTA(INDIRECT("I"&amp;_xlpm.直近で観点が空でないセルの行番号):I572),
_xlpm.テスト内容数（テスト内容が空の場合は1）, IF(_xlpm.テスト内容数=0,1,_xlpm.テスト内容数),
_xlpm.詳細項目数&amp;"-"&amp;_xlpm.観点数&amp;"-"&amp;_xlpm.テスト内容数（テスト内容が空の場合は1）
)</f>
        <v>115-6-1</v>
      </c>
      <c r="B572" s="163"/>
      <c r="C572" s="162"/>
      <c r="D572" s="124"/>
      <c r="E572" s="131"/>
      <c r="F572" s="160" t="s">
        <v>342</v>
      </c>
      <c r="G572" s="160" t="s">
        <v>403</v>
      </c>
      <c r="H572" s="160" t="s">
        <v>416</v>
      </c>
      <c r="I572" s="160" t="s">
        <v>915</v>
      </c>
      <c r="J572" s="125" t="s">
        <v>383</v>
      </c>
      <c r="K572" s="169" t="s">
        <v>1068</v>
      </c>
      <c r="L572" s="128" t="s">
        <v>451</v>
      </c>
      <c r="M572" s="129">
        <v>44739</v>
      </c>
      <c r="N572" s="130" t="s">
        <v>1076</v>
      </c>
      <c r="O572" s="128" t="s">
        <v>451</v>
      </c>
      <c r="P572" s="129">
        <v>44753</v>
      </c>
    </row>
    <row r="573" spans="1:16" ht="45">
      <c r="A573" s="121"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COUNTA(INDIRECT("I"&amp;_xlpm.直近で観点が空でないセルの行番号):I573),
_xlpm.テスト内容数（テスト内容が空の場合は1）, IF(_xlpm.テスト内容数=0,1,_xlpm.テスト内容数),
_xlpm.詳細項目数&amp;"-"&amp;_xlpm.観点数&amp;"-"&amp;_xlpm.テスト内容数（テスト内容が空の場合は1）
)</f>
        <v>116-1-1</v>
      </c>
      <c r="B573" s="163"/>
      <c r="C573" s="162"/>
      <c r="D573" s="160" t="s">
        <v>142</v>
      </c>
      <c r="E573" s="160" t="s">
        <v>75</v>
      </c>
      <c r="F573" s="160" t="s">
        <v>343</v>
      </c>
      <c r="G573" s="160" t="s">
        <v>1131</v>
      </c>
      <c r="H573" s="160" t="s">
        <v>1132</v>
      </c>
      <c r="I573" s="160" t="s">
        <v>1135</v>
      </c>
      <c r="J573" s="161" t="s">
        <v>1133</v>
      </c>
      <c r="K573" s="127" t="s">
        <v>1048</v>
      </c>
      <c r="L573" s="128" t="s">
        <v>451</v>
      </c>
      <c r="M573" s="129">
        <v>44739</v>
      </c>
      <c r="N573" s="130" t="s">
        <v>1076</v>
      </c>
      <c r="O573" s="128" t="s">
        <v>451</v>
      </c>
      <c r="P573" s="129">
        <v>44753</v>
      </c>
    </row>
    <row r="574" spans="1:16" ht="22.5">
      <c r="A574" s="121"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COUNTA(INDIRECT("I"&amp;_xlpm.直近で観点が空でないセルの行番号):I574),
_xlpm.テスト内容数（テスト内容が空の場合は1）, IF(_xlpm.テスト内容数=0,1,_xlpm.テスト内容数),
_xlpm.詳細項目数&amp;"-"&amp;_xlpm.観点数&amp;"-"&amp;_xlpm.テスト内容数（テスト内容が空の場合は1）
)</f>
        <v>117-1-1</v>
      </c>
      <c r="B574" s="133"/>
      <c r="C574" s="162"/>
      <c r="D574" s="123" t="s">
        <v>143</v>
      </c>
      <c r="E574" s="123" t="s">
        <v>75</v>
      </c>
      <c r="F574" s="123" t="s">
        <v>344</v>
      </c>
      <c r="G574" s="160" t="s">
        <v>1211</v>
      </c>
      <c r="H574" s="160" t="s">
        <v>468</v>
      </c>
      <c r="I574" s="160" t="s">
        <v>977</v>
      </c>
      <c r="J574" s="121" t="s">
        <v>1122</v>
      </c>
      <c r="K574" s="169" t="s">
        <v>1069</v>
      </c>
      <c r="L574" s="128" t="s">
        <v>451</v>
      </c>
      <c r="M574" s="129">
        <v>44739</v>
      </c>
      <c r="N574" s="130" t="s">
        <v>1076</v>
      </c>
      <c r="O574" s="128" t="s">
        <v>451</v>
      </c>
      <c r="P574" s="129">
        <v>44753</v>
      </c>
    </row>
    <row r="575" spans="1:16" ht="22.5">
      <c r="A575" s="121"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COUNTA(INDIRECT("I"&amp;_xlpm.直近で観点が空でないセルの行番号):I575),
_xlpm.テスト内容数（テスト内容が空の場合は1）, IF(_xlpm.テスト内容数=0,1,_xlpm.テスト内容数),
_xlpm.詳細項目数&amp;"-"&amp;_xlpm.観点数&amp;"-"&amp;_xlpm.テスト内容数（テスト内容が空の場合は1）
)</f>
        <v>117-1-2</v>
      </c>
      <c r="B575" s="163"/>
      <c r="C575" s="162"/>
      <c r="D575" s="124"/>
      <c r="E575" s="124"/>
      <c r="F575" s="124"/>
      <c r="G575" s="160" t="s">
        <v>1211</v>
      </c>
      <c r="H575" s="160" t="s">
        <v>468</v>
      </c>
      <c r="I575" s="160" t="s">
        <v>912</v>
      </c>
      <c r="J575" s="121" t="s">
        <v>1122</v>
      </c>
      <c r="K575" s="169" t="s">
        <v>1070</v>
      </c>
      <c r="L575" s="128" t="s">
        <v>451</v>
      </c>
      <c r="M575" s="129">
        <v>44739</v>
      </c>
      <c r="N575" s="130" t="s">
        <v>1076</v>
      </c>
      <c r="O575" s="128" t="s">
        <v>451</v>
      </c>
      <c r="P575" s="129">
        <v>44753</v>
      </c>
    </row>
    <row r="576" spans="1:16" ht="22.5">
      <c r="A576" s="121"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COUNTA(INDIRECT("I"&amp;_xlpm.直近で観点が空でないセルの行番号):I576),
_xlpm.テスト内容数（テスト内容が空の場合は1）, IF(_xlpm.テスト内容数=0,1,_xlpm.テスト内容数),
_xlpm.詳細項目数&amp;"-"&amp;_xlpm.観点数&amp;"-"&amp;_xlpm.テスト内容数（テスト内容が空の場合は1）
)</f>
        <v>117-1-3</v>
      </c>
      <c r="B576" s="163"/>
      <c r="C576" s="162"/>
      <c r="D576" s="124"/>
      <c r="E576" s="124"/>
      <c r="F576" s="124"/>
      <c r="G576" s="160" t="s">
        <v>1211</v>
      </c>
      <c r="H576" s="160" t="s">
        <v>468</v>
      </c>
      <c r="I576" s="160" t="s">
        <v>913</v>
      </c>
      <c r="J576" s="121" t="s">
        <v>1122</v>
      </c>
      <c r="K576" s="169" t="s">
        <v>1071</v>
      </c>
      <c r="L576" s="128" t="s">
        <v>451</v>
      </c>
      <c r="M576" s="129">
        <v>44739</v>
      </c>
      <c r="N576" s="130" t="s">
        <v>1076</v>
      </c>
      <c r="O576" s="128" t="s">
        <v>451</v>
      </c>
      <c r="P576" s="129">
        <v>44753</v>
      </c>
    </row>
    <row r="577" spans="1:16" ht="22.5">
      <c r="A577" s="121"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COUNTA(INDIRECT("I"&amp;_xlpm.直近で観点が空でないセルの行番号):I577),
_xlpm.テスト内容数（テスト内容が空の場合は1）, IF(_xlpm.テスト内容数=0,1,_xlpm.テスト内容数),
_xlpm.詳細項目数&amp;"-"&amp;_xlpm.観点数&amp;"-"&amp;_xlpm.テスト内容数（テスト内容が空の場合は1）
)</f>
        <v>117-1-4</v>
      </c>
      <c r="B577" s="163"/>
      <c r="C577" s="162"/>
      <c r="D577" s="124"/>
      <c r="E577" s="124"/>
      <c r="F577" s="124"/>
      <c r="G577" s="160" t="s">
        <v>1211</v>
      </c>
      <c r="H577" s="160" t="s">
        <v>468</v>
      </c>
      <c r="I577" s="160" t="s">
        <v>911</v>
      </c>
      <c r="J577" s="121" t="s">
        <v>1122</v>
      </c>
      <c r="K577" s="169" t="s">
        <v>1126</v>
      </c>
      <c r="L577" s="128" t="s">
        <v>447</v>
      </c>
      <c r="M577" s="129">
        <v>44739</v>
      </c>
      <c r="N577" s="130" t="s">
        <v>1086</v>
      </c>
      <c r="O577" s="128" t="s">
        <v>451</v>
      </c>
      <c r="P577" s="129">
        <v>44753</v>
      </c>
    </row>
    <row r="578" spans="1:16" ht="22.5">
      <c r="A578" s="121"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COUNTA(INDIRECT("I"&amp;_xlpm.直近で観点が空でないセルの行番号):I578),
_xlpm.テスト内容数（テスト内容が空の場合は1）, IF(_xlpm.テスト内容数=0,1,_xlpm.テスト内容数),
_xlpm.詳細項目数&amp;"-"&amp;_xlpm.観点数&amp;"-"&amp;_xlpm.テスト内容数（テスト内容が空の場合は1）
)</f>
        <v>117-1-5</v>
      </c>
      <c r="B578" s="163"/>
      <c r="C578" s="162"/>
      <c r="D578" s="124"/>
      <c r="E578" s="124"/>
      <c r="F578" s="124"/>
      <c r="G578" s="160" t="s">
        <v>1211</v>
      </c>
      <c r="H578" s="160" t="s">
        <v>468</v>
      </c>
      <c r="I578" s="160" t="s">
        <v>914</v>
      </c>
      <c r="J578" s="121" t="s">
        <v>1122</v>
      </c>
      <c r="K578" s="169" t="s">
        <v>1072</v>
      </c>
      <c r="L578" s="128" t="s">
        <v>451</v>
      </c>
      <c r="M578" s="129">
        <v>44739</v>
      </c>
      <c r="N578" s="130" t="s">
        <v>1076</v>
      </c>
      <c r="O578" s="128" t="s">
        <v>451</v>
      </c>
      <c r="P578" s="129">
        <v>44753</v>
      </c>
    </row>
    <row r="579" spans="1:16" ht="22.5">
      <c r="A579" s="121"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COUNTA(INDIRECT("I"&amp;_xlpm.直近で観点が空でないセルの行番号):I579),
_xlpm.テスト内容数（テスト内容が空の場合は1）, IF(_xlpm.テスト内容数=0,1,_xlpm.テスト内容数),
_xlpm.詳細項目数&amp;"-"&amp;_xlpm.観点数&amp;"-"&amp;_xlpm.テスト内容数（テスト内容が空の場合は1）
)</f>
        <v>117-1-6</v>
      </c>
      <c r="B579" s="163"/>
      <c r="C579" s="162"/>
      <c r="D579" s="132"/>
      <c r="E579" s="132"/>
      <c r="F579" s="132"/>
      <c r="G579" s="160" t="s">
        <v>1211</v>
      </c>
      <c r="H579" s="160" t="s">
        <v>468</v>
      </c>
      <c r="I579" s="160" t="s">
        <v>908</v>
      </c>
      <c r="J579" s="121" t="s">
        <v>1122</v>
      </c>
      <c r="K579" s="169" t="s">
        <v>1073</v>
      </c>
      <c r="L579" s="128" t="s">
        <v>451</v>
      </c>
      <c r="M579" s="129">
        <v>44739</v>
      </c>
      <c r="N579" s="130" t="s">
        <v>1076</v>
      </c>
      <c r="O579" s="128" t="s">
        <v>451</v>
      </c>
      <c r="P579" s="129">
        <v>44753</v>
      </c>
    </row>
    <row r="580" spans="1:16" ht="22.5">
      <c r="A580" s="121"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COUNTA(INDIRECT("I"&amp;_xlpm.直近で観点が空でないセルの行番号):I580),
_xlpm.テスト内容数（テスト内容が空の場合は1）, IF(_xlpm.テスト内容数=0,1,_xlpm.テスト内容数),
_xlpm.詳細項目数&amp;"-"&amp;_xlpm.観点数&amp;"-"&amp;_xlpm.テスト内容数（テスト内容が空の場合は1）
)</f>
        <v>118-1-1</v>
      </c>
      <c r="B580" s="191"/>
      <c r="C580" s="153"/>
      <c r="D580" s="160" t="s">
        <v>144</v>
      </c>
      <c r="E580" s="160" t="s">
        <v>75</v>
      </c>
      <c r="F580" s="160" t="s">
        <v>345</v>
      </c>
      <c r="G580" s="160" t="s">
        <v>1211</v>
      </c>
      <c r="H580" s="160" t="s">
        <v>1121</v>
      </c>
      <c r="I580" s="160" t="s">
        <v>977</v>
      </c>
      <c r="J580" s="121" t="s">
        <v>1123</v>
      </c>
      <c r="K580" s="169" t="s">
        <v>1127</v>
      </c>
      <c r="L580" s="128" t="s">
        <v>447</v>
      </c>
      <c r="M580" s="129">
        <v>44739</v>
      </c>
      <c r="N580" s="130" t="s">
        <v>1086</v>
      </c>
      <c r="O580" s="128" t="s">
        <v>451</v>
      </c>
      <c r="P580" s="129">
        <v>44753</v>
      </c>
    </row>
    <row r="581" spans="1:16" s="147" customFormat="1" ht="22.5">
      <c r="A581" s="121"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COUNTA(INDIRECT("I"&amp;_xlpm.直近で観点が空でないセルの行番号):I581),
_xlpm.テスト内容数（テスト内容が空の場合は1）, IF(_xlpm.テスト内容数=0,1,_xlpm.テスト内容数),
_xlpm.詳細項目数&amp;"-"&amp;_xlpm.観点数&amp;"-"&amp;_xlpm.テスト内容数（テスト内容が空の場合は1）
)</f>
        <v>119-1-1</v>
      </c>
      <c r="B581" s="180" t="s">
        <v>145</v>
      </c>
      <c r="C581" s="149" t="s">
        <v>146</v>
      </c>
      <c r="D581" s="149" t="s">
        <v>147</v>
      </c>
      <c r="E581" s="149" t="s">
        <v>75</v>
      </c>
      <c r="F581" s="134" t="s">
        <v>346</v>
      </c>
      <c r="G581" s="134"/>
      <c r="H581" s="134"/>
      <c r="I581" s="83" t="s">
        <v>465</v>
      </c>
      <c r="J581" s="83"/>
      <c r="K581" s="164"/>
      <c r="L581" s="165"/>
      <c r="M581" s="165"/>
      <c r="N581" s="165"/>
      <c r="O581" s="166"/>
      <c r="P581" s="166"/>
    </row>
    <row r="582" spans="1:16" s="147" customFormat="1">
      <c r="A582" s="121"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COUNTA(INDIRECT("I"&amp;_xlpm.直近で観点が空でないセルの行番号):I582),
_xlpm.テスト内容数（テスト内容が空の場合は1）, IF(_xlpm.テスト内容数=0,1,_xlpm.テスト内容数),
_xlpm.詳細項目数&amp;"-"&amp;_xlpm.観点数&amp;"-"&amp;_xlpm.テスト内容数（テスト内容が空の場合は1）
)</f>
        <v>119-2-1</v>
      </c>
      <c r="B582" s="177"/>
      <c r="C582" s="173"/>
      <c r="D582" s="152"/>
      <c r="E582" s="152"/>
      <c r="F582" s="134" t="s">
        <v>347</v>
      </c>
      <c r="G582" s="134"/>
      <c r="H582" s="134"/>
      <c r="I582" s="83" t="s">
        <v>465</v>
      </c>
      <c r="J582" s="83"/>
      <c r="K582" s="164"/>
      <c r="L582" s="165"/>
      <c r="M582" s="165"/>
      <c r="N582" s="165"/>
      <c r="O582" s="166"/>
      <c r="P582" s="166"/>
    </row>
  </sheetData>
  <autoFilter ref="A10:P582" xr:uid="{5BBE5B88-9450-4DBF-A5BD-089AA7F66955}"/>
  <sortState xmlns:xlrd2="http://schemas.microsoft.com/office/spreadsheetml/2017/richdata2" ref="A47:P60">
    <sortCondition descending="1" ref="F47:F60"/>
  </sortState>
  <mergeCells count="2">
    <mergeCell ref="B159:B160"/>
    <mergeCell ref="B179:B180"/>
  </mergeCells>
  <phoneticPr fontId="5"/>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8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ACE4-D39C-4CBE-BED6-630633A04B19}">
  <sheetPr codeName="Sheet2">
    <pageSetUpPr fitToPage="1"/>
  </sheetPr>
  <dimension ref="A1:P546"/>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4" customWidth="1"/>
    <col min="12" max="13" width="8.625" style="94" customWidth="1"/>
    <col min="14" max="14" width="9" style="94" customWidth="1"/>
    <col min="15" max="15" width="8.25" style="25" customWidth="1"/>
    <col min="16" max="17" width="9" style="25" customWidth="1"/>
    <col min="18" max="16384" width="9" style="25"/>
  </cols>
  <sheetData>
    <row r="1" spans="1:16">
      <c r="A1" s="25" t="s">
        <v>429</v>
      </c>
    </row>
    <row r="2" spans="1:16">
      <c r="A2" s="25" t="s">
        <v>4</v>
      </c>
    </row>
    <row r="4" spans="1:16">
      <c r="A4" s="25" t="s">
        <v>423</v>
      </c>
    </row>
    <row r="5" spans="1:16">
      <c r="A5" s="25" t="s">
        <v>424</v>
      </c>
    </row>
    <row r="6" spans="1:16">
      <c r="A6" s="25" t="s">
        <v>712</v>
      </c>
      <c r="I6" s="25" t="s">
        <v>431</v>
      </c>
      <c r="J6" s="25" t="s">
        <v>0</v>
      </c>
    </row>
    <row r="7" spans="1:16">
      <c r="A7" s="25" t="s">
        <v>14</v>
      </c>
      <c r="I7" s="25" t="s">
        <v>453</v>
      </c>
      <c r="J7" s="25" t="s">
        <v>1</v>
      </c>
    </row>
    <row r="8" spans="1:16" ht="12" thickBot="1">
      <c r="A8" s="27" t="s">
        <v>710</v>
      </c>
      <c r="B8" s="27"/>
      <c r="C8" s="27"/>
      <c r="D8" s="28"/>
      <c r="E8" s="27"/>
      <c r="F8" s="27"/>
      <c r="G8" s="27"/>
      <c r="H8" s="27"/>
      <c r="I8" s="38"/>
      <c r="J8" s="40"/>
      <c r="K8" s="85"/>
      <c r="L8" s="95"/>
      <c r="M8" s="95"/>
      <c r="N8" s="95"/>
      <c r="O8" s="27"/>
      <c r="P8" s="27"/>
    </row>
    <row r="9" spans="1:16" ht="12" thickTop="1"/>
    <row r="10" spans="1:16" s="31" customFormat="1">
      <c r="A10" s="32" t="s">
        <v>17</v>
      </c>
      <c r="B10" s="29" t="s">
        <v>418</v>
      </c>
      <c r="C10" s="29" t="s">
        <v>419</v>
      </c>
      <c r="D10" s="29" t="s">
        <v>420</v>
      </c>
      <c r="E10" s="29" t="s">
        <v>421</v>
      </c>
      <c r="F10" s="43" t="s">
        <v>348</v>
      </c>
      <c r="G10" s="43" t="s">
        <v>10</v>
      </c>
      <c r="H10" s="43" t="s">
        <v>389</v>
      </c>
      <c r="I10" s="41" t="s">
        <v>2</v>
      </c>
      <c r="J10" s="42" t="s">
        <v>3</v>
      </c>
      <c r="K10" s="86" t="s">
        <v>388</v>
      </c>
      <c r="L10" s="96" t="s">
        <v>5</v>
      </c>
      <c r="M10" s="96" t="s">
        <v>13</v>
      </c>
      <c r="N10" s="96" t="s">
        <v>6</v>
      </c>
      <c r="O10" s="36" t="s">
        <v>7</v>
      </c>
      <c r="P10" s="36" t="s">
        <v>8</v>
      </c>
    </row>
    <row r="11" spans="1:16" ht="33.7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2" t="s">
        <v>69</v>
      </c>
      <c r="C11" s="123" t="s">
        <v>70</v>
      </c>
      <c r="D11" s="124" t="s">
        <v>71</v>
      </c>
      <c r="E11" s="124" t="s">
        <v>72</v>
      </c>
      <c r="F11" s="123" t="s">
        <v>148</v>
      </c>
      <c r="G11" s="125" t="s">
        <v>400</v>
      </c>
      <c r="H11" s="126" t="s">
        <v>401</v>
      </c>
      <c r="I11" s="126" t="s">
        <v>1167</v>
      </c>
      <c r="J11" s="125" t="s">
        <v>681</v>
      </c>
      <c r="K11" s="125" t="s">
        <v>1093</v>
      </c>
      <c r="L11" s="128" t="s">
        <v>451</v>
      </c>
      <c r="M11" s="129">
        <v>44742</v>
      </c>
      <c r="N11" s="130" t="s">
        <v>1076</v>
      </c>
      <c r="O11" s="128" t="s">
        <v>451</v>
      </c>
      <c r="P11" s="129">
        <v>44753</v>
      </c>
    </row>
    <row r="12" spans="1:16" ht="33.7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131"/>
      <c r="C12" s="131"/>
      <c r="D12" s="124"/>
      <c r="E12" s="124"/>
      <c r="F12" s="124"/>
      <c r="G12" s="125" t="s">
        <v>400</v>
      </c>
      <c r="H12" s="126" t="s">
        <v>401</v>
      </c>
      <c r="I12" s="126" t="s">
        <v>1168</v>
      </c>
      <c r="J12" s="125" t="s">
        <v>681</v>
      </c>
      <c r="K12" s="125" t="s">
        <v>1093</v>
      </c>
      <c r="L12" s="128" t="s">
        <v>451</v>
      </c>
      <c r="M12" s="129">
        <v>44742</v>
      </c>
      <c r="N12" s="130" t="s">
        <v>1076</v>
      </c>
      <c r="O12" s="128" t="s">
        <v>451</v>
      </c>
      <c r="P12" s="129">
        <v>44753</v>
      </c>
    </row>
    <row r="13" spans="1:16" ht="33.7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131"/>
      <c r="C13" s="131"/>
      <c r="D13" s="124"/>
      <c r="E13" s="124"/>
      <c r="F13" s="124"/>
      <c r="G13" s="125" t="s">
        <v>400</v>
      </c>
      <c r="H13" s="126" t="s">
        <v>401</v>
      </c>
      <c r="I13" s="126" t="s">
        <v>1169</v>
      </c>
      <c r="J13" s="125" t="s">
        <v>681</v>
      </c>
      <c r="K13" s="125" t="s">
        <v>1093</v>
      </c>
      <c r="L13" s="128" t="s">
        <v>451</v>
      </c>
      <c r="M13" s="129">
        <v>44742</v>
      </c>
      <c r="N13" s="130" t="s">
        <v>1076</v>
      </c>
      <c r="O13" s="128" t="s">
        <v>451</v>
      </c>
      <c r="P13" s="129">
        <v>44753</v>
      </c>
    </row>
    <row r="14" spans="1:16" ht="33.75">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131"/>
      <c r="C14" s="131"/>
      <c r="D14" s="124"/>
      <c r="E14" s="124"/>
      <c r="F14" s="124"/>
      <c r="G14" s="125" t="s">
        <v>400</v>
      </c>
      <c r="H14" s="126" t="s">
        <v>401</v>
      </c>
      <c r="I14" s="126" t="s">
        <v>1170</v>
      </c>
      <c r="J14" s="125" t="s">
        <v>681</v>
      </c>
      <c r="K14" s="125" t="s">
        <v>1093</v>
      </c>
      <c r="L14" s="128" t="s">
        <v>451</v>
      </c>
      <c r="M14" s="129">
        <v>44742</v>
      </c>
      <c r="N14" s="130" t="s">
        <v>1076</v>
      </c>
      <c r="O14" s="128" t="s">
        <v>451</v>
      </c>
      <c r="P14" s="129">
        <v>44753</v>
      </c>
    </row>
    <row r="15" spans="1:16" ht="33.75">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1-1-5</v>
      </c>
      <c r="B15" s="131"/>
      <c r="C15" s="131"/>
      <c r="D15" s="124"/>
      <c r="E15" s="124"/>
      <c r="F15" s="124"/>
      <c r="G15" s="125" t="s">
        <v>400</v>
      </c>
      <c r="H15" s="126" t="s">
        <v>401</v>
      </c>
      <c r="I15" s="126" t="s">
        <v>1171</v>
      </c>
      <c r="J15" s="125" t="s">
        <v>681</v>
      </c>
      <c r="K15" s="125" t="s">
        <v>1093</v>
      </c>
      <c r="L15" s="128" t="s">
        <v>451</v>
      </c>
      <c r="M15" s="129">
        <v>44742</v>
      </c>
      <c r="N15" s="130" t="s">
        <v>1076</v>
      </c>
      <c r="O15" s="128" t="s">
        <v>451</v>
      </c>
      <c r="P15" s="129">
        <v>44753</v>
      </c>
    </row>
    <row r="16" spans="1:16" ht="33.75">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1-1-6</v>
      </c>
      <c r="B16" s="131"/>
      <c r="C16" s="131"/>
      <c r="D16" s="124"/>
      <c r="E16" s="124"/>
      <c r="F16" s="124"/>
      <c r="G16" s="125" t="s">
        <v>400</v>
      </c>
      <c r="H16" s="126" t="s">
        <v>401</v>
      </c>
      <c r="I16" s="126" t="s">
        <v>1172</v>
      </c>
      <c r="J16" s="125" t="s">
        <v>681</v>
      </c>
      <c r="K16" s="125" t="s">
        <v>1093</v>
      </c>
      <c r="L16" s="128" t="s">
        <v>451</v>
      </c>
      <c r="M16" s="129">
        <v>44742</v>
      </c>
      <c r="N16" s="130" t="s">
        <v>1076</v>
      </c>
      <c r="O16" s="128" t="s">
        <v>451</v>
      </c>
      <c r="P16" s="129">
        <v>44753</v>
      </c>
    </row>
    <row r="17" spans="1:16" ht="33.7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1-1-7</v>
      </c>
      <c r="B17" s="131"/>
      <c r="C17" s="131"/>
      <c r="D17" s="124"/>
      <c r="E17" s="124"/>
      <c r="F17" s="124"/>
      <c r="G17" s="125" t="s">
        <v>400</v>
      </c>
      <c r="H17" s="126" t="s">
        <v>401</v>
      </c>
      <c r="I17" s="126" t="s">
        <v>1173</v>
      </c>
      <c r="J17" s="125" t="s">
        <v>681</v>
      </c>
      <c r="K17" s="125" t="s">
        <v>1093</v>
      </c>
      <c r="L17" s="128" t="s">
        <v>451</v>
      </c>
      <c r="M17" s="129">
        <v>44742</v>
      </c>
      <c r="N17" s="130" t="s">
        <v>1076</v>
      </c>
      <c r="O17" s="128" t="s">
        <v>451</v>
      </c>
      <c r="P17" s="129">
        <v>44753</v>
      </c>
    </row>
    <row r="18" spans="1:16" ht="33.7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1-1-8</v>
      </c>
      <c r="B18" s="131"/>
      <c r="C18" s="131"/>
      <c r="D18" s="124"/>
      <c r="E18" s="124"/>
      <c r="F18" s="124"/>
      <c r="G18" s="125" t="s">
        <v>400</v>
      </c>
      <c r="H18" s="126" t="s">
        <v>401</v>
      </c>
      <c r="I18" s="126" t="s">
        <v>1174</v>
      </c>
      <c r="J18" s="125" t="s">
        <v>681</v>
      </c>
      <c r="K18" s="125" t="s">
        <v>1093</v>
      </c>
      <c r="L18" s="128" t="s">
        <v>451</v>
      </c>
      <c r="M18" s="129">
        <v>44742</v>
      </c>
      <c r="N18" s="130" t="s">
        <v>1076</v>
      </c>
      <c r="O18" s="128" t="s">
        <v>451</v>
      </c>
      <c r="P18" s="129">
        <v>44753</v>
      </c>
    </row>
    <row r="19" spans="1:16" ht="33.7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1-1-9</v>
      </c>
      <c r="B19" s="131"/>
      <c r="C19" s="131"/>
      <c r="D19" s="124"/>
      <c r="E19" s="124"/>
      <c r="F19" s="124"/>
      <c r="G19" s="125" t="s">
        <v>400</v>
      </c>
      <c r="H19" s="126" t="s">
        <v>401</v>
      </c>
      <c r="I19" s="126" t="s">
        <v>1176</v>
      </c>
      <c r="J19" s="125" t="s">
        <v>681</v>
      </c>
      <c r="K19" s="125" t="s">
        <v>1093</v>
      </c>
      <c r="L19" s="128" t="s">
        <v>451</v>
      </c>
      <c r="M19" s="129">
        <v>44742</v>
      </c>
      <c r="N19" s="130" t="s">
        <v>1076</v>
      </c>
      <c r="O19" s="128" t="s">
        <v>451</v>
      </c>
      <c r="P19" s="129">
        <v>44753</v>
      </c>
    </row>
    <row r="20" spans="1:16" ht="33.7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1-1-10</v>
      </c>
      <c r="B20" s="131"/>
      <c r="C20" s="131"/>
      <c r="D20" s="124"/>
      <c r="E20" s="124"/>
      <c r="F20" s="124"/>
      <c r="G20" s="125" t="s">
        <v>400</v>
      </c>
      <c r="H20" s="126" t="s">
        <v>401</v>
      </c>
      <c r="I20" s="126" t="s">
        <v>1175</v>
      </c>
      <c r="J20" s="125" t="s">
        <v>681</v>
      </c>
      <c r="K20" s="125" t="s">
        <v>1093</v>
      </c>
      <c r="L20" s="128" t="s">
        <v>451</v>
      </c>
      <c r="M20" s="129">
        <v>44742</v>
      </c>
      <c r="N20" s="130" t="s">
        <v>1076</v>
      </c>
      <c r="O20" s="128" t="s">
        <v>451</v>
      </c>
      <c r="P20" s="129">
        <v>44753</v>
      </c>
    </row>
    <row r="21" spans="1:16" ht="33.7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1-1-11</v>
      </c>
      <c r="B21" s="131"/>
      <c r="C21" s="131"/>
      <c r="D21" s="124"/>
      <c r="E21" s="124"/>
      <c r="F21" s="124"/>
      <c r="G21" s="125" t="s">
        <v>400</v>
      </c>
      <c r="H21" s="126" t="s">
        <v>401</v>
      </c>
      <c r="I21" s="126" t="s">
        <v>1201</v>
      </c>
      <c r="J21" s="125" t="s">
        <v>1143</v>
      </c>
      <c r="K21" s="127" t="s">
        <v>1087</v>
      </c>
      <c r="L21" s="128" t="s">
        <v>451</v>
      </c>
      <c r="M21" s="129">
        <v>44742</v>
      </c>
      <c r="N21" s="130" t="s">
        <v>1076</v>
      </c>
      <c r="O21" s="128" t="s">
        <v>451</v>
      </c>
      <c r="P21" s="129">
        <v>44753</v>
      </c>
    </row>
    <row r="22" spans="1:16" ht="33.75">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1-1-12</v>
      </c>
      <c r="B22" s="131"/>
      <c r="C22" s="131"/>
      <c r="D22" s="124"/>
      <c r="E22" s="132"/>
      <c r="F22" s="132"/>
      <c r="G22" s="125" t="s">
        <v>400</v>
      </c>
      <c r="H22" s="126" t="s">
        <v>401</v>
      </c>
      <c r="I22" s="126" t="s">
        <v>1202</v>
      </c>
      <c r="J22" s="125" t="s">
        <v>1143</v>
      </c>
      <c r="K22" s="127" t="s">
        <v>1087</v>
      </c>
      <c r="L22" s="128" t="s">
        <v>451</v>
      </c>
      <c r="M22" s="129">
        <v>44742</v>
      </c>
      <c r="N22" s="130" t="s">
        <v>1076</v>
      </c>
      <c r="O22" s="128" t="s">
        <v>451</v>
      </c>
      <c r="P22" s="129">
        <v>44753</v>
      </c>
    </row>
    <row r="23" spans="1:16" ht="33.7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2-1-1</v>
      </c>
      <c r="B23" s="133"/>
      <c r="C23" s="133"/>
      <c r="D23" s="124"/>
      <c r="E23" s="123" t="s">
        <v>73</v>
      </c>
      <c r="F23" s="123" t="s">
        <v>149</v>
      </c>
      <c r="G23" s="125" t="s">
        <v>400</v>
      </c>
      <c r="H23" s="126" t="s">
        <v>401</v>
      </c>
      <c r="I23" s="126" t="s">
        <v>916</v>
      </c>
      <c r="J23" s="125" t="s">
        <v>1203</v>
      </c>
      <c r="K23" s="192" t="s">
        <v>1039</v>
      </c>
      <c r="L23" s="128" t="s">
        <v>451</v>
      </c>
      <c r="M23" s="129">
        <v>44739</v>
      </c>
      <c r="N23" s="130" t="s">
        <v>1076</v>
      </c>
      <c r="O23" s="128" t="s">
        <v>451</v>
      </c>
      <c r="P23" s="129">
        <v>44753</v>
      </c>
    </row>
    <row r="24" spans="1:16" ht="33.75">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2-1-2</v>
      </c>
      <c r="B24" s="133"/>
      <c r="C24" s="133"/>
      <c r="D24" s="132"/>
      <c r="E24" s="132"/>
      <c r="F24" s="132"/>
      <c r="G24" s="125" t="s">
        <v>400</v>
      </c>
      <c r="H24" s="126" t="s">
        <v>401</v>
      </c>
      <c r="I24" s="126" t="s">
        <v>917</v>
      </c>
      <c r="J24" s="125" t="s">
        <v>1203</v>
      </c>
      <c r="K24" s="192" t="s">
        <v>1039</v>
      </c>
      <c r="L24" s="128" t="s">
        <v>451</v>
      </c>
      <c r="M24" s="129">
        <v>44739</v>
      </c>
      <c r="N24" s="130" t="s">
        <v>1076</v>
      </c>
      <c r="O24" s="128" t="s">
        <v>451</v>
      </c>
      <c r="P24" s="129">
        <v>44753</v>
      </c>
    </row>
    <row r="25" spans="1:16" s="31" customFormat="1" ht="33.7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3-1-1</v>
      </c>
      <c r="B25" s="133"/>
      <c r="C25" s="133"/>
      <c r="D25" s="124" t="s">
        <v>74</v>
      </c>
      <c r="E25" s="124" t="s">
        <v>75</v>
      </c>
      <c r="F25" s="123" t="s">
        <v>150</v>
      </c>
      <c r="G25" s="125" t="s">
        <v>398</v>
      </c>
      <c r="H25" s="126" t="s">
        <v>399</v>
      </c>
      <c r="I25" s="126" t="s">
        <v>918</v>
      </c>
      <c r="J25" s="125" t="s">
        <v>1203</v>
      </c>
      <c r="K25" s="192" t="s">
        <v>1040</v>
      </c>
      <c r="L25" s="128" t="s">
        <v>451</v>
      </c>
      <c r="M25" s="129">
        <v>44739</v>
      </c>
      <c r="N25" s="130" t="s">
        <v>1076</v>
      </c>
      <c r="O25" s="128" t="s">
        <v>451</v>
      </c>
      <c r="P25" s="129">
        <v>44753</v>
      </c>
    </row>
    <row r="26" spans="1:16" s="31" customFormat="1" ht="33.75">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3-1-2</v>
      </c>
      <c r="B26" s="133"/>
      <c r="C26" s="133"/>
      <c r="D26" s="124"/>
      <c r="E26" s="124"/>
      <c r="F26" s="124"/>
      <c r="G26" s="125" t="s">
        <v>398</v>
      </c>
      <c r="H26" s="126" t="s">
        <v>399</v>
      </c>
      <c r="I26" s="126" t="s">
        <v>919</v>
      </c>
      <c r="J26" s="125" t="s">
        <v>1203</v>
      </c>
      <c r="K26" s="192" t="s">
        <v>1040</v>
      </c>
      <c r="L26" s="128" t="s">
        <v>451</v>
      </c>
      <c r="M26" s="129">
        <v>44739</v>
      </c>
      <c r="N26" s="130" t="s">
        <v>1076</v>
      </c>
      <c r="O26" s="128" t="s">
        <v>451</v>
      </c>
      <c r="P26" s="129">
        <v>44753</v>
      </c>
    </row>
    <row r="27" spans="1:16" s="31" customFormat="1" ht="33.7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3-1-3</v>
      </c>
      <c r="B27" s="133"/>
      <c r="C27" s="133"/>
      <c r="D27" s="124"/>
      <c r="E27" s="124"/>
      <c r="F27" s="124"/>
      <c r="G27" s="125" t="s">
        <v>398</v>
      </c>
      <c r="H27" s="126" t="s">
        <v>399</v>
      </c>
      <c r="I27" s="126" t="s">
        <v>920</v>
      </c>
      <c r="J27" s="125" t="s">
        <v>1203</v>
      </c>
      <c r="K27" s="192" t="s">
        <v>1040</v>
      </c>
      <c r="L27" s="128" t="s">
        <v>451</v>
      </c>
      <c r="M27" s="129">
        <v>44739</v>
      </c>
      <c r="N27" s="130" t="s">
        <v>1076</v>
      </c>
      <c r="O27" s="128" t="s">
        <v>451</v>
      </c>
      <c r="P27" s="129">
        <v>44753</v>
      </c>
    </row>
    <row r="28" spans="1:16" s="31" customFormat="1" ht="33.7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3-1-4</v>
      </c>
      <c r="B28" s="133"/>
      <c r="C28" s="133"/>
      <c r="D28" s="124"/>
      <c r="E28" s="124"/>
      <c r="F28" s="124"/>
      <c r="G28" s="125" t="s">
        <v>398</v>
      </c>
      <c r="H28" s="126" t="s">
        <v>399</v>
      </c>
      <c r="I28" s="126" t="s">
        <v>921</v>
      </c>
      <c r="J28" s="125" t="s">
        <v>1203</v>
      </c>
      <c r="K28" s="192" t="s">
        <v>1040</v>
      </c>
      <c r="L28" s="128" t="s">
        <v>451</v>
      </c>
      <c r="M28" s="129">
        <v>44739</v>
      </c>
      <c r="N28" s="130" t="s">
        <v>1076</v>
      </c>
      <c r="O28" s="128" t="s">
        <v>451</v>
      </c>
      <c r="P28" s="129">
        <v>44753</v>
      </c>
    </row>
    <row r="29" spans="1:16" s="31" customFormat="1" ht="33.75">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3-2-1</v>
      </c>
      <c r="B29" s="133"/>
      <c r="C29" s="133"/>
      <c r="D29" s="124"/>
      <c r="E29" s="124"/>
      <c r="F29" s="123" t="s">
        <v>151</v>
      </c>
      <c r="G29" s="125" t="s">
        <v>398</v>
      </c>
      <c r="H29" s="126" t="s">
        <v>399</v>
      </c>
      <c r="I29" s="126" t="s">
        <v>1177</v>
      </c>
      <c r="J29" s="125" t="s">
        <v>681</v>
      </c>
      <c r="K29" s="125" t="s">
        <v>1094</v>
      </c>
      <c r="L29" s="128" t="s">
        <v>451</v>
      </c>
      <c r="M29" s="129">
        <v>44742</v>
      </c>
      <c r="N29" s="130" t="s">
        <v>1076</v>
      </c>
      <c r="O29" s="128" t="s">
        <v>451</v>
      </c>
      <c r="P29" s="129">
        <v>44753</v>
      </c>
    </row>
    <row r="30" spans="1:16" s="31" customFormat="1" ht="33.75">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3-2-2</v>
      </c>
      <c r="B30" s="133"/>
      <c r="C30" s="133"/>
      <c r="D30" s="124"/>
      <c r="E30" s="124"/>
      <c r="F30" s="124"/>
      <c r="G30" s="125" t="s">
        <v>398</v>
      </c>
      <c r="H30" s="126" t="s">
        <v>399</v>
      </c>
      <c r="I30" s="126" t="s">
        <v>1178</v>
      </c>
      <c r="J30" s="125" t="s">
        <v>681</v>
      </c>
      <c r="K30" s="125" t="s">
        <v>1094</v>
      </c>
      <c r="L30" s="128" t="s">
        <v>451</v>
      </c>
      <c r="M30" s="129">
        <v>44742</v>
      </c>
      <c r="N30" s="130" t="s">
        <v>1076</v>
      </c>
      <c r="O30" s="128" t="s">
        <v>451</v>
      </c>
      <c r="P30" s="129">
        <v>44753</v>
      </c>
    </row>
    <row r="31" spans="1:16" s="31" customFormat="1" ht="33.75">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3-2-3</v>
      </c>
      <c r="B31" s="133"/>
      <c r="C31" s="133"/>
      <c r="D31" s="124"/>
      <c r="E31" s="124"/>
      <c r="F31" s="124"/>
      <c r="G31" s="125" t="s">
        <v>398</v>
      </c>
      <c r="H31" s="126" t="s">
        <v>399</v>
      </c>
      <c r="I31" s="126" t="s">
        <v>1179</v>
      </c>
      <c r="J31" s="125" t="s">
        <v>681</v>
      </c>
      <c r="K31" s="125" t="s">
        <v>1094</v>
      </c>
      <c r="L31" s="128" t="s">
        <v>451</v>
      </c>
      <c r="M31" s="129">
        <v>44742</v>
      </c>
      <c r="N31" s="130" t="s">
        <v>1076</v>
      </c>
      <c r="O31" s="128" t="s">
        <v>451</v>
      </c>
      <c r="P31" s="129">
        <v>44753</v>
      </c>
    </row>
    <row r="32" spans="1:16" s="31" customFormat="1" ht="33.75">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3-2-4</v>
      </c>
      <c r="B32" s="133"/>
      <c r="C32" s="133"/>
      <c r="D32" s="124"/>
      <c r="E32" s="124"/>
      <c r="F32" s="132"/>
      <c r="G32" s="125" t="s">
        <v>398</v>
      </c>
      <c r="H32" s="126" t="s">
        <v>399</v>
      </c>
      <c r="I32" s="126" t="s">
        <v>1180</v>
      </c>
      <c r="J32" s="125" t="s">
        <v>681</v>
      </c>
      <c r="K32" s="125" t="s">
        <v>1094</v>
      </c>
      <c r="L32" s="128" t="s">
        <v>451</v>
      </c>
      <c r="M32" s="129">
        <v>44742</v>
      </c>
      <c r="N32" s="130" t="s">
        <v>1076</v>
      </c>
      <c r="O32" s="128" t="s">
        <v>451</v>
      </c>
      <c r="P32" s="129">
        <v>44753</v>
      </c>
    </row>
    <row r="33" spans="1:16" s="66" customFormat="1">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3-3-1</v>
      </c>
      <c r="B33" s="133"/>
      <c r="C33" s="133"/>
      <c r="D33" s="124"/>
      <c r="E33" s="124"/>
      <c r="F33" s="134" t="s">
        <v>152</v>
      </c>
      <c r="G33" s="134"/>
      <c r="H33" s="134"/>
      <c r="I33" s="135" t="s">
        <v>380</v>
      </c>
      <c r="J33" s="135"/>
      <c r="K33" s="135"/>
      <c r="L33" s="137"/>
      <c r="M33" s="138"/>
      <c r="N33" s="139"/>
      <c r="O33" s="140"/>
      <c r="P33" s="138"/>
    </row>
    <row r="34" spans="1:16" s="66"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3-4-1</v>
      </c>
      <c r="B34" s="133"/>
      <c r="C34" s="133"/>
      <c r="D34" s="124"/>
      <c r="E34" s="124"/>
      <c r="F34" s="134" t="s">
        <v>153</v>
      </c>
      <c r="G34" s="134"/>
      <c r="H34" s="134"/>
      <c r="I34" s="135" t="s">
        <v>380</v>
      </c>
      <c r="J34" s="135"/>
      <c r="K34" s="135"/>
      <c r="L34" s="142"/>
      <c r="M34" s="143"/>
      <c r="N34" s="144"/>
      <c r="O34" s="142"/>
      <c r="P34" s="143"/>
    </row>
    <row r="35" spans="1:16" s="66"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3-5-1</v>
      </c>
      <c r="B35" s="133"/>
      <c r="C35" s="133"/>
      <c r="D35" s="145"/>
      <c r="E35" s="132"/>
      <c r="F35" s="134" t="s">
        <v>154</v>
      </c>
      <c r="G35" s="134"/>
      <c r="H35" s="134"/>
      <c r="I35" s="67" t="s">
        <v>379</v>
      </c>
      <c r="J35" s="67"/>
      <c r="K35" s="67"/>
      <c r="L35" s="142"/>
      <c r="M35" s="143"/>
      <c r="N35" s="144"/>
      <c r="O35" s="142"/>
      <c r="P35" s="143"/>
    </row>
    <row r="36" spans="1:16" ht="33.7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4-1-1</v>
      </c>
      <c r="B36" s="133"/>
      <c r="C36" s="133"/>
      <c r="D36" s="146" t="s">
        <v>76</v>
      </c>
      <c r="E36" s="124" t="s">
        <v>77</v>
      </c>
      <c r="F36" s="123" t="s">
        <v>155</v>
      </c>
      <c r="G36" s="125" t="s">
        <v>398</v>
      </c>
      <c r="H36" s="126" t="s">
        <v>399</v>
      </c>
      <c r="I36" s="126" t="s">
        <v>1205</v>
      </c>
      <c r="J36" s="125" t="s">
        <v>1204</v>
      </c>
      <c r="K36" s="221" t="s">
        <v>1062</v>
      </c>
      <c r="L36" s="128" t="s">
        <v>451</v>
      </c>
      <c r="M36" s="129">
        <v>44742</v>
      </c>
      <c r="N36" s="130" t="s">
        <v>1076</v>
      </c>
      <c r="O36" s="128" t="s">
        <v>451</v>
      </c>
      <c r="P36" s="129">
        <v>44753</v>
      </c>
    </row>
    <row r="37" spans="1:16" ht="33.7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4-1-2</v>
      </c>
      <c r="B37" s="133"/>
      <c r="C37" s="133"/>
      <c r="D37" s="146"/>
      <c r="E37" s="124"/>
      <c r="F37" s="124"/>
      <c r="G37" s="125" t="s">
        <v>398</v>
      </c>
      <c r="H37" s="126" t="s">
        <v>399</v>
      </c>
      <c r="I37" s="126" t="s">
        <v>1206</v>
      </c>
      <c r="J37" s="125" t="s">
        <v>1204</v>
      </c>
      <c r="K37" s="221" t="s">
        <v>1062</v>
      </c>
      <c r="L37" s="128" t="s">
        <v>451</v>
      </c>
      <c r="M37" s="129">
        <v>44742</v>
      </c>
      <c r="N37" s="130" t="s">
        <v>1076</v>
      </c>
      <c r="O37" s="128" t="s">
        <v>451</v>
      </c>
      <c r="P37" s="129">
        <v>44753</v>
      </c>
    </row>
    <row r="38" spans="1:16" ht="33.7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4-1-3</v>
      </c>
      <c r="B38" s="133"/>
      <c r="C38" s="133"/>
      <c r="D38" s="146"/>
      <c r="E38" s="124"/>
      <c r="F38" s="132"/>
      <c r="G38" s="125" t="s">
        <v>398</v>
      </c>
      <c r="H38" s="126" t="s">
        <v>399</v>
      </c>
      <c r="I38" s="126" t="s">
        <v>1207</v>
      </c>
      <c r="J38" s="125" t="s">
        <v>1204</v>
      </c>
      <c r="K38" s="221" t="s">
        <v>1062</v>
      </c>
      <c r="L38" s="128" t="s">
        <v>451</v>
      </c>
      <c r="M38" s="129">
        <v>44742</v>
      </c>
      <c r="N38" s="130" t="s">
        <v>1076</v>
      </c>
      <c r="O38" s="128" t="s">
        <v>451</v>
      </c>
      <c r="P38" s="129">
        <v>44753</v>
      </c>
    </row>
    <row r="39" spans="1:16" ht="33.7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4-2-1</v>
      </c>
      <c r="B39" s="133"/>
      <c r="C39" s="133"/>
      <c r="D39" s="146"/>
      <c r="E39" s="124"/>
      <c r="F39" s="123" t="s">
        <v>156</v>
      </c>
      <c r="G39" s="125" t="s">
        <v>398</v>
      </c>
      <c r="H39" s="126" t="s">
        <v>399</v>
      </c>
      <c r="I39" s="126" t="s">
        <v>1182</v>
      </c>
      <c r="J39" s="125" t="s">
        <v>681</v>
      </c>
      <c r="K39" s="127" t="s">
        <v>1095</v>
      </c>
      <c r="L39" s="128" t="s">
        <v>451</v>
      </c>
      <c r="M39" s="129">
        <v>44742</v>
      </c>
      <c r="N39" s="130" t="s">
        <v>1076</v>
      </c>
      <c r="O39" s="128" t="s">
        <v>451</v>
      </c>
      <c r="P39" s="129">
        <v>44753</v>
      </c>
    </row>
    <row r="40" spans="1:16" ht="33.7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4-2-2</v>
      </c>
      <c r="B40" s="133"/>
      <c r="C40" s="133"/>
      <c r="D40" s="146"/>
      <c r="E40" s="124"/>
      <c r="F40" s="124"/>
      <c r="G40" s="125" t="s">
        <v>398</v>
      </c>
      <c r="H40" s="126" t="s">
        <v>399</v>
      </c>
      <c r="I40" s="126" t="s">
        <v>1181</v>
      </c>
      <c r="J40" s="125" t="s">
        <v>681</v>
      </c>
      <c r="K40" s="127" t="s">
        <v>1095</v>
      </c>
      <c r="L40" s="128" t="s">
        <v>451</v>
      </c>
      <c r="M40" s="129">
        <v>44742</v>
      </c>
      <c r="N40" s="130" t="s">
        <v>1076</v>
      </c>
      <c r="O40" s="128" t="s">
        <v>451</v>
      </c>
      <c r="P40" s="129">
        <v>44753</v>
      </c>
    </row>
    <row r="41" spans="1:16" ht="33.75">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4-2-3</v>
      </c>
      <c r="B41" s="133"/>
      <c r="C41" s="133"/>
      <c r="D41" s="146"/>
      <c r="E41" s="124"/>
      <c r="F41" s="132"/>
      <c r="G41" s="125" t="s">
        <v>398</v>
      </c>
      <c r="H41" s="126" t="s">
        <v>399</v>
      </c>
      <c r="I41" s="126" t="s">
        <v>1183</v>
      </c>
      <c r="J41" s="125" t="s">
        <v>681</v>
      </c>
      <c r="K41" s="127" t="s">
        <v>1095</v>
      </c>
      <c r="L41" s="128" t="s">
        <v>451</v>
      </c>
      <c r="M41" s="129">
        <v>44742</v>
      </c>
      <c r="N41" s="130" t="s">
        <v>1076</v>
      </c>
      <c r="O41" s="128" t="s">
        <v>451</v>
      </c>
      <c r="P41" s="129">
        <v>44753</v>
      </c>
    </row>
    <row r="42" spans="1:16" s="147"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4-3-1</v>
      </c>
      <c r="B42" s="133"/>
      <c r="C42" s="133"/>
      <c r="D42" s="146"/>
      <c r="E42" s="132"/>
      <c r="F42" s="134" t="s">
        <v>157</v>
      </c>
      <c r="G42" s="134"/>
      <c r="H42" s="134"/>
      <c r="I42" s="135" t="s">
        <v>738</v>
      </c>
      <c r="J42" s="135"/>
      <c r="K42" s="141"/>
      <c r="L42" s="142"/>
      <c r="M42" s="143"/>
      <c r="N42" s="144"/>
      <c r="O42" s="142"/>
      <c r="P42" s="143"/>
    </row>
    <row r="43" spans="1:16" ht="33.7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5-1-1</v>
      </c>
      <c r="B43" s="133"/>
      <c r="C43" s="133"/>
      <c r="D43" s="146"/>
      <c r="E43" s="124" t="s">
        <v>78</v>
      </c>
      <c r="F43" s="123" t="s">
        <v>158</v>
      </c>
      <c r="G43" s="125" t="s">
        <v>398</v>
      </c>
      <c r="H43" s="126" t="s">
        <v>399</v>
      </c>
      <c r="I43" s="126" t="s">
        <v>922</v>
      </c>
      <c r="J43" s="125" t="s">
        <v>1204</v>
      </c>
      <c r="K43" s="127" t="s">
        <v>1040</v>
      </c>
      <c r="L43" s="128" t="s">
        <v>451</v>
      </c>
      <c r="M43" s="129">
        <v>44739</v>
      </c>
      <c r="N43" s="130" t="s">
        <v>1076</v>
      </c>
      <c r="O43" s="128" t="s">
        <v>451</v>
      </c>
      <c r="P43" s="129">
        <v>44753</v>
      </c>
    </row>
    <row r="44" spans="1:16" ht="4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5-2-1</v>
      </c>
      <c r="B44" s="133"/>
      <c r="C44" s="133"/>
      <c r="D44" s="146"/>
      <c r="E44" s="124"/>
      <c r="F44" s="123" t="s">
        <v>159</v>
      </c>
      <c r="G44" s="125" t="s">
        <v>398</v>
      </c>
      <c r="H44" s="126" t="s">
        <v>399</v>
      </c>
      <c r="I44" s="126" t="s">
        <v>1184</v>
      </c>
      <c r="J44" s="125" t="s">
        <v>681</v>
      </c>
      <c r="K44" s="127" t="s">
        <v>1096</v>
      </c>
      <c r="L44" s="128" t="s">
        <v>451</v>
      </c>
      <c r="M44" s="129">
        <v>44742</v>
      </c>
      <c r="N44" s="130" t="s">
        <v>1076</v>
      </c>
      <c r="O44" s="128" t="s">
        <v>451</v>
      </c>
      <c r="P44" s="129">
        <v>44753</v>
      </c>
    </row>
    <row r="45" spans="1:16" ht="33.7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5-3-1</v>
      </c>
      <c r="B45" s="133"/>
      <c r="C45" s="133"/>
      <c r="D45" s="146"/>
      <c r="E45" s="124"/>
      <c r="F45" s="123" t="s">
        <v>457</v>
      </c>
      <c r="G45" s="125" t="s">
        <v>398</v>
      </c>
      <c r="H45" s="126" t="s">
        <v>399</v>
      </c>
      <c r="I45" s="126" t="s">
        <v>923</v>
      </c>
      <c r="J45" s="125" t="s">
        <v>1204</v>
      </c>
      <c r="K45" s="127" t="s">
        <v>1041</v>
      </c>
      <c r="L45" s="128" t="s">
        <v>451</v>
      </c>
      <c r="M45" s="129">
        <v>44739</v>
      </c>
      <c r="N45" s="130" t="s">
        <v>1076</v>
      </c>
      <c r="O45" s="128" t="s">
        <v>451</v>
      </c>
      <c r="P45" s="129">
        <v>44753</v>
      </c>
    </row>
    <row r="46" spans="1:16" ht="4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5-4-1</v>
      </c>
      <c r="B46" s="133"/>
      <c r="C46" s="133"/>
      <c r="D46" s="145"/>
      <c r="E46" s="132"/>
      <c r="F46" s="123" t="s">
        <v>687</v>
      </c>
      <c r="G46" s="125" t="s">
        <v>398</v>
      </c>
      <c r="H46" s="126" t="s">
        <v>399</v>
      </c>
      <c r="I46" s="126" t="s">
        <v>1185</v>
      </c>
      <c r="J46" s="125" t="s">
        <v>681</v>
      </c>
      <c r="K46" s="127" t="s">
        <v>1097</v>
      </c>
      <c r="L46" s="128" t="s">
        <v>451</v>
      </c>
      <c r="M46" s="129">
        <v>44742</v>
      </c>
      <c r="N46" s="130" t="s">
        <v>1076</v>
      </c>
      <c r="O46" s="128" t="s">
        <v>451</v>
      </c>
      <c r="P46" s="129">
        <v>44753</v>
      </c>
    </row>
    <row r="47" spans="1:16" s="31" customFormat="1" ht="33.7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6-1-1</v>
      </c>
      <c r="B47" s="133"/>
      <c r="C47" s="133"/>
      <c r="D47" s="146" t="s">
        <v>79</v>
      </c>
      <c r="E47" s="146" t="s">
        <v>75</v>
      </c>
      <c r="F47" s="123" t="s">
        <v>161</v>
      </c>
      <c r="G47" s="125" t="s">
        <v>398</v>
      </c>
      <c r="H47" s="126" t="s">
        <v>399</v>
      </c>
      <c r="I47" s="126" t="s">
        <v>924</v>
      </c>
      <c r="J47" s="125" t="s">
        <v>1203</v>
      </c>
      <c r="K47" s="192" t="s">
        <v>1042</v>
      </c>
      <c r="L47" s="128" t="s">
        <v>451</v>
      </c>
      <c r="M47" s="129">
        <v>44739</v>
      </c>
      <c r="N47" s="130" t="s">
        <v>1076</v>
      </c>
      <c r="O47" s="128" t="s">
        <v>451</v>
      </c>
      <c r="P47" s="129">
        <v>44753</v>
      </c>
    </row>
    <row r="48" spans="1:16" s="31" customFormat="1" ht="33.7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6-1-2</v>
      </c>
      <c r="B48" s="133"/>
      <c r="C48" s="133"/>
      <c r="D48" s="124"/>
      <c r="E48" s="124"/>
      <c r="F48" s="124"/>
      <c r="G48" s="125" t="s">
        <v>398</v>
      </c>
      <c r="H48" s="126" t="s">
        <v>399</v>
      </c>
      <c r="I48" s="126" t="s">
        <v>925</v>
      </c>
      <c r="J48" s="125" t="s">
        <v>1203</v>
      </c>
      <c r="K48" s="192" t="s">
        <v>1042</v>
      </c>
      <c r="L48" s="128" t="s">
        <v>451</v>
      </c>
      <c r="M48" s="129">
        <v>44739</v>
      </c>
      <c r="N48" s="130" t="s">
        <v>1076</v>
      </c>
      <c r="O48" s="128" t="s">
        <v>451</v>
      </c>
      <c r="P48" s="129">
        <v>44753</v>
      </c>
    </row>
    <row r="49" spans="1:16" s="31" customFormat="1" ht="33.7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6-1-3</v>
      </c>
      <c r="B49" s="133"/>
      <c r="C49" s="133"/>
      <c r="D49" s="124"/>
      <c r="E49" s="124"/>
      <c r="F49" s="124"/>
      <c r="G49" s="125" t="s">
        <v>398</v>
      </c>
      <c r="H49" s="126" t="s">
        <v>399</v>
      </c>
      <c r="I49" s="126" t="s">
        <v>926</v>
      </c>
      <c r="J49" s="125" t="s">
        <v>1203</v>
      </c>
      <c r="K49" s="192" t="s">
        <v>1042</v>
      </c>
      <c r="L49" s="128" t="s">
        <v>451</v>
      </c>
      <c r="M49" s="129">
        <v>44739</v>
      </c>
      <c r="N49" s="130" t="s">
        <v>1076</v>
      </c>
      <c r="O49" s="128" t="s">
        <v>451</v>
      </c>
      <c r="P49" s="129">
        <v>44753</v>
      </c>
    </row>
    <row r="50" spans="1:16" s="31" customFormat="1" ht="33.7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6-1-4</v>
      </c>
      <c r="B50" s="133"/>
      <c r="C50" s="133"/>
      <c r="D50" s="146"/>
      <c r="E50" s="124"/>
      <c r="F50" s="124"/>
      <c r="G50" s="125" t="s">
        <v>398</v>
      </c>
      <c r="H50" s="126" t="s">
        <v>399</v>
      </c>
      <c r="I50" s="126" t="s">
        <v>927</v>
      </c>
      <c r="J50" s="125" t="s">
        <v>1203</v>
      </c>
      <c r="K50" s="192" t="s">
        <v>1042</v>
      </c>
      <c r="L50" s="128" t="s">
        <v>451</v>
      </c>
      <c r="M50" s="129">
        <v>44739</v>
      </c>
      <c r="N50" s="130" t="s">
        <v>1076</v>
      </c>
      <c r="O50" s="128" t="s">
        <v>451</v>
      </c>
      <c r="P50" s="129">
        <v>44753</v>
      </c>
    </row>
    <row r="51" spans="1:16" s="31" customFormat="1" ht="33.7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6-1-5</v>
      </c>
      <c r="B51" s="133"/>
      <c r="C51" s="133"/>
      <c r="D51" s="146"/>
      <c r="E51" s="124"/>
      <c r="F51" s="124"/>
      <c r="G51" s="125" t="s">
        <v>398</v>
      </c>
      <c r="H51" s="126" t="s">
        <v>399</v>
      </c>
      <c r="I51" s="126" t="s">
        <v>928</v>
      </c>
      <c r="J51" s="125" t="s">
        <v>1203</v>
      </c>
      <c r="K51" s="192" t="s">
        <v>1042</v>
      </c>
      <c r="L51" s="128" t="s">
        <v>451</v>
      </c>
      <c r="M51" s="129">
        <v>44739</v>
      </c>
      <c r="N51" s="130" t="s">
        <v>1076</v>
      </c>
      <c r="O51" s="128" t="s">
        <v>451</v>
      </c>
      <c r="P51" s="129">
        <v>44753</v>
      </c>
    </row>
    <row r="52" spans="1:16" s="31" customFormat="1" ht="33.7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6-1-6</v>
      </c>
      <c r="B52" s="133"/>
      <c r="C52" s="133"/>
      <c r="D52" s="146"/>
      <c r="E52" s="124"/>
      <c r="F52" s="124"/>
      <c r="G52" s="125" t="s">
        <v>398</v>
      </c>
      <c r="H52" s="126" t="s">
        <v>399</v>
      </c>
      <c r="I52" s="126" t="s">
        <v>929</v>
      </c>
      <c r="J52" s="125" t="s">
        <v>1203</v>
      </c>
      <c r="K52" s="192" t="s">
        <v>1042</v>
      </c>
      <c r="L52" s="128" t="s">
        <v>451</v>
      </c>
      <c r="M52" s="129">
        <v>44739</v>
      </c>
      <c r="N52" s="130" t="s">
        <v>1076</v>
      </c>
      <c r="O52" s="128" t="s">
        <v>451</v>
      </c>
      <c r="P52" s="129">
        <v>44753</v>
      </c>
    </row>
    <row r="53" spans="1:16" s="31" customFormat="1" ht="33.7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6-1-7</v>
      </c>
      <c r="B53" s="133"/>
      <c r="C53" s="133"/>
      <c r="D53" s="146"/>
      <c r="E53" s="124"/>
      <c r="F53" s="132"/>
      <c r="G53" s="125" t="s">
        <v>398</v>
      </c>
      <c r="H53" s="126" t="s">
        <v>399</v>
      </c>
      <c r="I53" s="126" t="s">
        <v>930</v>
      </c>
      <c r="J53" s="125" t="s">
        <v>1203</v>
      </c>
      <c r="K53" s="192" t="s">
        <v>1042</v>
      </c>
      <c r="L53" s="128" t="s">
        <v>451</v>
      </c>
      <c r="M53" s="129">
        <v>44739</v>
      </c>
      <c r="N53" s="130" t="s">
        <v>1076</v>
      </c>
      <c r="O53" s="128" t="s">
        <v>451</v>
      </c>
      <c r="P53" s="129">
        <v>44753</v>
      </c>
    </row>
    <row r="54" spans="1:16" s="31" customFormat="1" ht="33.7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6-2-1</v>
      </c>
      <c r="B54" s="133"/>
      <c r="C54" s="133"/>
      <c r="D54" s="146"/>
      <c r="E54" s="124"/>
      <c r="F54" s="123" t="s">
        <v>162</v>
      </c>
      <c r="G54" s="125" t="s">
        <v>398</v>
      </c>
      <c r="H54" s="126" t="s">
        <v>399</v>
      </c>
      <c r="I54" s="126" t="s">
        <v>1186</v>
      </c>
      <c r="J54" s="125" t="s">
        <v>681</v>
      </c>
      <c r="K54" s="125" t="s">
        <v>1098</v>
      </c>
      <c r="L54" s="128" t="s">
        <v>451</v>
      </c>
      <c r="M54" s="129">
        <v>44742</v>
      </c>
      <c r="N54" s="130" t="s">
        <v>1076</v>
      </c>
      <c r="O54" s="128" t="s">
        <v>451</v>
      </c>
      <c r="P54" s="129">
        <v>44753</v>
      </c>
    </row>
    <row r="55" spans="1:16" s="31" customFormat="1" ht="33.7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6-2-2</v>
      </c>
      <c r="B55" s="133"/>
      <c r="C55" s="133"/>
      <c r="D55" s="146"/>
      <c r="E55" s="124"/>
      <c r="F55" s="124"/>
      <c r="G55" s="125" t="s">
        <v>398</v>
      </c>
      <c r="H55" s="126" t="s">
        <v>399</v>
      </c>
      <c r="I55" s="126" t="s">
        <v>1187</v>
      </c>
      <c r="J55" s="125" t="s">
        <v>681</v>
      </c>
      <c r="K55" s="125" t="s">
        <v>1098</v>
      </c>
      <c r="L55" s="128" t="s">
        <v>451</v>
      </c>
      <c r="M55" s="129">
        <v>44742</v>
      </c>
      <c r="N55" s="130" t="s">
        <v>1076</v>
      </c>
      <c r="O55" s="128" t="s">
        <v>451</v>
      </c>
      <c r="P55" s="129">
        <v>44753</v>
      </c>
    </row>
    <row r="56" spans="1:16" s="31"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6-2-3</v>
      </c>
      <c r="B56" s="133"/>
      <c r="C56" s="133"/>
      <c r="D56" s="146"/>
      <c r="E56" s="124"/>
      <c r="F56" s="124"/>
      <c r="G56" s="125" t="s">
        <v>398</v>
      </c>
      <c r="H56" s="126" t="s">
        <v>399</v>
      </c>
      <c r="I56" s="126" t="s">
        <v>1188</v>
      </c>
      <c r="J56" s="125" t="s">
        <v>681</v>
      </c>
      <c r="K56" s="125" t="s">
        <v>1098</v>
      </c>
      <c r="L56" s="128" t="s">
        <v>451</v>
      </c>
      <c r="M56" s="129">
        <v>44742</v>
      </c>
      <c r="N56" s="130" t="s">
        <v>1076</v>
      </c>
      <c r="O56" s="128" t="s">
        <v>451</v>
      </c>
      <c r="P56" s="129">
        <v>44753</v>
      </c>
    </row>
    <row r="57" spans="1:16" s="31" customFormat="1" ht="33.7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6-2-4</v>
      </c>
      <c r="B57" s="133"/>
      <c r="C57" s="133"/>
      <c r="D57" s="146"/>
      <c r="E57" s="124"/>
      <c r="F57" s="124"/>
      <c r="G57" s="125" t="s">
        <v>398</v>
      </c>
      <c r="H57" s="126" t="s">
        <v>399</v>
      </c>
      <c r="I57" s="126" t="s">
        <v>1189</v>
      </c>
      <c r="J57" s="125" t="s">
        <v>681</v>
      </c>
      <c r="K57" s="125" t="s">
        <v>1098</v>
      </c>
      <c r="L57" s="128" t="s">
        <v>451</v>
      </c>
      <c r="M57" s="129">
        <v>44742</v>
      </c>
      <c r="N57" s="130" t="s">
        <v>1076</v>
      </c>
      <c r="O57" s="128" t="s">
        <v>451</v>
      </c>
      <c r="P57" s="129">
        <v>44753</v>
      </c>
    </row>
    <row r="58" spans="1:16" s="31" customFormat="1" ht="33.7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6-2-5</v>
      </c>
      <c r="B58" s="133"/>
      <c r="C58" s="133"/>
      <c r="D58" s="146"/>
      <c r="E58" s="124"/>
      <c r="F58" s="124"/>
      <c r="G58" s="125" t="s">
        <v>398</v>
      </c>
      <c r="H58" s="126" t="s">
        <v>399</v>
      </c>
      <c r="I58" s="126" t="s">
        <v>1190</v>
      </c>
      <c r="J58" s="125" t="s">
        <v>681</v>
      </c>
      <c r="K58" s="125" t="s">
        <v>1098</v>
      </c>
      <c r="L58" s="128" t="s">
        <v>451</v>
      </c>
      <c r="M58" s="129">
        <v>44742</v>
      </c>
      <c r="N58" s="130" t="s">
        <v>1076</v>
      </c>
      <c r="O58" s="128" t="s">
        <v>451</v>
      </c>
      <c r="P58" s="129">
        <v>44753</v>
      </c>
    </row>
    <row r="59" spans="1:16" s="31" customFormat="1" ht="33.75">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6-2-6</v>
      </c>
      <c r="B59" s="133"/>
      <c r="C59" s="133"/>
      <c r="D59" s="146"/>
      <c r="E59" s="124"/>
      <c r="F59" s="124"/>
      <c r="G59" s="125" t="s">
        <v>398</v>
      </c>
      <c r="H59" s="126" t="s">
        <v>399</v>
      </c>
      <c r="I59" s="126" t="s">
        <v>1191</v>
      </c>
      <c r="J59" s="125" t="s">
        <v>681</v>
      </c>
      <c r="K59" s="125" t="s">
        <v>1098</v>
      </c>
      <c r="L59" s="128" t="s">
        <v>451</v>
      </c>
      <c r="M59" s="129">
        <v>44742</v>
      </c>
      <c r="N59" s="130" t="s">
        <v>1076</v>
      </c>
      <c r="O59" s="128" t="s">
        <v>451</v>
      </c>
      <c r="P59" s="129">
        <v>44753</v>
      </c>
    </row>
    <row r="60" spans="1:16" s="31" customFormat="1" ht="33.7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6-2-7</v>
      </c>
      <c r="B60" s="133"/>
      <c r="C60" s="133"/>
      <c r="D60" s="146"/>
      <c r="E60" s="124"/>
      <c r="F60" s="124"/>
      <c r="G60" s="125" t="s">
        <v>398</v>
      </c>
      <c r="H60" s="126" t="s">
        <v>399</v>
      </c>
      <c r="I60" s="126" t="s">
        <v>1192</v>
      </c>
      <c r="J60" s="125" t="s">
        <v>681</v>
      </c>
      <c r="K60" s="125" t="s">
        <v>1098</v>
      </c>
      <c r="L60" s="128" t="s">
        <v>451</v>
      </c>
      <c r="M60" s="129">
        <v>44742</v>
      </c>
      <c r="N60" s="130" t="s">
        <v>1076</v>
      </c>
      <c r="O60" s="128" t="s">
        <v>451</v>
      </c>
      <c r="P60" s="129">
        <v>44753</v>
      </c>
    </row>
    <row r="61" spans="1:16" s="31" customFormat="1" ht="45">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6-2-8</v>
      </c>
      <c r="B61" s="133"/>
      <c r="C61" s="133"/>
      <c r="D61" s="146"/>
      <c r="E61" s="124"/>
      <c r="F61" s="124"/>
      <c r="G61" s="125" t="s">
        <v>398</v>
      </c>
      <c r="H61" s="126" t="s">
        <v>399</v>
      </c>
      <c r="I61" s="126" t="s">
        <v>1145</v>
      </c>
      <c r="J61" s="125" t="s">
        <v>1143</v>
      </c>
      <c r="K61" s="125" t="s">
        <v>1098</v>
      </c>
      <c r="L61" s="128" t="s">
        <v>451</v>
      </c>
      <c r="M61" s="129">
        <v>44742</v>
      </c>
      <c r="N61" s="130" t="s">
        <v>1076</v>
      </c>
      <c r="O61" s="128" t="s">
        <v>451</v>
      </c>
      <c r="P61" s="129">
        <v>44753</v>
      </c>
    </row>
    <row r="62" spans="1:16" s="31" customFormat="1" ht="4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6-2-9</v>
      </c>
      <c r="B62" s="133"/>
      <c r="C62" s="133"/>
      <c r="D62" s="145"/>
      <c r="E62" s="132"/>
      <c r="F62" s="132"/>
      <c r="G62" s="125" t="s">
        <v>398</v>
      </c>
      <c r="H62" s="126" t="s">
        <v>399</v>
      </c>
      <c r="I62" s="126" t="s">
        <v>1146</v>
      </c>
      <c r="J62" s="125" t="s">
        <v>1143</v>
      </c>
      <c r="K62" s="125" t="s">
        <v>1098</v>
      </c>
      <c r="L62" s="128" t="s">
        <v>451</v>
      </c>
      <c r="M62" s="129">
        <v>44742</v>
      </c>
      <c r="N62" s="130" t="s">
        <v>1076</v>
      </c>
      <c r="O62" s="128" t="s">
        <v>451</v>
      </c>
      <c r="P62" s="129">
        <v>44753</v>
      </c>
    </row>
    <row r="63" spans="1:16" s="31" customFormat="1" ht="4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7-1-1</v>
      </c>
      <c r="B63" s="133"/>
      <c r="C63" s="133"/>
      <c r="D63" s="146" t="s">
        <v>80</v>
      </c>
      <c r="E63" s="124" t="s">
        <v>81</v>
      </c>
      <c r="F63" s="123" t="s">
        <v>163</v>
      </c>
      <c r="G63" s="125" t="s">
        <v>458</v>
      </c>
      <c r="H63" s="126" t="s">
        <v>459</v>
      </c>
      <c r="I63" s="126" t="s">
        <v>1208</v>
      </c>
      <c r="J63" s="125" t="s">
        <v>1203</v>
      </c>
      <c r="K63" s="192" t="s">
        <v>1042</v>
      </c>
      <c r="L63" s="128" t="s">
        <v>451</v>
      </c>
      <c r="M63" s="129">
        <v>44739</v>
      </c>
      <c r="N63" s="130" t="s">
        <v>1076</v>
      </c>
      <c r="O63" s="128" t="s">
        <v>451</v>
      </c>
      <c r="P63" s="129">
        <v>44753</v>
      </c>
    </row>
    <row r="64" spans="1:16" s="31" customFormat="1" ht="4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7-1-2</v>
      </c>
      <c r="B64" s="133"/>
      <c r="C64" s="133"/>
      <c r="D64" s="146"/>
      <c r="E64" s="124"/>
      <c r="F64" s="132"/>
      <c r="G64" s="125" t="s">
        <v>458</v>
      </c>
      <c r="H64" s="126" t="s">
        <v>459</v>
      </c>
      <c r="I64" s="126" t="s">
        <v>1209</v>
      </c>
      <c r="J64" s="125" t="s">
        <v>1203</v>
      </c>
      <c r="K64" s="192" t="s">
        <v>1042</v>
      </c>
      <c r="L64" s="128" t="s">
        <v>451</v>
      </c>
      <c r="M64" s="129">
        <v>44739</v>
      </c>
      <c r="N64" s="130" t="s">
        <v>1076</v>
      </c>
      <c r="O64" s="128" t="s">
        <v>451</v>
      </c>
      <c r="P64" s="129">
        <v>44753</v>
      </c>
    </row>
    <row r="65" spans="1:16" s="31" customFormat="1" ht="4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7-2-1</v>
      </c>
      <c r="B65" s="133"/>
      <c r="C65" s="133"/>
      <c r="D65" s="146"/>
      <c r="E65" s="124"/>
      <c r="F65" s="123" t="s">
        <v>164</v>
      </c>
      <c r="G65" s="125" t="s">
        <v>458</v>
      </c>
      <c r="H65" s="126" t="s">
        <v>459</v>
      </c>
      <c r="I65" s="126" t="s">
        <v>1193</v>
      </c>
      <c r="J65" s="125" t="s">
        <v>681</v>
      </c>
      <c r="K65" s="125" t="s">
        <v>1099</v>
      </c>
      <c r="L65" s="128" t="s">
        <v>451</v>
      </c>
      <c r="M65" s="129">
        <v>44742</v>
      </c>
      <c r="N65" s="130" t="s">
        <v>1076</v>
      </c>
      <c r="O65" s="128" t="s">
        <v>451</v>
      </c>
      <c r="P65" s="129">
        <v>44753</v>
      </c>
    </row>
    <row r="66" spans="1:16" s="31" customFormat="1" ht="4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7-2-2</v>
      </c>
      <c r="B66" s="133"/>
      <c r="C66" s="133"/>
      <c r="D66" s="146"/>
      <c r="E66" s="132"/>
      <c r="F66" s="132"/>
      <c r="G66" s="125" t="s">
        <v>458</v>
      </c>
      <c r="H66" s="126" t="s">
        <v>459</v>
      </c>
      <c r="I66" s="126" t="s">
        <v>1194</v>
      </c>
      <c r="J66" s="125" t="s">
        <v>681</v>
      </c>
      <c r="K66" s="125" t="s">
        <v>1099</v>
      </c>
      <c r="L66" s="128" t="s">
        <v>451</v>
      </c>
      <c r="M66" s="129">
        <v>44742</v>
      </c>
      <c r="N66" s="130" t="s">
        <v>1076</v>
      </c>
      <c r="O66" s="128" t="s">
        <v>451</v>
      </c>
      <c r="P66" s="129">
        <v>44753</v>
      </c>
    </row>
    <row r="67" spans="1:16"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8-1-1</v>
      </c>
      <c r="B67" s="133"/>
      <c r="C67" s="133"/>
      <c r="D67" s="124"/>
      <c r="E67" s="124" t="s">
        <v>82</v>
      </c>
      <c r="F67" s="123" t="s">
        <v>165</v>
      </c>
      <c r="G67" s="125" t="s">
        <v>398</v>
      </c>
      <c r="H67" s="126" t="s">
        <v>399</v>
      </c>
      <c r="I67" s="126" t="s">
        <v>931</v>
      </c>
      <c r="J67" s="125" t="s">
        <v>1203</v>
      </c>
      <c r="K67" s="192" t="s">
        <v>1041</v>
      </c>
      <c r="L67" s="128" t="s">
        <v>451</v>
      </c>
      <c r="M67" s="129">
        <v>44739</v>
      </c>
      <c r="N67" s="130" t="s">
        <v>1076</v>
      </c>
      <c r="O67" s="128" t="s">
        <v>451</v>
      </c>
      <c r="P67" s="129">
        <v>44753</v>
      </c>
    </row>
    <row r="68" spans="1:16"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8-1-2</v>
      </c>
      <c r="B68" s="133"/>
      <c r="C68" s="133"/>
      <c r="D68" s="146"/>
      <c r="E68" s="124"/>
      <c r="F68" s="132"/>
      <c r="G68" s="125" t="s">
        <v>398</v>
      </c>
      <c r="H68" s="126" t="s">
        <v>399</v>
      </c>
      <c r="I68" s="126" t="s">
        <v>932</v>
      </c>
      <c r="J68" s="125" t="s">
        <v>1203</v>
      </c>
      <c r="K68" s="192" t="s">
        <v>1041</v>
      </c>
      <c r="L68" s="128" t="s">
        <v>451</v>
      </c>
      <c r="M68" s="129">
        <v>44739</v>
      </c>
      <c r="N68" s="130" t="s">
        <v>1076</v>
      </c>
      <c r="O68" s="128" t="s">
        <v>451</v>
      </c>
      <c r="P68" s="129">
        <v>44753</v>
      </c>
    </row>
    <row r="69" spans="1:16" ht="33.7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8-2-1</v>
      </c>
      <c r="B69" s="133"/>
      <c r="C69" s="133"/>
      <c r="D69" s="146"/>
      <c r="E69" s="124"/>
      <c r="F69" s="123" t="s">
        <v>166</v>
      </c>
      <c r="G69" s="125" t="s">
        <v>398</v>
      </c>
      <c r="H69" s="126" t="s">
        <v>399</v>
      </c>
      <c r="I69" s="126" t="s">
        <v>1195</v>
      </c>
      <c r="J69" s="125" t="s">
        <v>681</v>
      </c>
      <c r="K69" s="125" t="s">
        <v>1100</v>
      </c>
      <c r="L69" s="128" t="s">
        <v>451</v>
      </c>
      <c r="M69" s="129">
        <v>44742</v>
      </c>
      <c r="N69" s="130" t="s">
        <v>1076</v>
      </c>
      <c r="O69" s="128" t="s">
        <v>451</v>
      </c>
      <c r="P69" s="129">
        <v>44753</v>
      </c>
    </row>
    <row r="70" spans="1:16" ht="33.7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8-2-2</v>
      </c>
      <c r="B70" s="133"/>
      <c r="C70" s="133"/>
      <c r="D70" s="146"/>
      <c r="E70" s="124"/>
      <c r="F70" s="132"/>
      <c r="G70" s="125" t="s">
        <v>398</v>
      </c>
      <c r="H70" s="126" t="s">
        <v>399</v>
      </c>
      <c r="I70" s="126" t="s">
        <v>1196</v>
      </c>
      <c r="J70" s="125" t="s">
        <v>681</v>
      </c>
      <c r="K70" s="125" t="s">
        <v>1100</v>
      </c>
      <c r="L70" s="128" t="s">
        <v>451</v>
      </c>
      <c r="M70" s="129">
        <v>44742</v>
      </c>
      <c r="N70" s="130" t="s">
        <v>1076</v>
      </c>
      <c r="O70" s="128" t="s">
        <v>451</v>
      </c>
      <c r="P70" s="129">
        <v>44753</v>
      </c>
    </row>
    <row r="71" spans="1:16" ht="33.7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8-3-1</v>
      </c>
      <c r="B71" s="133"/>
      <c r="C71" s="133"/>
      <c r="D71" s="146"/>
      <c r="E71" s="124"/>
      <c r="F71" s="123" t="s">
        <v>167</v>
      </c>
      <c r="G71" s="125" t="s">
        <v>398</v>
      </c>
      <c r="H71" s="126" t="s">
        <v>399</v>
      </c>
      <c r="I71" s="126" t="s">
        <v>931</v>
      </c>
      <c r="J71" s="125" t="s">
        <v>1203</v>
      </c>
      <c r="K71" s="192" t="s">
        <v>1041</v>
      </c>
      <c r="L71" s="128" t="s">
        <v>451</v>
      </c>
      <c r="M71" s="129">
        <v>44739</v>
      </c>
      <c r="N71" s="130" t="s">
        <v>1076</v>
      </c>
      <c r="O71" s="128" t="s">
        <v>451</v>
      </c>
      <c r="P71" s="129">
        <v>44753</v>
      </c>
    </row>
    <row r="72" spans="1:16" ht="33.75">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8-3-2</v>
      </c>
      <c r="B72" s="133"/>
      <c r="C72" s="133"/>
      <c r="D72" s="146"/>
      <c r="E72" s="124"/>
      <c r="F72" s="132"/>
      <c r="G72" s="125" t="s">
        <v>398</v>
      </c>
      <c r="H72" s="126" t="s">
        <v>399</v>
      </c>
      <c r="I72" s="126" t="s">
        <v>932</v>
      </c>
      <c r="J72" s="125" t="s">
        <v>1203</v>
      </c>
      <c r="K72" s="192" t="s">
        <v>1041</v>
      </c>
      <c r="L72" s="128" t="s">
        <v>451</v>
      </c>
      <c r="M72" s="129">
        <v>44739</v>
      </c>
      <c r="N72" s="130" t="s">
        <v>1076</v>
      </c>
      <c r="O72" s="128" t="s">
        <v>451</v>
      </c>
      <c r="P72" s="129">
        <v>44753</v>
      </c>
    </row>
    <row r="73" spans="1:16" ht="45">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8-4-1</v>
      </c>
      <c r="B73" s="133"/>
      <c r="C73" s="133"/>
      <c r="D73" s="146"/>
      <c r="E73" s="124"/>
      <c r="F73" s="123" t="s">
        <v>168</v>
      </c>
      <c r="G73" s="125" t="s">
        <v>398</v>
      </c>
      <c r="H73" s="126" t="s">
        <v>399</v>
      </c>
      <c r="I73" s="126" t="s">
        <v>1197</v>
      </c>
      <c r="J73" s="125" t="s">
        <v>681</v>
      </c>
      <c r="K73" s="125" t="s">
        <v>1101</v>
      </c>
      <c r="L73" s="128" t="s">
        <v>451</v>
      </c>
      <c r="M73" s="129">
        <v>44742</v>
      </c>
      <c r="N73" s="130" t="s">
        <v>1076</v>
      </c>
      <c r="O73" s="128" t="s">
        <v>451</v>
      </c>
      <c r="P73" s="129">
        <v>44753</v>
      </c>
    </row>
    <row r="74" spans="1:16" ht="45">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8-4-2</v>
      </c>
      <c r="B74" s="133"/>
      <c r="C74" s="133"/>
      <c r="D74" s="146"/>
      <c r="E74" s="132"/>
      <c r="F74" s="189"/>
      <c r="G74" s="125" t="s">
        <v>398</v>
      </c>
      <c r="H74" s="126" t="s">
        <v>399</v>
      </c>
      <c r="I74" s="126" t="s">
        <v>1198</v>
      </c>
      <c r="J74" s="125" t="s">
        <v>681</v>
      </c>
      <c r="K74" s="125" t="s">
        <v>1101</v>
      </c>
      <c r="L74" s="128" t="s">
        <v>451</v>
      </c>
      <c r="M74" s="129">
        <v>44742</v>
      </c>
      <c r="N74" s="130" t="s">
        <v>1076</v>
      </c>
      <c r="O74" s="128" t="s">
        <v>451</v>
      </c>
      <c r="P74" s="129">
        <v>44753</v>
      </c>
    </row>
    <row r="75" spans="1:16" s="147" customFormat="1" ht="22.5">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9-1-1</v>
      </c>
      <c r="B75" s="133"/>
      <c r="C75" s="133"/>
      <c r="D75" s="146"/>
      <c r="E75" s="149" t="s">
        <v>83</v>
      </c>
      <c r="F75" s="134" t="s">
        <v>169</v>
      </c>
      <c r="G75" s="134"/>
      <c r="H75" s="134"/>
      <c r="I75" s="150" t="s">
        <v>362</v>
      </c>
      <c r="J75" s="135"/>
      <c r="K75" s="135"/>
      <c r="L75" s="151"/>
      <c r="M75" s="143"/>
      <c r="N75" s="151"/>
      <c r="O75" s="151"/>
      <c r="P75" s="143"/>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9-2-1</v>
      </c>
      <c r="B76" s="133"/>
      <c r="C76" s="133"/>
      <c r="D76" s="146"/>
      <c r="E76" s="152"/>
      <c r="F76" s="134" t="s">
        <v>170</v>
      </c>
      <c r="G76" s="134"/>
      <c r="H76" s="134"/>
      <c r="I76" s="150" t="s">
        <v>362</v>
      </c>
      <c r="J76" s="135"/>
      <c r="K76" s="135"/>
      <c r="L76" s="151"/>
      <c r="M76" s="143"/>
      <c r="N76" s="151"/>
      <c r="O76" s="151"/>
      <c r="P76" s="143"/>
    </row>
    <row r="77" spans="1:16" s="147" customFormat="1" ht="22.5">
      <c r="A77" s="12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10-1-1</v>
      </c>
      <c r="B77" s="133"/>
      <c r="C77" s="153"/>
      <c r="D77" s="145"/>
      <c r="E77" s="152" t="s">
        <v>84</v>
      </c>
      <c r="F77" s="134" t="s">
        <v>171</v>
      </c>
      <c r="G77" s="134"/>
      <c r="H77" s="134"/>
      <c r="I77" s="150" t="s">
        <v>363</v>
      </c>
      <c r="J77" s="150"/>
      <c r="K77" s="150"/>
      <c r="L77" s="151"/>
      <c r="M77" s="143"/>
      <c r="N77" s="151"/>
      <c r="O77" s="151"/>
      <c r="P77" s="143"/>
    </row>
    <row r="78" spans="1:16" s="147" customFormat="1" ht="22.5">
      <c r="A78" s="12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11-1-1</v>
      </c>
      <c r="B78" s="133"/>
      <c r="C78" s="146" t="s">
        <v>85</v>
      </c>
      <c r="D78" s="146" t="s">
        <v>75</v>
      </c>
      <c r="E78" s="124" t="s">
        <v>75</v>
      </c>
      <c r="F78" s="134" t="s">
        <v>172</v>
      </c>
      <c r="G78" s="134"/>
      <c r="H78" s="134"/>
      <c r="I78" s="150" t="s">
        <v>364</v>
      </c>
      <c r="J78" s="150"/>
      <c r="K78" s="150"/>
      <c r="L78" s="151"/>
      <c r="M78" s="143"/>
      <c r="N78" s="151"/>
      <c r="O78" s="151"/>
      <c r="P78" s="143"/>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11-2-1</v>
      </c>
      <c r="B79" s="133"/>
      <c r="C79" s="133"/>
      <c r="D79" s="146"/>
      <c r="E79" s="124"/>
      <c r="F79" s="134" t="s">
        <v>173</v>
      </c>
      <c r="G79" s="134"/>
      <c r="H79" s="134"/>
      <c r="I79" s="150" t="s">
        <v>364</v>
      </c>
      <c r="J79" s="150"/>
      <c r="K79" s="150"/>
      <c r="L79" s="151"/>
      <c r="M79" s="143"/>
      <c r="N79" s="151"/>
      <c r="O79" s="151"/>
      <c r="P79" s="143"/>
    </row>
    <row r="80" spans="1:16" ht="45">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11-3-1</v>
      </c>
      <c r="B80" s="133"/>
      <c r="C80" s="133"/>
      <c r="D80" s="146"/>
      <c r="E80" s="124"/>
      <c r="F80" s="123" t="s">
        <v>174</v>
      </c>
      <c r="G80" s="125" t="s">
        <v>400</v>
      </c>
      <c r="H80" s="126" t="s">
        <v>402</v>
      </c>
      <c r="I80" s="126" t="s">
        <v>933</v>
      </c>
      <c r="J80" s="125" t="s">
        <v>1147</v>
      </c>
      <c r="K80" s="192" t="s">
        <v>1042</v>
      </c>
      <c r="L80" s="128" t="s">
        <v>451</v>
      </c>
      <c r="M80" s="129">
        <v>44739</v>
      </c>
      <c r="N80" s="130" t="s">
        <v>1076</v>
      </c>
      <c r="O80" s="128" t="s">
        <v>451</v>
      </c>
      <c r="P80" s="129">
        <v>44753</v>
      </c>
    </row>
    <row r="81" spans="1:16" ht="4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11-3-2</v>
      </c>
      <c r="B81" s="133"/>
      <c r="C81" s="133"/>
      <c r="D81" s="146"/>
      <c r="E81" s="124"/>
      <c r="F81" s="132"/>
      <c r="G81" s="125" t="s">
        <v>400</v>
      </c>
      <c r="H81" s="126" t="s">
        <v>402</v>
      </c>
      <c r="I81" s="126" t="s">
        <v>934</v>
      </c>
      <c r="J81" s="125" t="s">
        <v>1148</v>
      </c>
      <c r="K81" s="192" t="s">
        <v>1041</v>
      </c>
      <c r="L81" s="128" t="s">
        <v>451</v>
      </c>
      <c r="M81" s="129">
        <v>44739</v>
      </c>
      <c r="N81" s="130" t="s">
        <v>1076</v>
      </c>
      <c r="O81" s="128" t="s">
        <v>451</v>
      </c>
      <c r="P81" s="129">
        <v>44753</v>
      </c>
    </row>
    <row r="82" spans="1:16" s="31" customFormat="1" ht="4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11-4-1</v>
      </c>
      <c r="B82" s="133"/>
      <c r="C82" s="133"/>
      <c r="D82" s="145"/>
      <c r="E82" s="132"/>
      <c r="F82" s="160" t="s">
        <v>175</v>
      </c>
      <c r="G82" s="125" t="s">
        <v>400</v>
      </c>
      <c r="H82" s="126" t="s">
        <v>402</v>
      </c>
      <c r="I82" s="126" t="s">
        <v>1199</v>
      </c>
      <c r="J82" s="125" t="s">
        <v>1149</v>
      </c>
      <c r="K82" s="125" t="s">
        <v>1102</v>
      </c>
      <c r="L82" s="128" t="s">
        <v>451</v>
      </c>
      <c r="M82" s="129">
        <v>44742</v>
      </c>
      <c r="N82" s="130" t="s">
        <v>1076</v>
      </c>
      <c r="O82" s="128" t="s">
        <v>451</v>
      </c>
      <c r="P82" s="129">
        <v>44753</v>
      </c>
    </row>
    <row r="83" spans="1:16" s="66" customFormat="1" ht="22.5">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12-1-1</v>
      </c>
      <c r="B83" s="133"/>
      <c r="C83" s="133"/>
      <c r="D83" s="157" t="s">
        <v>86</v>
      </c>
      <c r="E83" s="149" t="s">
        <v>75</v>
      </c>
      <c r="F83" s="134" t="s">
        <v>176</v>
      </c>
      <c r="G83" s="134"/>
      <c r="H83" s="134"/>
      <c r="I83" s="67" t="s">
        <v>365</v>
      </c>
      <c r="J83" s="67"/>
      <c r="K83" s="67"/>
      <c r="L83" s="142"/>
      <c r="M83" s="143"/>
      <c r="N83" s="144"/>
      <c r="O83" s="142"/>
      <c r="P83" s="143"/>
    </row>
    <row r="84" spans="1:16" s="66"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12-2-1</v>
      </c>
      <c r="B84" s="154"/>
      <c r="C84" s="154"/>
      <c r="D84" s="158"/>
      <c r="E84" s="152"/>
      <c r="F84" s="134" t="s">
        <v>177</v>
      </c>
      <c r="G84" s="134"/>
      <c r="H84" s="134"/>
      <c r="I84" s="67" t="s">
        <v>366</v>
      </c>
      <c r="J84" s="67"/>
      <c r="K84" s="67"/>
      <c r="L84" s="142"/>
      <c r="M84" s="143"/>
      <c r="N84" s="144"/>
      <c r="O84" s="142"/>
      <c r="P84" s="143"/>
    </row>
    <row r="85" spans="1:16" s="31" customFormat="1" ht="33.75">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13-1-1</v>
      </c>
      <c r="B85" s="131" t="s">
        <v>87</v>
      </c>
      <c r="C85" s="159" t="s">
        <v>88</v>
      </c>
      <c r="D85" s="159" t="s">
        <v>89</v>
      </c>
      <c r="E85" s="159" t="s">
        <v>90</v>
      </c>
      <c r="F85" s="123" t="s">
        <v>178</v>
      </c>
      <c r="G85" s="160" t="s">
        <v>407</v>
      </c>
      <c r="H85" s="160" t="s">
        <v>412</v>
      </c>
      <c r="I85" s="160" t="s">
        <v>935</v>
      </c>
      <c r="J85" s="121" t="s">
        <v>730</v>
      </c>
      <c r="K85" s="188" t="s">
        <v>1042</v>
      </c>
      <c r="L85" s="128" t="s">
        <v>451</v>
      </c>
      <c r="M85" s="129">
        <v>44739</v>
      </c>
      <c r="N85" s="130" t="s">
        <v>1076</v>
      </c>
      <c r="O85" s="128" t="s">
        <v>451</v>
      </c>
      <c r="P85" s="129">
        <v>44753</v>
      </c>
    </row>
    <row r="86" spans="1:16" s="31" customFormat="1" ht="22.5">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13-1-2</v>
      </c>
      <c r="B86" s="131"/>
      <c r="C86" s="124"/>
      <c r="D86" s="124"/>
      <c r="E86" s="124"/>
      <c r="F86" s="124"/>
      <c r="G86" s="160" t="s">
        <v>407</v>
      </c>
      <c r="H86" s="160" t="s">
        <v>412</v>
      </c>
      <c r="I86" s="160" t="s">
        <v>950</v>
      </c>
      <c r="J86" s="121" t="s">
        <v>831</v>
      </c>
      <c r="K86" s="188" t="s">
        <v>1042</v>
      </c>
      <c r="L86" s="128" t="s">
        <v>451</v>
      </c>
      <c r="M86" s="129">
        <v>44739</v>
      </c>
      <c r="N86" s="130" t="s">
        <v>1076</v>
      </c>
      <c r="O86" s="128" t="s">
        <v>451</v>
      </c>
      <c r="P86" s="129">
        <v>44753</v>
      </c>
    </row>
    <row r="87" spans="1:16" s="31"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13-1-3</v>
      </c>
      <c r="B87" s="131"/>
      <c r="C87" s="124"/>
      <c r="D87" s="124"/>
      <c r="E87" s="124"/>
      <c r="F87" s="132"/>
      <c r="G87" s="160" t="s">
        <v>407</v>
      </c>
      <c r="H87" s="160" t="s">
        <v>412</v>
      </c>
      <c r="I87" s="160" t="s">
        <v>950</v>
      </c>
      <c r="J87" s="121" t="s">
        <v>832</v>
      </c>
      <c r="K87" s="188" t="s">
        <v>1042</v>
      </c>
      <c r="L87" s="128" t="s">
        <v>451</v>
      </c>
      <c r="M87" s="129">
        <v>44739</v>
      </c>
      <c r="N87" s="130" t="s">
        <v>1076</v>
      </c>
      <c r="O87" s="128" t="s">
        <v>451</v>
      </c>
      <c r="P87" s="129">
        <v>44753</v>
      </c>
    </row>
    <row r="88" spans="1:16" s="31" customFormat="1" ht="33.7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13-2-1</v>
      </c>
      <c r="B88" s="133"/>
      <c r="C88" s="162"/>
      <c r="D88" s="124"/>
      <c r="E88" s="124"/>
      <c r="F88" s="123" t="s">
        <v>179</v>
      </c>
      <c r="G88" s="160" t="s">
        <v>407</v>
      </c>
      <c r="H88" s="160" t="s">
        <v>412</v>
      </c>
      <c r="I88" s="160" t="s">
        <v>936</v>
      </c>
      <c r="J88" s="121" t="s">
        <v>731</v>
      </c>
      <c r="K88" s="188" t="s">
        <v>1043</v>
      </c>
      <c r="L88" s="128" t="s">
        <v>451</v>
      </c>
      <c r="M88" s="129">
        <v>44739</v>
      </c>
      <c r="N88" s="130" t="s">
        <v>1076</v>
      </c>
      <c r="O88" s="128" t="s">
        <v>451</v>
      </c>
      <c r="P88" s="129">
        <v>44753</v>
      </c>
    </row>
    <row r="89" spans="1:16" s="31" customFormat="1" ht="4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13-2-2</v>
      </c>
      <c r="B89" s="133"/>
      <c r="C89" s="162"/>
      <c r="D89" s="124"/>
      <c r="E89" s="124"/>
      <c r="F89" s="124"/>
      <c r="G89" s="160" t="s">
        <v>407</v>
      </c>
      <c r="H89" s="160" t="s">
        <v>412</v>
      </c>
      <c r="I89" s="160" t="s">
        <v>1109</v>
      </c>
      <c r="J89" s="121" t="s">
        <v>1107</v>
      </c>
      <c r="K89" s="148" t="s">
        <v>1059</v>
      </c>
      <c r="L89" s="128" t="s">
        <v>451</v>
      </c>
      <c r="M89" s="129">
        <v>44739</v>
      </c>
      <c r="N89" s="130" t="s">
        <v>1076</v>
      </c>
      <c r="O89" s="128" t="s">
        <v>451</v>
      </c>
      <c r="P89" s="129">
        <v>44753</v>
      </c>
    </row>
    <row r="90" spans="1:16" s="31" customFormat="1" ht="45">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13-2-3</v>
      </c>
      <c r="B90" s="133"/>
      <c r="C90" s="162"/>
      <c r="D90" s="124"/>
      <c r="E90" s="124"/>
      <c r="F90" s="132"/>
      <c r="G90" s="160" t="s">
        <v>407</v>
      </c>
      <c r="H90" s="160" t="s">
        <v>412</v>
      </c>
      <c r="I90" s="160" t="s">
        <v>1110</v>
      </c>
      <c r="J90" s="121" t="s">
        <v>1108</v>
      </c>
      <c r="K90" s="148" t="s">
        <v>1059</v>
      </c>
      <c r="L90" s="128" t="s">
        <v>451</v>
      </c>
      <c r="M90" s="129">
        <v>44739</v>
      </c>
      <c r="N90" s="130" t="s">
        <v>1076</v>
      </c>
      <c r="O90" s="128" t="s">
        <v>451</v>
      </c>
      <c r="P90" s="129">
        <v>44753</v>
      </c>
    </row>
    <row r="91" spans="1:16" s="66" customFormat="1" ht="22.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13-3-1</v>
      </c>
      <c r="B91" s="133"/>
      <c r="C91" s="162"/>
      <c r="D91" s="124"/>
      <c r="E91" s="132"/>
      <c r="F91" s="134" t="s">
        <v>180</v>
      </c>
      <c r="G91" s="134"/>
      <c r="H91" s="134"/>
      <c r="I91" s="67" t="s">
        <v>699</v>
      </c>
      <c r="J91" s="67"/>
      <c r="K91" s="67"/>
      <c r="L91" s="142"/>
      <c r="M91" s="143"/>
      <c r="N91" s="144"/>
      <c r="O91" s="142"/>
      <c r="P91" s="143"/>
    </row>
    <row r="92" spans="1:16" s="66" customFormat="1" ht="22.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14-1-1</v>
      </c>
      <c r="B92" s="133"/>
      <c r="C92" s="162"/>
      <c r="D92" s="124"/>
      <c r="E92" s="149" t="s">
        <v>91</v>
      </c>
      <c r="F92" s="134" t="s">
        <v>181</v>
      </c>
      <c r="G92" s="134"/>
      <c r="H92" s="134"/>
      <c r="I92" s="67" t="s">
        <v>701</v>
      </c>
      <c r="J92" s="67"/>
      <c r="K92" s="67"/>
      <c r="L92" s="142"/>
      <c r="M92" s="143"/>
      <c r="N92" s="144"/>
      <c r="O92" s="142"/>
      <c r="P92" s="143"/>
    </row>
    <row r="93" spans="1:16" s="66"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14-2-1</v>
      </c>
      <c r="B93" s="133"/>
      <c r="C93" s="162"/>
      <c r="D93" s="124"/>
      <c r="E93" s="149"/>
      <c r="F93" s="134" t="s">
        <v>182</v>
      </c>
      <c r="G93" s="134"/>
      <c r="H93" s="134"/>
      <c r="I93" s="67" t="s">
        <v>701</v>
      </c>
      <c r="J93" s="67"/>
      <c r="K93" s="67"/>
      <c r="L93" s="142"/>
      <c r="M93" s="143"/>
      <c r="N93" s="144"/>
      <c r="O93" s="142"/>
      <c r="P93" s="143"/>
    </row>
    <row r="94" spans="1:16" s="66"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14-3-1</v>
      </c>
      <c r="B94" s="133"/>
      <c r="C94" s="162"/>
      <c r="D94" s="124"/>
      <c r="E94" s="152"/>
      <c r="F94" s="134" t="s">
        <v>180</v>
      </c>
      <c r="G94" s="134"/>
      <c r="H94" s="134"/>
      <c r="I94" s="67" t="s">
        <v>701</v>
      </c>
      <c r="J94" s="67"/>
      <c r="K94" s="67"/>
      <c r="L94" s="142"/>
      <c r="M94" s="143"/>
      <c r="N94" s="144"/>
      <c r="O94" s="142"/>
      <c r="P94" s="143"/>
    </row>
    <row r="95" spans="1:16" s="31" customFormat="1" ht="33.7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15-1-1</v>
      </c>
      <c r="B95" s="133"/>
      <c r="C95" s="162"/>
      <c r="D95" s="124"/>
      <c r="E95" s="124" t="s">
        <v>92</v>
      </c>
      <c r="F95" s="123" t="s">
        <v>183</v>
      </c>
      <c r="G95" s="160" t="s">
        <v>407</v>
      </c>
      <c r="H95" s="160" t="s">
        <v>412</v>
      </c>
      <c r="I95" s="160" t="s">
        <v>937</v>
      </c>
      <c r="J95" s="121" t="s">
        <v>730</v>
      </c>
      <c r="K95" s="188" t="s">
        <v>1042</v>
      </c>
      <c r="L95" s="128" t="s">
        <v>451</v>
      </c>
      <c r="M95" s="129">
        <v>44739</v>
      </c>
      <c r="N95" s="130" t="s">
        <v>1076</v>
      </c>
      <c r="O95" s="128" t="s">
        <v>451</v>
      </c>
      <c r="P95" s="129">
        <v>44753</v>
      </c>
    </row>
    <row r="96" spans="1:16" s="31" customFormat="1" ht="129.75" customHeigh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15-1-2</v>
      </c>
      <c r="B96" s="133"/>
      <c r="C96" s="162"/>
      <c r="D96" s="124"/>
      <c r="E96" s="124"/>
      <c r="F96" s="124"/>
      <c r="G96" s="160" t="s">
        <v>407</v>
      </c>
      <c r="H96" s="160" t="s">
        <v>412</v>
      </c>
      <c r="I96" s="160" t="s">
        <v>950</v>
      </c>
      <c r="J96" s="121" t="s">
        <v>831</v>
      </c>
      <c r="K96" s="188" t="s">
        <v>1042</v>
      </c>
      <c r="L96" s="128" t="s">
        <v>451</v>
      </c>
      <c r="M96" s="129">
        <v>44739</v>
      </c>
      <c r="N96" s="130" t="s">
        <v>1076</v>
      </c>
      <c r="O96" s="128" t="s">
        <v>451</v>
      </c>
      <c r="P96" s="129">
        <v>44753</v>
      </c>
    </row>
    <row r="97" spans="1:16" s="31" customFormat="1" ht="105.75" customHeight="1">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15-1-3</v>
      </c>
      <c r="B97" s="133"/>
      <c r="C97" s="162"/>
      <c r="D97" s="124"/>
      <c r="E97" s="124"/>
      <c r="F97" s="132"/>
      <c r="G97" s="160" t="s">
        <v>407</v>
      </c>
      <c r="H97" s="160" t="s">
        <v>412</v>
      </c>
      <c r="I97" s="160" t="s">
        <v>950</v>
      </c>
      <c r="J97" s="121" t="s">
        <v>832</v>
      </c>
      <c r="K97" s="188" t="s">
        <v>1042</v>
      </c>
      <c r="L97" s="128" t="s">
        <v>451</v>
      </c>
      <c r="M97" s="129">
        <v>44739</v>
      </c>
      <c r="N97" s="130" t="s">
        <v>1076</v>
      </c>
      <c r="O97" s="128" t="s">
        <v>451</v>
      </c>
      <c r="P97" s="129">
        <v>44753</v>
      </c>
    </row>
    <row r="98" spans="1:16" s="31"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15-2-1</v>
      </c>
      <c r="B98" s="133"/>
      <c r="C98" s="162"/>
      <c r="D98" s="124"/>
      <c r="E98" s="124"/>
      <c r="F98" s="123" t="s">
        <v>184</v>
      </c>
      <c r="G98" s="160" t="s">
        <v>407</v>
      </c>
      <c r="H98" s="160" t="s">
        <v>412</v>
      </c>
      <c r="I98" s="160" t="s">
        <v>938</v>
      </c>
      <c r="J98" s="121" t="s">
        <v>960</v>
      </c>
      <c r="K98" s="188" t="s">
        <v>1043</v>
      </c>
      <c r="L98" s="128" t="s">
        <v>451</v>
      </c>
      <c r="M98" s="129">
        <v>44739</v>
      </c>
      <c r="N98" s="130" t="s">
        <v>1076</v>
      </c>
      <c r="O98" s="128" t="s">
        <v>451</v>
      </c>
      <c r="P98" s="129">
        <v>44753</v>
      </c>
    </row>
    <row r="99" spans="1:16" s="31" customFormat="1" ht="4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15-2-2</v>
      </c>
      <c r="B99" s="133"/>
      <c r="C99" s="162"/>
      <c r="D99" s="124"/>
      <c r="E99" s="124"/>
      <c r="F99" s="124"/>
      <c r="G99" s="160" t="s">
        <v>407</v>
      </c>
      <c r="H99" s="160" t="s">
        <v>412</v>
      </c>
      <c r="I99" s="160" t="s">
        <v>1109</v>
      </c>
      <c r="J99" s="121" t="s">
        <v>1107</v>
      </c>
      <c r="K99" s="148" t="s">
        <v>1059</v>
      </c>
      <c r="L99" s="128" t="s">
        <v>451</v>
      </c>
      <c r="M99" s="129">
        <v>44739</v>
      </c>
      <c r="N99" s="130" t="s">
        <v>1076</v>
      </c>
      <c r="O99" s="128" t="s">
        <v>451</v>
      </c>
      <c r="P99" s="129">
        <v>44753</v>
      </c>
    </row>
    <row r="100" spans="1:16" s="31" customFormat="1" ht="4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15-2-3</v>
      </c>
      <c r="B100" s="133"/>
      <c r="C100" s="162"/>
      <c r="D100" s="124"/>
      <c r="E100" s="132"/>
      <c r="F100" s="132"/>
      <c r="G100" s="160" t="s">
        <v>407</v>
      </c>
      <c r="H100" s="160" t="s">
        <v>412</v>
      </c>
      <c r="I100" s="160" t="s">
        <v>1110</v>
      </c>
      <c r="J100" s="121" t="s">
        <v>1108</v>
      </c>
      <c r="K100" s="148" t="s">
        <v>1059</v>
      </c>
      <c r="L100" s="128" t="s">
        <v>451</v>
      </c>
      <c r="M100" s="129">
        <v>44739</v>
      </c>
      <c r="N100" s="130" t="s">
        <v>1076</v>
      </c>
      <c r="O100" s="128" t="s">
        <v>451</v>
      </c>
      <c r="P100" s="129">
        <v>44753</v>
      </c>
    </row>
    <row r="101" spans="1:16" s="66" customFormat="1" ht="22.5">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16-1-1</v>
      </c>
      <c r="B101" s="133"/>
      <c r="C101" s="162"/>
      <c r="D101" s="124"/>
      <c r="E101" s="149" t="s">
        <v>93</v>
      </c>
      <c r="F101" s="134" t="s">
        <v>185</v>
      </c>
      <c r="G101" s="134"/>
      <c r="H101" s="134"/>
      <c r="I101" s="67" t="s">
        <v>702</v>
      </c>
      <c r="J101" s="67"/>
      <c r="K101" s="67"/>
      <c r="L101" s="142"/>
      <c r="M101" s="143"/>
      <c r="N101" s="144"/>
      <c r="O101" s="142"/>
      <c r="P101" s="143"/>
    </row>
    <row r="102" spans="1:16" s="66" customFormat="1" ht="22.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16-2-1</v>
      </c>
      <c r="B102" s="133"/>
      <c r="C102" s="162"/>
      <c r="D102" s="124"/>
      <c r="E102" s="149"/>
      <c r="F102" s="134" t="s">
        <v>186</v>
      </c>
      <c r="G102" s="134"/>
      <c r="H102" s="134"/>
      <c r="I102" s="67" t="s">
        <v>702</v>
      </c>
      <c r="J102" s="67"/>
      <c r="K102" s="67"/>
      <c r="L102" s="142"/>
      <c r="M102" s="143"/>
      <c r="N102" s="144"/>
      <c r="O102" s="142"/>
      <c r="P102" s="143"/>
    </row>
    <row r="103" spans="1:16" s="66" customFormat="1" ht="22.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16-3-1</v>
      </c>
      <c r="B103" s="133"/>
      <c r="C103" s="162"/>
      <c r="D103" s="124"/>
      <c r="E103" s="149"/>
      <c r="F103" s="134" t="s">
        <v>187</v>
      </c>
      <c r="G103" s="134"/>
      <c r="H103" s="134"/>
      <c r="I103" s="67" t="s">
        <v>702</v>
      </c>
      <c r="J103" s="67"/>
      <c r="K103" s="67"/>
      <c r="L103" s="142"/>
      <c r="M103" s="143"/>
      <c r="N103" s="144"/>
      <c r="O103" s="142"/>
      <c r="P103" s="143"/>
    </row>
    <row r="104" spans="1:16" s="66"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16-4-1</v>
      </c>
      <c r="B104" s="133"/>
      <c r="C104" s="162"/>
      <c r="D104" s="124"/>
      <c r="E104" s="149"/>
      <c r="F104" s="134" t="s">
        <v>188</v>
      </c>
      <c r="G104" s="134"/>
      <c r="H104" s="134"/>
      <c r="I104" s="67" t="s">
        <v>702</v>
      </c>
      <c r="J104" s="67"/>
      <c r="K104" s="67"/>
      <c r="L104" s="142"/>
      <c r="M104" s="143"/>
      <c r="N104" s="144"/>
      <c r="O104" s="142"/>
      <c r="P104" s="143"/>
    </row>
    <row r="105" spans="1:16" s="66" customFormat="1" ht="22.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16-5-1</v>
      </c>
      <c r="B105" s="133"/>
      <c r="C105" s="162"/>
      <c r="D105" s="124"/>
      <c r="E105" s="149"/>
      <c r="F105" s="134" t="s">
        <v>189</v>
      </c>
      <c r="G105" s="134"/>
      <c r="H105" s="134"/>
      <c r="I105" s="67" t="s">
        <v>702</v>
      </c>
      <c r="J105" s="67"/>
      <c r="K105" s="67"/>
      <c r="L105" s="142"/>
      <c r="M105" s="143"/>
      <c r="N105" s="144"/>
      <c r="O105" s="142"/>
      <c r="P105" s="143"/>
    </row>
    <row r="106" spans="1:16" s="66" customFormat="1" ht="22.5">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16-6-1</v>
      </c>
      <c r="B106" s="133"/>
      <c r="C106" s="162"/>
      <c r="D106" s="124"/>
      <c r="E106" s="152"/>
      <c r="F106" s="134" t="s">
        <v>190</v>
      </c>
      <c r="G106" s="134"/>
      <c r="H106" s="134"/>
      <c r="I106" s="67" t="s">
        <v>702</v>
      </c>
      <c r="J106" s="67"/>
      <c r="K106" s="67"/>
      <c r="L106" s="142"/>
      <c r="M106" s="143"/>
      <c r="N106" s="144"/>
      <c r="O106" s="142"/>
      <c r="P106" s="143"/>
    </row>
    <row r="107" spans="1:16" s="66" customFormat="1" ht="33.75">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17-1-1</v>
      </c>
      <c r="B107" s="133"/>
      <c r="C107" s="162"/>
      <c r="D107" s="124"/>
      <c r="E107" s="134" t="s">
        <v>94</v>
      </c>
      <c r="F107" s="134" t="s">
        <v>191</v>
      </c>
      <c r="G107" s="134"/>
      <c r="H107" s="134"/>
      <c r="I107" s="67" t="s">
        <v>703</v>
      </c>
      <c r="J107" s="67"/>
      <c r="K107" s="67"/>
      <c r="L107" s="142"/>
      <c r="M107" s="143"/>
      <c r="N107" s="144"/>
      <c r="O107" s="142"/>
      <c r="P107" s="143"/>
    </row>
    <row r="108" spans="1:16" s="66" customFormat="1" ht="22.5">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18-1-1</v>
      </c>
      <c r="B108" s="133"/>
      <c r="C108" s="162"/>
      <c r="D108" s="124"/>
      <c r="E108" s="134" t="s">
        <v>95</v>
      </c>
      <c r="F108" s="134" t="s">
        <v>192</v>
      </c>
      <c r="G108" s="134"/>
      <c r="H108" s="134"/>
      <c r="I108" s="67" t="s">
        <v>704</v>
      </c>
      <c r="J108" s="67"/>
      <c r="K108" s="67"/>
      <c r="L108" s="142"/>
      <c r="M108" s="143"/>
      <c r="N108" s="144"/>
      <c r="O108" s="142"/>
      <c r="P108" s="143"/>
    </row>
    <row r="109" spans="1:16" s="66" customFormat="1" ht="22.5">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19-1-1</v>
      </c>
      <c r="B109" s="133"/>
      <c r="C109" s="162"/>
      <c r="D109" s="132"/>
      <c r="E109" s="134" t="s">
        <v>96</v>
      </c>
      <c r="F109" s="134" t="s">
        <v>193</v>
      </c>
      <c r="G109" s="134"/>
      <c r="H109" s="134"/>
      <c r="I109" s="67" t="s">
        <v>705</v>
      </c>
      <c r="J109" s="67"/>
      <c r="K109" s="67"/>
      <c r="L109" s="142"/>
      <c r="M109" s="143"/>
      <c r="N109" s="144"/>
      <c r="O109" s="142"/>
      <c r="P109" s="143"/>
    </row>
    <row r="110" spans="1:16" s="66"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20-1-1</v>
      </c>
      <c r="B110" s="133"/>
      <c r="C110" s="162"/>
      <c r="D110" s="124" t="s">
        <v>97</v>
      </c>
      <c r="E110" s="124" t="s">
        <v>75</v>
      </c>
      <c r="F110" s="134" t="s">
        <v>194</v>
      </c>
      <c r="G110" s="135"/>
      <c r="H110" s="193"/>
      <c r="I110" s="67" t="s">
        <v>727</v>
      </c>
      <c r="J110" s="67"/>
      <c r="K110" s="67"/>
      <c r="L110" s="142"/>
      <c r="M110" s="143"/>
      <c r="N110" s="144"/>
      <c r="O110" s="142"/>
      <c r="P110" s="143"/>
    </row>
    <row r="111" spans="1:16" s="31" customFormat="1" ht="33.7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20-2-1</v>
      </c>
      <c r="B111" s="133"/>
      <c r="C111" s="133"/>
      <c r="D111" s="124"/>
      <c r="E111" s="124"/>
      <c r="F111" s="160" t="s">
        <v>195</v>
      </c>
      <c r="G111" s="125" t="s">
        <v>425</v>
      </c>
      <c r="H111" s="126" t="s">
        <v>426</v>
      </c>
      <c r="I111" s="126" t="s">
        <v>939</v>
      </c>
      <c r="J111" s="161" t="s">
        <v>961</v>
      </c>
      <c r="K111" s="188" t="s">
        <v>1042</v>
      </c>
      <c r="L111" s="128" t="s">
        <v>451</v>
      </c>
      <c r="M111" s="129">
        <v>44739</v>
      </c>
      <c r="N111" s="130" t="s">
        <v>1076</v>
      </c>
      <c r="O111" s="128" t="s">
        <v>451</v>
      </c>
      <c r="P111" s="129">
        <v>44753</v>
      </c>
    </row>
    <row r="112" spans="1:16" s="66"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20-3-1</v>
      </c>
      <c r="B112" s="133"/>
      <c r="C112" s="133"/>
      <c r="D112" s="124"/>
      <c r="E112" s="124"/>
      <c r="F112" s="134" t="s">
        <v>196</v>
      </c>
      <c r="G112" s="134"/>
      <c r="H112" s="134"/>
      <c r="I112" s="67" t="s">
        <v>727</v>
      </c>
      <c r="J112" s="67"/>
      <c r="K112" s="67"/>
      <c r="L112" s="142"/>
      <c r="M112" s="143"/>
      <c r="N112" s="144"/>
      <c r="O112" s="142"/>
      <c r="P112" s="143"/>
    </row>
    <row r="113" spans="1:16" s="66"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20-4-1</v>
      </c>
      <c r="B113" s="133"/>
      <c r="C113" s="133"/>
      <c r="D113" s="124"/>
      <c r="E113" s="124"/>
      <c r="F113" s="134" t="s">
        <v>197</v>
      </c>
      <c r="G113" s="134"/>
      <c r="H113" s="134"/>
      <c r="I113" s="134" t="s">
        <v>1104</v>
      </c>
      <c r="J113" s="67"/>
      <c r="K113" s="194"/>
      <c r="L113" s="142"/>
      <c r="M113" s="143"/>
      <c r="N113" s="144"/>
      <c r="O113" s="142"/>
      <c r="P113" s="143"/>
    </row>
    <row r="114" spans="1:16" s="31" customFormat="1" ht="33.7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20-5-1</v>
      </c>
      <c r="B114" s="133"/>
      <c r="C114" s="133"/>
      <c r="D114" s="124"/>
      <c r="E114" s="132"/>
      <c r="F114" s="160" t="s">
        <v>198</v>
      </c>
      <c r="G114" s="160" t="s">
        <v>417</v>
      </c>
      <c r="H114" s="160" t="s">
        <v>427</v>
      </c>
      <c r="I114" s="160" t="s">
        <v>940</v>
      </c>
      <c r="J114" s="161" t="s">
        <v>962</v>
      </c>
      <c r="K114" s="188" t="s">
        <v>1039</v>
      </c>
      <c r="L114" s="128" t="s">
        <v>451</v>
      </c>
      <c r="M114" s="129">
        <v>44739</v>
      </c>
      <c r="N114" s="130" t="s">
        <v>1076</v>
      </c>
      <c r="O114" s="128" t="s">
        <v>451</v>
      </c>
      <c r="P114" s="129">
        <v>44753</v>
      </c>
    </row>
    <row r="115" spans="1:16" s="66" customFormat="1" ht="33.7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21-1-1</v>
      </c>
      <c r="B115" s="133"/>
      <c r="C115" s="133"/>
      <c r="D115" s="124"/>
      <c r="E115" s="149" t="s">
        <v>98</v>
      </c>
      <c r="F115" s="134" t="s">
        <v>199</v>
      </c>
      <c r="G115" s="134"/>
      <c r="H115" s="134"/>
      <c r="I115" s="67" t="s">
        <v>689</v>
      </c>
      <c r="J115" s="67"/>
      <c r="K115" s="67"/>
      <c r="L115" s="142"/>
      <c r="M115" s="143"/>
      <c r="N115" s="144"/>
      <c r="O115" s="142"/>
      <c r="P115" s="143"/>
    </row>
    <row r="116" spans="1:16" s="66" customFormat="1" ht="33.7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21-2-1</v>
      </c>
      <c r="B116" s="133"/>
      <c r="C116" s="133"/>
      <c r="D116" s="124"/>
      <c r="E116" s="149"/>
      <c r="F116" s="134" t="s">
        <v>200</v>
      </c>
      <c r="G116" s="134"/>
      <c r="H116" s="134"/>
      <c r="I116" s="67" t="s">
        <v>689</v>
      </c>
      <c r="J116" s="67"/>
      <c r="K116" s="67"/>
      <c r="L116" s="142"/>
      <c r="M116" s="143"/>
      <c r="N116" s="144"/>
      <c r="O116" s="142"/>
      <c r="P116" s="143"/>
    </row>
    <row r="117" spans="1:16" s="66" customFormat="1" ht="33.7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21-3-1</v>
      </c>
      <c r="B117" s="133"/>
      <c r="C117" s="133"/>
      <c r="D117" s="124"/>
      <c r="E117" s="149"/>
      <c r="F117" s="134" t="s">
        <v>201</v>
      </c>
      <c r="G117" s="134"/>
      <c r="H117" s="134"/>
      <c r="I117" s="83" t="s">
        <v>690</v>
      </c>
      <c r="J117" s="67"/>
      <c r="K117" s="67"/>
      <c r="L117" s="142"/>
      <c r="M117" s="143"/>
      <c r="N117" s="144"/>
      <c r="O117" s="142"/>
      <c r="P117" s="143"/>
    </row>
    <row r="118" spans="1:16" s="66" customFormat="1" ht="33.7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21-4-1</v>
      </c>
      <c r="B118" s="133"/>
      <c r="C118" s="133"/>
      <c r="D118" s="124"/>
      <c r="E118" s="149"/>
      <c r="F118" s="134" t="s">
        <v>202</v>
      </c>
      <c r="G118" s="134"/>
      <c r="H118" s="134"/>
      <c r="I118" s="67" t="s">
        <v>691</v>
      </c>
      <c r="J118" s="67"/>
      <c r="K118" s="67"/>
      <c r="L118" s="142"/>
      <c r="M118" s="143"/>
      <c r="N118" s="144"/>
      <c r="O118" s="142"/>
      <c r="P118" s="143"/>
    </row>
    <row r="119" spans="1:16" s="66" customFormat="1" ht="33.7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21-5-1</v>
      </c>
      <c r="B119" s="133"/>
      <c r="C119" s="133"/>
      <c r="D119" s="124"/>
      <c r="E119" s="149"/>
      <c r="F119" s="134" t="s">
        <v>203</v>
      </c>
      <c r="G119" s="134"/>
      <c r="H119" s="134"/>
      <c r="I119" s="67" t="s">
        <v>692</v>
      </c>
      <c r="J119" s="67"/>
      <c r="K119" s="67"/>
      <c r="L119" s="142"/>
      <c r="M119" s="143"/>
      <c r="N119" s="144"/>
      <c r="O119" s="142"/>
      <c r="P119" s="143"/>
    </row>
    <row r="120" spans="1:16" s="66"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21-6-1</v>
      </c>
      <c r="B120" s="133"/>
      <c r="C120" s="133"/>
      <c r="D120" s="124"/>
      <c r="E120" s="149"/>
      <c r="F120" s="134" t="s">
        <v>204</v>
      </c>
      <c r="G120" s="134"/>
      <c r="H120" s="134"/>
      <c r="I120" s="67" t="s">
        <v>693</v>
      </c>
      <c r="J120" s="67"/>
      <c r="K120" s="67"/>
      <c r="L120" s="142"/>
      <c r="M120" s="143"/>
      <c r="N120" s="144"/>
      <c r="O120" s="142"/>
      <c r="P120" s="143"/>
    </row>
    <row r="121" spans="1:16" s="66" customFormat="1" ht="22.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21-7-1</v>
      </c>
      <c r="B121" s="133"/>
      <c r="C121" s="133"/>
      <c r="D121" s="124"/>
      <c r="E121" s="149"/>
      <c r="F121" s="134" t="s">
        <v>205</v>
      </c>
      <c r="G121" s="134"/>
      <c r="H121" s="134"/>
      <c r="I121" s="67" t="s">
        <v>694</v>
      </c>
      <c r="J121" s="67"/>
      <c r="K121" s="67"/>
      <c r="L121" s="142"/>
      <c r="M121" s="143"/>
      <c r="N121" s="144"/>
      <c r="O121" s="142"/>
      <c r="P121" s="143"/>
    </row>
    <row r="122" spans="1:16" s="66" customFormat="1" ht="22.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21-8-1</v>
      </c>
      <c r="B122" s="133"/>
      <c r="C122" s="133"/>
      <c r="D122" s="124"/>
      <c r="E122" s="152"/>
      <c r="F122" s="134" t="s">
        <v>206</v>
      </c>
      <c r="G122" s="134"/>
      <c r="H122" s="134"/>
      <c r="I122" s="67" t="s">
        <v>689</v>
      </c>
      <c r="J122" s="67"/>
      <c r="K122" s="67"/>
      <c r="L122" s="142"/>
      <c r="M122" s="143"/>
      <c r="N122" s="144"/>
      <c r="O122" s="142"/>
      <c r="P122" s="143"/>
    </row>
    <row r="123" spans="1:16" s="31"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22-1-1</v>
      </c>
      <c r="B123" s="133"/>
      <c r="C123" s="133"/>
      <c r="D123" s="124"/>
      <c r="E123" s="123" t="s">
        <v>99</v>
      </c>
      <c r="F123" s="123" t="s">
        <v>207</v>
      </c>
      <c r="G123" s="125" t="s">
        <v>425</v>
      </c>
      <c r="H123" s="126" t="s">
        <v>426</v>
      </c>
      <c r="I123" s="126" t="s">
        <v>939</v>
      </c>
      <c r="J123" s="161" t="s">
        <v>851</v>
      </c>
      <c r="K123" s="188" t="s">
        <v>1042</v>
      </c>
      <c r="L123" s="128" t="s">
        <v>451</v>
      </c>
      <c r="M123" s="129">
        <v>44739</v>
      </c>
      <c r="N123" s="130" t="s">
        <v>1076</v>
      </c>
      <c r="O123" s="128" t="s">
        <v>451</v>
      </c>
      <c r="P123" s="129">
        <v>44753</v>
      </c>
    </row>
    <row r="124" spans="1:16" s="31"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22-1-2</v>
      </c>
      <c r="B124" s="133"/>
      <c r="C124" s="163"/>
      <c r="D124" s="124"/>
      <c r="E124" s="124"/>
      <c r="F124" s="124"/>
      <c r="G124" s="125" t="s">
        <v>425</v>
      </c>
      <c r="H124" s="126" t="s">
        <v>426</v>
      </c>
      <c r="I124" s="126" t="s">
        <v>939</v>
      </c>
      <c r="J124" s="161" t="s">
        <v>852</v>
      </c>
      <c r="K124" s="188" t="s">
        <v>1042</v>
      </c>
      <c r="L124" s="128" t="s">
        <v>451</v>
      </c>
      <c r="M124" s="129">
        <v>44739</v>
      </c>
      <c r="N124" s="130" t="s">
        <v>1076</v>
      </c>
      <c r="O124" s="128" t="s">
        <v>451</v>
      </c>
      <c r="P124" s="129">
        <v>44753</v>
      </c>
    </row>
    <row r="125" spans="1:16" s="31" customFormat="1" ht="33.7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22-1-3</v>
      </c>
      <c r="B125" s="133"/>
      <c r="C125" s="163"/>
      <c r="D125" s="124"/>
      <c r="E125" s="124"/>
      <c r="F125" s="124"/>
      <c r="G125" s="125" t="s">
        <v>425</v>
      </c>
      <c r="H125" s="126" t="s">
        <v>426</v>
      </c>
      <c r="I125" s="126" t="s">
        <v>939</v>
      </c>
      <c r="J125" s="161" t="s">
        <v>853</v>
      </c>
      <c r="K125" s="188" t="s">
        <v>1042</v>
      </c>
      <c r="L125" s="128" t="s">
        <v>451</v>
      </c>
      <c r="M125" s="129">
        <v>44739</v>
      </c>
      <c r="N125" s="130" t="s">
        <v>1076</v>
      </c>
      <c r="O125" s="128" t="s">
        <v>451</v>
      </c>
      <c r="P125" s="129">
        <v>44753</v>
      </c>
    </row>
    <row r="126" spans="1:16" s="31" customFormat="1" ht="33.7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22-1-4</v>
      </c>
      <c r="B126" s="133"/>
      <c r="C126" s="163"/>
      <c r="D126" s="124"/>
      <c r="E126" s="124"/>
      <c r="F126" s="124"/>
      <c r="G126" s="125" t="s">
        <v>425</v>
      </c>
      <c r="H126" s="126" t="s">
        <v>426</v>
      </c>
      <c r="I126" s="126" t="s">
        <v>939</v>
      </c>
      <c r="J126" s="161" t="s">
        <v>854</v>
      </c>
      <c r="K126" s="188" t="s">
        <v>1042</v>
      </c>
      <c r="L126" s="128" t="s">
        <v>451</v>
      </c>
      <c r="M126" s="129">
        <v>44739</v>
      </c>
      <c r="N126" s="130" t="s">
        <v>1076</v>
      </c>
      <c r="O126" s="128" t="s">
        <v>451</v>
      </c>
      <c r="P126" s="129">
        <v>44753</v>
      </c>
    </row>
    <row r="127" spans="1:16" s="31"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22-1-5</v>
      </c>
      <c r="B127" s="133"/>
      <c r="C127" s="163"/>
      <c r="D127" s="124"/>
      <c r="E127" s="124"/>
      <c r="F127" s="124"/>
      <c r="G127" s="125" t="s">
        <v>425</v>
      </c>
      <c r="H127" s="126" t="s">
        <v>426</v>
      </c>
      <c r="I127" s="126" t="s">
        <v>939</v>
      </c>
      <c r="J127" s="161" t="s">
        <v>855</v>
      </c>
      <c r="K127" s="188" t="s">
        <v>1042</v>
      </c>
      <c r="L127" s="128" t="s">
        <v>451</v>
      </c>
      <c r="M127" s="129">
        <v>44739</v>
      </c>
      <c r="N127" s="130" t="s">
        <v>1076</v>
      </c>
      <c r="O127" s="128" t="s">
        <v>451</v>
      </c>
      <c r="P127" s="129">
        <v>44753</v>
      </c>
    </row>
    <row r="128" spans="1:16" s="31" customFormat="1" ht="33.7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22-1-6</v>
      </c>
      <c r="B128" s="133"/>
      <c r="C128" s="163"/>
      <c r="D128" s="124"/>
      <c r="E128" s="124"/>
      <c r="F128" s="124"/>
      <c r="G128" s="125" t="s">
        <v>425</v>
      </c>
      <c r="H128" s="126" t="s">
        <v>426</v>
      </c>
      <c r="I128" s="126" t="s">
        <v>939</v>
      </c>
      <c r="J128" s="161" t="s">
        <v>856</v>
      </c>
      <c r="K128" s="188" t="s">
        <v>1042</v>
      </c>
      <c r="L128" s="128" t="s">
        <v>451</v>
      </c>
      <c r="M128" s="129">
        <v>44739</v>
      </c>
      <c r="N128" s="130" t="s">
        <v>1076</v>
      </c>
      <c r="O128" s="128" t="s">
        <v>451</v>
      </c>
      <c r="P128" s="129">
        <v>44753</v>
      </c>
    </row>
    <row r="129" spans="1:16" s="31" customFormat="1" ht="33.7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22-1-7</v>
      </c>
      <c r="B129" s="133"/>
      <c r="C129" s="163"/>
      <c r="D129" s="124"/>
      <c r="E129" s="124"/>
      <c r="F129" s="124"/>
      <c r="G129" s="125" t="s">
        <v>425</v>
      </c>
      <c r="H129" s="126" t="s">
        <v>426</v>
      </c>
      <c r="I129" s="126" t="s">
        <v>939</v>
      </c>
      <c r="J129" s="161" t="s">
        <v>857</v>
      </c>
      <c r="K129" s="188" t="s">
        <v>1042</v>
      </c>
      <c r="L129" s="128" t="s">
        <v>451</v>
      </c>
      <c r="M129" s="129">
        <v>44739</v>
      </c>
      <c r="N129" s="130" t="s">
        <v>1076</v>
      </c>
      <c r="O129" s="128" t="s">
        <v>451</v>
      </c>
      <c r="P129" s="129">
        <v>44753</v>
      </c>
    </row>
    <row r="130" spans="1:16" s="31"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22-1-8</v>
      </c>
      <c r="B130" s="133"/>
      <c r="C130" s="163"/>
      <c r="D130" s="124"/>
      <c r="E130" s="124"/>
      <c r="F130" s="124"/>
      <c r="G130" s="125" t="s">
        <v>425</v>
      </c>
      <c r="H130" s="126" t="s">
        <v>426</v>
      </c>
      <c r="I130" s="126" t="s">
        <v>939</v>
      </c>
      <c r="J130" s="161" t="s">
        <v>858</v>
      </c>
      <c r="K130" s="188" t="s">
        <v>1042</v>
      </c>
      <c r="L130" s="128" t="s">
        <v>451</v>
      </c>
      <c r="M130" s="129">
        <v>44739</v>
      </c>
      <c r="N130" s="130" t="s">
        <v>1076</v>
      </c>
      <c r="O130" s="128" t="s">
        <v>451</v>
      </c>
      <c r="P130" s="129">
        <v>44753</v>
      </c>
    </row>
    <row r="131" spans="1:16" s="31" customFormat="1" ht="33.7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22-1-9</v>
      </c>
      <c r="B131" s="133"/>
      <c r="C131" s="163"/>
      <c r="D131" s="124"/>
      <c r="E131" s="124"/>
      <c r="F131" s="124"/>
      <c r="G131" s="125" t="s">
        <v>425</v>
      </c>
      <c r="H131" s="126" t="s">
        <v>426</v>
      </c>
      <c r="I131" s="126" t="s">
        <v>939</v>
      </c>
      <c r="J131" s="161" t="s">
        <v>859</v>
      </c>
      <c r="K131" s="188" t="s">
        <v>1042</v>
      </c>
      <c r="L131" s="128" t="s">
        <v>451</v>
      </c>
      <c r="M131" s="129">
        <v>44739</v>
      </c>
      <c r="N131" s="130" t="s">
        <v>1076</v>
      </c>
      <c r="O131" s="128" t="s">
        <v>451</v>
      </c>
      <c r="P131" s="129">
        <v>44753</v>
      </c>
    </row>
    <row r="132" spans="1:16" s="31" customFormat="1" ht="33.75">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22-1-10</v>
      </c>
      <c r="B132" s="133"/>
      <c r="C132" s="163"/>
      <c r="D132" s="124"/>
      <c r="E132" s="124"/>
      <c r="F132" s="124"/>
      <c r="G132" s="125" t="s">
        <v>425</v>
      </c>
      <c r="H132" s="126" t="s">
        <v>426</v>
      </c>
      <c r="I132" s="126" t="s">
        <v>939</v>
      </c>
      <c r="J132" s="161" t="s">
        <v>860</v>
      </c>
      <c r="K132" s="188" t="s">
        <v>1042</v>
      </c>
      <c r="L132" s="128" t="s">
        <v>451</v>
      </c>
      <c r="M132" s="129">
        <v>44739</v>
      </c>
      <c r="N132" s="130" t="s">
        <v>1076</v>
      </c>
      <c r="O132" s="128" t="s">
        <v>451</v>
      </c>
      <c r="P132" s="129">
        <v>44753</v>
      </c>
    </row>
    <row r="133" spans="1:16" s="31" customFormat="1" ht="33.7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22-1-11</v>
      </c>
      <c r="B133" s="133"/>
      <c r="C133" s="163"/>
      <c r="D133" s="124"/>
      <c r="E133" s="124"/>
      <c r="F133" s="124"/>
      <c r="G133" s="125" t="s">
        <v>425</v>
      </c>
      <c r="H133" s="126" t="s">
        <v>426</v>
      </c>
      <c r="I133" s="126" t="s">
        <v>939</v>
      </c>
      <c r="J133" s="161" t="s">
        <v>861</v>
      </c>
      <c r="K133" s="188" t="s">
        <v>1042</v>
      </c>
      <c r="L133" s="128" t="s">
        <v>451</v>
      </c>
      <c r="M133" s="129">
        <v>44739</v>
      </c>
      <c r="N133" s="130" t="s">
        <v>1076</v>
      </c>
      <c r="O133" s="128" t="s">
        <v>451</v>
      </c>
      <c r="P133" s="129">
        <v>44753</v>
      </c>
    </row>
    <row r="134" spans="1:16" s="31" customFormat="1" ht="33.7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22-1-12</v>
      </c>
      <c r="B134" s="133"/>
      <c r="C134" s="163"/>
      <c r="D134" s="124"/>
      <c r="E134" s="124"/>
      <c r="F134" s="124"/>
      <c r="G134" s="125" t="s">
        <v>425</v>
      </c>
      <c r="H134" s="126" t="s">
        <v>426</v>
      </c>
      <c r="I134" s="126" t="s">
        <v>939</v>
      </c>
      <c r="J134" s="161" t="s">
        <v>862</v>
      </c>
      <c r="K134" s="188" t="s">
        <v>1042</v>
      </c>
      <c r="L134" s="128" t="s">
        <v>451</v>
      </c>
      <c r="M134" s="129">
        <v>44739</v>
      </c>
      <c r="N134" s="130" t="s">
        <v>1076</v>
      </c>
      <c r="O134" s="128" t="s">
        <v>451</v>
      </c>
      <c r="P134" s="129">
        <v>44753</v>
      </c>
    </row>
    <row r="135" spans="1:16" s="31" customFormat="1" ht="33.7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22-1-13</v>
      </c>
      <c r="B135" s="133"/>
      <c r="C135" s="163"/>
      <c r="D135" s="124"/>
      <c r="E135" s="132"/>
      <c r="F135" s="132"/>
      <c r="G135" s="125" t="s">
        <v>425</v>
      </c>
      <c r="H135" s="126" t="s">
        <v>426</v>
      </c>
      <c r="I135" s="126" t="s">
        <v>939</v>
      </c>
      <c r="J135" s="161" t="s">
        <v>863</v>
      </c>
      <c r="K135" s="188" t="s">
        <v>1042</v>
      </c>
      <c r="L135" s="128" t="s">
        <v>451</v>
      </c>
      <c r="M135" s="129">
        <v>44739</v>
      </c>
      <c r="N135" s="130" t="s">
        <v>1076</v>
      </c>
      <c r="O135" s="128" t="s">
        <v>451</v>
      </c>
      <c r="P135" s="129">
        <v>44753</v>
      </c>
    </row>
    <row r="136" spans="1:16" s="31"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23-1-1</v>
      </c>
      <c r="B136" s="133"/>
      <c r="C136" s="163"/>
      <c r="D136" s="124"/>
      <c r="E136" s="123" t="s">
        <v>100</v>
      </c>
      <c r="F136" s="123" t="s">
        <v>208</v>
      </c>
      <c r="G136" s="160" t="s">
        <v>417</v>
      </c>
      <c r="H136" s="160" t="s">
        <v>428</v>
      </c>
      <c r="I136" s="160" t="s">
        <v>941</v>
      </c>
      <c r="J136" s="161" t="s">
        <v>732</v>
      </c>
      <c r="K136" s="188" t="s">
        <v>1077</v>
      </c>
      <c r="L136" s="128" t="s">
        <v>451</v>
      </c>
      <c r="M136" s="129">
        <v>44739</v>
      </c>
      <c r="N136" s="130" t="s">
        <v>1076</v>
      </c>
      <c r="O136" s="128" t="s">
        <v>451</v>
      </c>
      <c r="P136" s="129">
        <v>44753</v>
      </c>
    </row>
    <row r="137" spans="1:16" s="31" customFormat="1" ht="33.7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23-1-2</v>
      </c>
      <c r="B137" s="133"/>
      <c r="C137" s="163"/>
      <c r="D137" s="124"/>
      <c r="E137" s="124"/>
      <c r="F137" s="124"/>
      <c r="G137" s="160" t="s">
        <v>417</v>
      </c>
      <c r="H137" s="160" t="s">
        <v>428</v>
      </c>
      <c r="I137" s="160" t="s">
        <v>942</v>
      </c>
      <c r="J137" s="161" t="s">
        <v>732</v>
      </c>
      <c r="K137" s="188" t="s">
        <v>1077</v>
      </c>
      <c r="L137" s="128" t="s">
        <v>451</v>
      </c>
      <c r="M137" s="129">
        <v>44739</v>
      </c>
      <c r="N137" s="130" t="s">
        <v>1076</v>
      </c>
      <c r="O137" s="128" t="s">
        <v>451</v>
      </c>
      <c r="P137" s="129">
        <v>44753</v>
      </c>
    </row>
    <row r="138" spans="1:16" s="31" customFormat="1" ht="33.7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23-1-3</v>
      </c>
      <c r="B138" s="133"/>
      <c r="C138" s="163"/>
      <c r="D138" s="124"/>
      <c r="E138" s="124"/>
      <c r="F138" s="124"/>
      <c r="G138" s="160" t="s">
        <v>417</v>
      </c>
      <c r="H138" s="160" t="s">
        <v>428</v>
      </c>
      <c r="I138" s="160" t="s">
        <v>943</v>
      </c>
      <c r="J138" s="161" t="s">
        <v>732</v>
      </c>
      <c r="K138" s="188" t="s">
        <v>1077</v>
      </c>
      <c r="L138" s="128" t="s">
        <v>451</v>
      </c>
      <c r="M138" s="129">
        <v>44739</v>
      </c>
      <c r="N138" s="130" t="s">
        <v>1076</v>
      </c>
      <c r="O138" s="128" t="s">
        <v>451</v>
      </c>
      <c r="P138" s="129">
        <v>44753</v>
      </c>
    </row>
    <row r="139" spans="1:16" s="31" customFormat="1" ht="33.7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23-1-4</v>
      </c>
      <c r="B139" s="133"/>
      <c r="C139" s="163"/>
      <c r="D139" s="124"/>
      <c r="E139" s="124"/>
      <c r="F139" s="124"/>
      <c r="G139" s="160" t="s">
        <v>417</v>
      </c>
      <c r="H139" s="160" t="s">
        <v>428</v>
      </c>
      <c r="I139" s="160" t="s">
        <v>944</v>
      </c>
      <c r="J139" s="161" t="s">
        <v>732</v>
      </c>
      <c r="K139" s="188" t="s">
        <v>1077</v>
      </c>
      <c r="L139" s="128" t="s">
        <v>451</v>
      </c>
      <c r="M139" s="129">
        <v>44739</v>
      </c>
      <c r="N139" s="130" t="s">
        <v>1076</v>
      </c>
      <c r="O139" s="128" t="s">
        <v>451</v>
      </c>
      <c r="P139" s="129">
        <v>44753</v>
      </c>
    </row>
    <row r="140" spans="1:16" s="31" customFormat="1" ht="33.7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23-1-5</v>
      </c>
      <c r="B140" s="133"/>
      <c r="C140" s="163"/>
      <c r="D140" s="124"/>
      <c r="E140" s="124"/>
      <c r="F140" s="124"/>
      <c r="G140" s="160" t="s">
        <v>417</v>
      </c>
      <c r="H140" s="160" t="s">
        <v>428</v>
      </c>
      <c r="I140" s="160" t="s">
        <v>945</v>
      </c>
      <c r="J140" s="161" t="s">
        <v>732</v>
      </c>
      <c r="K140" s="188" t="s">
        <v>1077</v>
      </c>
      <c r="L140" s="128" t="s">
        <v>451</v>
      </c>
      <c r="M140" s="129">
        <v>44739</v>
      </c>
      <c r="N140" s="130" t="s">
        <v>1076</v>
      </c>
      <c r="O140" s="128" t="s">
        <v>451</v>
      </c>
      <c r="P140" s="129">
        <v>44753</v>
      </c>
    </row>
    <row r="141" spans="1:16" s="31"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23-1-6</v>
      </c>
      <c r="B141" s="133"/>
      <c r="C141" s="163"/>
      <c r="D141" s="124"/>
      <c r="E141" s="124"/>
      <c r="F141" s="132"/>
      <c r="G141" s="160" t="s">
        <v>417</v>
      </c>
      <c r="H141" s="160" t="s">
        <v>428</v>
      </c>
      <c r="I141" s="160" t="s">
        <v>946</v>
      </c>
      <c r="J141" s="161" t="s">
        <v>732</v>
      </c>
      <c r="K141" s="188" t="s">
        <v>1077</v>
      </c>
      <c r="L141" s="128" t="s">
        <v>451</v>
      </c>
      <c r="M141" s="129">
        <v>44739</v>
      </c>
      <c r="N141" s="130" t="s">
        <v>1076</v>
      </c>
      <c r="O141" s="128" t="s">
        <v>451</v>
      </c>
      <c r="P141" s="129">
        <v>44753</v>
      </c>
    </row>
    <row r="142" spans="1:16" s="66"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23-2-1</v>
      </c>
      <c r="B142" s="133"/>
      <c r="C142" s="163"/>
      <c r="D142" s="124"/>
      <c r="E142" s="124"/>
      <c r="F142" s="179" t="s">
        <v>209</v>
      </c>
      <c r="G142" s="134"/>
      <c r="H142" s="134"/>
      <c r="I142" s="134" t="s">
        <v>1104</v>
      </c>
      <c r="J142" s="67"/>
      <c r="K142" s="67"/>
      <c r="L142" s="142"/>
      <c r="M142" s="143"/>
      <c r="N142" s="144"/>
      <c r="O142" s="142"/>
      <c r="P142" s="143"/>
    </row>
    <row r="143" spans="1:16" s="147" customFormat="1">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23-3-1</v>
      </c>
      <c r="B143" s="133"/>
      <c r="C143" s="170"/>
      <c r="D143" s="124"/>
      <c r="E143" s="124"/>
      <c r="F143" s="134" t="s">
        <v>210</v>
      </c>
      <c r="G143" s="134"/>
      <c r="H143" s="134"/>
      <c r="I143" s="135" t="s">
        <v>380</v>
      </c>
      <c r="J143" s="83"/>
      <c r="K143" s="83"/>
      <c r="L143" s="166"/>
      <c r="M143" s="166"/>
      <c r="N143" s="166"/>
      <c r="O143" s="166"/>
      <c r="P143" s="166"/>
    </row>
    <row r="144" spans="1:16" s="147"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23-4-1</v>
      </c>
      <c r="B144" s="133"/>
      <c r="C144" s="163"/>
      <c r="D144" s="124"/>
      <c r="E144" s="124"/>
      <c r="F144" s="134" t="s">
        <v>211</v>
      </c>
      <c r="G144" s="134"/>
      <c r="H144" s="134"/>
      <c r="I144" s="135" t="s">
        <v>380</v>
      </c>
      <c r="J144" s="83"/>
      <c r="K144" s="83"/>
      <c r="L144" s="166"/>
      <c r="M144" s="166"/>
      <c r="N144" s="166"/>
      <c r="O144" s="166"/>
      <c r="P144" s="166"/>
    </row>
    <row r="145" spans="1:16" s="147" customFormat="1" ht="22.5">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23-5-1</v>
      </c>
      <c r="B145" s="162"/>
      <c r="C145" s="167"/>
      <c r="D145" s="132"/>
      <c r="E145" s="132"/>
      <c r="F145" s="134" t="s">
        <v>212</v>
      </c>
      <c r="G145" s="134"/>
      <c r="H145" s="134"/>
      <c r="I145" s="67" t="s">
        <v>384</v>
      </c>
      <c r="J145" s="83"/>
      <c r="K145" s="83"/>
      <c r="L145" s="166"/>
      <c r="M145" s="166"/>
      <c r="N145" s="166"/>
      <c r="O145" s="166"/>
      <c r="P145" s="166"/>
    </row>
    <row r="146" spans="1:16" ht="134.25" customHeigh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24-1-1</v>
      </c>
      <c r="B146" s="162"/>
      <c r="C146" s="168" t="s">
        <v>101</v>
      </c>
      <c r="D146" s="123" t="s">
        <v>21</v>
      </c>
      <c r="E146" s="123" t="s">
        <v>75</v>
      </c>
      <c r="F146" s="123" t="s">
        <v>213</v>
      </c>
      <c r="G146" s="160" t="s">
        <v>407</v>
      </c>
      <c r="H146" s="160" t="s">
        <v>412</v>
      </c>
      <c r="I146" s="160" t="s">
        <v>950</v>
      </c>
      <c r="J146" s="121" t="s">
        <v>831</v>
      </c>
      <c r="K146" s="195" t="s">
        <v>1042</v>
      </c>
      <c r="L146" s="128" t="s">
        <v>451</v>
      </c>
      <c r="M146" s="129">
        <v>44739</v>
      </c>
      <c r="N146" s="130" t="s">
        <v>1076</v>
      </c>
      <c r="O146" s="128" t="s">
        <v>451</v>
      </c>
      <c r="P146" s="129">
        <v>44753</v>
      </c>
    </row>
    <row r="147" spans="1:16" ht="106.5" customHeight="1">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24-1-2</v>
      </c>
      <c r="B147" s="133"/>
      <c r="C147" s="146"/>
      <c r="D147" s="124"/>
      <c r="E147" s="124"/>
      <c r="F147" s="132"/>
      <c r="G147" s="160" t="s">
        <v>407</v>
      </c>
      <c r="H147" s="160" t="s">
        <v>412</v>
      </c>
      <c r="I147" s="160" t="s">
        <v>950</v>
      </c>
      <c r="J147" s="121" t="s">
        <v>832</v>
      </c>
      <c r="K147" s="195" t="s">
        <v>1042</v>
      </c>
      <c r="L147" s="128" t="s">
        <v>451</v>
      </c>
      <c r="M147" s="129">
        <v>44739</v>
      </c>
      <c r="N147" s="130" t="s">
        <v>1076</v>
      </c>
      <c r="O147" s="128" t="s">
        <v>451</v>
      </c>
      <c r="P147" s="129">
        <v>44753</v>
      </c>
    </row>
    <row r="148" spans="1:16" ht="33.75">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24-2-1</v>
      </c>
      <c r="B148" s="133"/>
      <c r="C148" s="170"/>
      <c r="D148" s="124"/>
      <c r="E148" s="124"/>
      <c r="F148" s="123" t="s">
        <v>214</v>
      </c>
      <c r="G148" s="160" t="s">
        <v>407</v>
      </c>
      <c r="H148" s="160" t="s">
        <v>412</v>
      </c>
      <c r="I148" s="160" t="s">
        <v>1111</v>
      </c>
      <c r="J148" s="121" t="s">
        <v>1107</v>
      </c>
      <c r="K148" s="148" t="s">
        <v>1059</v>
      </c>
      <c r="L148" s="128" t="s">
        <v>451</v>
      </c>
      <c r="M148" s="129">
        <v>44739</v>
      </c>
      <c r="N148" s="130" t="s">
        <v>1076</v>
      </c>
      <c r="O148" s="128" t="s">
        <v>451</v>
      </c>
      <c r="P148" s="129">
        <v>44753</v>
      </c>
    </row>
    <row r="149" spans="1:16" ht="33.75">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24-2-2</v>
      </c>
      <c r="B149" s="133"/>
      <c r="C149" s="170"/>
      <c r="D149" s="124"/>
      <c r="E149" s="132"/>
      <c r="F149" s="132"/>
      <c r="G149" s="160" t="s">
        <v>407</v>
      </c>
      <c r="H149" s="160" t="s">
        <v>412</v>
      </c>
      <c r="I149" s="160" t="s">
        <v>1111</v>
      </c>
      <c r="J149" s="121" t="s">
        <v>1108</v>
      </c>
      <c r="K149" s="148" t="s">
        <v>1059</v>
      </c>
      <c r="L149" s="128" t="s">
        <v>451</v>
      </c>
      <c r="M149" s="129">
        <v>44739</v>
      </c>
      <c r="N149" s="130" t="s">
        <v>1076</v>
      </c>
      <c r="O149" s="128" t="s">
        <v>451</v>
      </c>
      <c r="P149" s="129">
        <v>44753</v>
      </c>
    </row>
    <row r="150" spans="1:16" s="147" customFormat="1" ht="33.75">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25-1-1</v>
      </c>
      <c r="B150" s="133"/>
      <c r="C150" s="170"/>
      <c r="D150" s="124"/>
      <c r="E150" s="134" t="s">
        <v>102</v>
      </c>
      <c r="F150" s="179" t="s">
        <v>215</v>
      </c>
      <c r="G150" s="134" t="s">
        <v>407</v>
      </c>
      <c r="H150" s="134" t="s">
        <v>412</v>
      </c>
      <c r="I150" s="83" t="s">
        <v>963</v>
      </c>
      <c r="J150" s="83"/>
      <c r="K150" s="83"/>
      <c r="L150" s="166"/>
      <c r="M150" s="166"/>
      <c r="N150" s="166"/>
      <c r="O150" s="166"/>
      <c r="P150" s="166"/>
    </row>
    <row r="151" spans="1:16" s="147" customFormat="1" ht="33.7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26-1-1</v>
      </c>
      <c r="B151" s="133"/>
      <c r="C151" s="170"/>
      <c r="D151" s="124"/>
      <c r="E151" s="149" t="s">
        <v>103</v>
      </c>
      <c r="F151" s="134" t="s">
        <v>216</v>
      </c>
      <c r="G151" s="134"/>
      <c r="H151" s="134"/>
      <c r="I151" s="83" t="s">
        <v>351</v>
      </c>
      <c r="J151" s="83"/>
      <c r="K151" s="83"/>
      <c r="L151" s="166"/>
      <c r="M151" s="166"/>
      <c r="N151" s="166"/>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26-2-1</v>
      </c>
      <c r="B152" s="133"/>
      <c r="C152" s="170"/>
      <c r="D152" s="124"/>
      <c r="E152" s="152"/>
      <c r="F152" s="134" t="s">
        <v>217</v>
      </c>
      <c r="G152" s="134"/>
      <c r="H152" s="134"/>
      <c r="I152" s="83" t="s">
        <v>351</v>
      </c>
      <c r="J152" s="83"/>
      <c r="K152" s="83"/>
      <c r="L152" s="166"/>
      <c r="M152" s="166"/>
      <c r="N152" s="166"/>
      <c r="O152" s="166"/>
      <c r="P152" s="166"/>
    </row>
    <row r="153" spans="1:16" s="147" customFormat="1">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27-1-1</v>
      </c>
      <c r="B153" s="133"/>
      <c r="C153" s="170"/>
      <c r="D153" s="124"/>
      <c r="E153" s="134" t="s">
        <v>104</v>
      </c>
      <c r="F153" s="134" t="s">
        <v>218</v>
      </c>
      <c r="G153" s="134"/>
      <c r="H153" s="134"/>
      <c r="I153" s="83" t="s">
        <v>351</v>
      </c>
      <c r="J153" s="83"/>
      <c r="K153" s="83"/>
      <c r="L153" s="166"/>
      <c r="M153" s="166"/>
      <c r="N153" s="166"/>
      <c r="O153" s="166"/>
      <c r="P153" s="166"/>
    </row>
    <row r="154" spans="1:16" s="147" customFormat="1">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28-1-1</v>
      </c>
      <c r="B154" s="133"/>
      <c r="C154" s="167"/>
      <c r="D154" s="132"/>
      <c r="E154" s="152" t="s">
        <v>105</v>
      </c>
      <c r="F154" s="134" t="s">
        <v>219</v>
      </c>
      <c r="G154" s="134"/>
      <c r="H154" s="134"/>
      <c r="I154" s="83" t="s">
        <v>351</v>
      </c>
      <c r="J154" s="83"/>
      <c r="K154" s="83"/>
      <c r="L154" s="166"/>
      <c r="M154" s="166"/>
      <c r="N154" s="166"/>
      <c r="O154" s="166"/>
      <c r="P154" s="166"/>
    </row>
    <row r="155" spans="1:16" s="147" customFormat="1">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29-1-1</v>
      </c>
      <c r="B155" s="133"/>
      <c r="C155" s="149" t="s">
        <v>106</v>
      </c>
      <c r="D155" s="149" t="s">
        <v>21</v>
      </c>
      <c r="E155" s="152" t="s">
        <v>75</v>
      </c>
      <c r="F155" s="134" t="s">
        <v>220</v>
      </c>
      <c r="G155" s="135"/>
      <c r="H155" s="193"/>
      <c r="I155" s="67" t="s">
        <v>361</v>
      </c>
      <c r="J155" s="67"/>
      <c r="K155" s="67"/>
      <c r="L155" s="166"/>
      <c r="M155" s="166"/>
      <c r="N155" s="166"/>
      <c r="O155" s="166"/>
      <c r="P155" s="166"/>
    </row>
    <row r="156" spans="1:16" s="147" customFormat="1">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30-1-1</v>
      </c>
      <c r="B156" s="133"/>
      <c r="C156" s="172"/>
      <c r="D156" s="157"/>
      <c r="E156" s="134" t="s">
        <v>102</v>
      </c>
      <c r="F156" s="190" t="s">
        <v>221</v>
      </c>
      <c r="G156" s="135"/>
      <c r="H156" s="193"/>
      <c r="I156" s="67" t="s">
        <v>361</v>
      </c>
      <c r="J156" s="83"/>
      <c r="K156" s="83"/>
      <c r="L156" s="166"/>
      <c r="M156" s="166"/>
      <c r="N156" s="166"/>
      <c r="O156" s="166"/>
      <c r="P156" s="166"/>
    </row>
    <row r="157" spans="1:16" s="147"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31-1-1</v>
      </c>
      <c r="B157" s="133"/>
      <c r="C157" s="173"/>
      <c r="D157" s="152"/>
      <c r="E157" s="152" t="s">
        <v>107</v>
      </c>
      <c r="F157" s="134" t="s">
        <v>222</v>
      </c>
      <c r="G157" s="134"/>
      <c r="H157" s="134"/>
      <c r="I157" s="67" t="s">
        <v>361</v>
      </c>
      <c r="J157" s="83"/>
      <c r="K157" s="83"/>
      <c r="L157" s="166"/>
      <c r="M157" s="166"/>
      <c r="N157" s="166"/>
      <c r="O157" s="166"/>
      <c r="P157" s="166"/>
    </row>
    <row r="158" spans="1:16" ht="33.7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32-1-1</v>
      </c>
      <c r="B158" s="133"/>
      <c r="C158" s="146" t="s">
        <v>108</v>
      </c>
      <c r="D158" s="124" t="s">
        <v>21</v>
      </c>
      <c r="E158" s="124" t="s">
        <v>75</v>
      </c>
      <c r="F158" s="160" t="s">
        <v>223</v>
      </c>
      <c r="G158" s="160" t="s">
        <v>407</v>
      </c>
      <c r="H158" s="160" t="s">
        <v>412</v>
      </c>
      <c r="I158" s="160" t="s">
        <v>935</v>
      </c>
      <c r="J158" s="121" t="s">
        <v>730</v>
      </c>
      <c r="K158" s="195" t="s">
        <v>1042</v>
      </c>
      <c r="L158" s="128" t="s">
        <v>451</v>
      </c>
      <c r="M158" s="129">
        <v>44739</v>
      </c>
      <c r="N158" s="130" t="s">
        <v>1076</v>
      </c>
      <c r="O158" s="128" t="s">
        <v>451</v>
      </c>
      <c r="P158" s="129">
        <v>44753</v>
      </c>
    </row>
    <row r="159" spans="1:16"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32-2-1</v>
      </c>
      <c r="B159" s="133"/>
      <c r="C159" s="170"/>
      <c r="D159" s="124"/>
      <c r="E159" s="132"/>
      <c r="F159" s="160" t="s">
        <v>224</v>
      </c>
      <c r="G159" s="160" t="s">
        <v>407</v>
      </c>
      <c r="H159" s="160" t="s">
        <v>412</v>
      </c>
      <c r="I159" s="160" t="s">
        <v>936</v>
      </c>
      <c r="J159" s="121" t="s">
        <v>731</v>
      </c>
      <c r="K159" s="195" t="s">
        <v>1043</v>
      </c>
      <c r="L159" s="128" t="s">
        <v>451</v>
      </c>
      <c r="M159" s="129">
        <v>44739</v>
      </c>
      <c r="N159" s="130" t="s">
        <v>1076</v>
      </c>
      <c r="O159" s="128" t="s">
        <v>451</v>
      </c>
      <c r="P159" s="129">
        <v>44753</v>
      </c>
    </row>
    <row r="160" spans="1:16"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33-1-1</v>
      </c>
      <c r="B160" s="133"/>
      <c r="C160" s="170"/>
      <c r="D160" s="124"/>
      <c r="E160" s="132" t="s">
        <v>102</v>
      </c>
      <c r="F160" s="160" t="s">
        <v>225</v>
      </c>
      <c r="G160" s="160" t="s">
        <v>407</v>
      </c>
      <c r="H160" s="160" t="s">
        <v>412</v>
      </c>
      <c r="I160" s="160" t="s">
        <v>935</v>
      </c>
      <c r="J160" s="121" t="s">
        <v>734</v>
      </c>
      <c r="K160" s="195" t="s">
        <v>1042</v>
      </c>
      <c r="L160" s="128" t="s">
        <v>451</v>
      </c>
      <c r="M160" s="129">
        <v>44739</v>
      </c>
      <c r="N160" s="130" t="s">
        <v>1076</v>
      </c>
      <c r="O160" s="128" t="s">
        <v>451</v>
      </c>
      <c r="P160" s="129">
        <v>44753</v>
      </c>
    </row>
    <row r="161" spans="1:16" s="147"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34-1-1</v>
      </c>
      <c r="B161" s="133"/>
      <c r="C161" s="170"/>
      <c r="D161" s="124"/>
      <c r="E161" s="149" t="s">
        <v>103</v>
      </c>
      <c r="F161" s="134" t="s">
        <v>226</v>
      </c>
      <c r="G161" s="134"/>
      <c r="H161" s="134"/>
      <c r="I161" s="83" t="s">
        <v>733</v>
      </c>
      <c r="J161" s="83"/>
      <c r="K161" s="83"/>
      <c r="L161" s="166"/>
      <c r="M161" s="166"/>
      <c r="N161" s="166"/>
      <c r="O161" s="166"/>
      <c r="P161" s="166"/>
    </row>
    <row r="162" spans="1:16" s="147" customFormat="1" ht="33.75">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34-2-1</v>
      </c>
      <c r="B162" s="133"/>
      <c r="C162" s="170"/>
      <c r="D162" s="124"/>
      <c r="E162" s="152"/>
      <c r="F162" s="134" t="s">
        <v>227</v>
      </c>
      <c r="G162" s="134"/>
      <c r="H162" s="134"/>
      <c r="I162" s="83" t="s">
        <v>733</v>
      </c>
      <c r="J162" s="83"/>
      <c r="K162" s="83"/>
      <c r="L162" s="166"/>
      <c r="M162" s="166"/>
      <c r="N162" s="166"/>
      <c r="O162" s="166"/>
      <c r="P162" s="166"/>
    </row>
    <row r="163" spans="1:16" s="147" customFormat="1" ht="22.5">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35-1-1</v>
      </c>
      <c r="B163" s="133"/>
      <c r="C163" s="153"/>
      <c r="D163" s="132"/>
      <c r="E163" s="152" t="s">
        <v>107</v>
      </c>
      <c r="F163" s="134" t="s">
        <v>228</v>
      </c>
      <c r="G163" s="134"/>
      <c r="H163" s="134"/>
      <c r="I163" s="134" t="s">
        <v>1105</v>
      </c>
      <c r="J163" s="67"/>
      <c r="K163" s="194"/>
      <c r="L163" s="142"/>
      <c r="M163" s="171"/>
      <c r="N163" s="144"/>
      <c r="O163" s="142"/>
      <c r="P163" s="143"/>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36-1-1</v>
      </c>
      <c r="B164" s="133"/>
      <c r="C164" s="149" t="s">
        <v>109</v>
      </c>
      <c r="D164" s="149" t="s">
        <v>21</v>
      </c>
      <c r="E164" s="149" t="s">
        <v>110</v>
      </c>
      <c r="F164" s="134" t="s">
        <v>229</v>
      </c>
      <c r="G164" s="134"/>
      <c r="H164" s="134"/>
      <c r="I164" s="83" t="s">
        <v>350</v>
      </c>
      <c r="J164" s="83"/>
      <c r="K164" s="83"/>
      <c r="L164" s="166"/>
      <c r="M164" s="166"/>
      <c r="N164" s="166"/>
      <c r="O164" s="166"/>
      <c r="P164" s="166"/>
    </row>
    <row r="165" spans="1:16" s="147" customFormat="1" ht="22.5">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36-2-1</v>
      </c>
      <c r="B165" s="133"/>
      <c r="C165" s="174"/>
      <c r="D165" s="149"/>
      <c r="E165" s="149"/>
      <c r="F165" s="134" t="s">
        <v>230</v>
      </c>
      <c r="G165" s="134"/>
      <c r="H165" s="134"/>
      <c r="I165" s="83" t="s">
        <v>350</v>
      </c>
      <c r="J165" s="83"/>
      <c r="K165" s="83"/>
      <c r="L165" s="166"/>
      <c r="M165" s="166"/>
      <c r="N165" s="166"/>
      <c r="O165" s="166"/>
      <c r="P165" s="166"/>
    </row>
    <row r="166" spans="1:16" s="147"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36-3-1</v>
      </c>
      <c r="B166" s="133"/>
      <c r="C166" s="174"/>
      <c r="D166" s="149"/>
      <c r="E166" s="149"/>
      <c r="F166" s="134" t="s">
        <v>231</v>
      </c>
      <c r="G166" s="134"/>
      <c r="H166" s="134"/>
      <c r="I166" s="83" t="s">
        <v>350</v>
      </c>
      <c r="J166" s="83"/>
      <c r="K166" s="83"/>
      <c r="L166" s="166"/>
      <c r="M166" s="166"/>
      <c r="N166" s="166"/>
      <c r="O166" s="166"/>
      <c r="P166" s="166"/>
    </row>
    <row r="167" spans="1:16" s="147" customFormat="1" ht="33.7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36-4-1</v>
      </c>
      <c r="B167" s="133"/>
      <c r="C167" s="172"/>
      <c r="D167" s="149"/>
      <c r="E167" s="149"/>
      <c r="F167" s="134" t="s">
        <v>232</v>
      </c>
      <c r="G167" s="134"/>
      <c r="H167" s="134"/>
      <c r="I167" s="83" t="s">
        <v>350</v>
      </c>
      <c r="J167" s="83"/>
      <c r="K167" s="83"/>
      <c r="L167" s="166"/>
      <c r="M167" s="166"/>
      <c r="N167" s="166"/>
      <c r="O167" s="166"/>
      <c r="P167" s="166"/>
    </row>
    <row r="168" spans="1:16" s="147" customFormat="1" ht="33.75">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36-5-1</v>
      </c>
      <c r="B168" s="133"/>
      <c r="C168" s="172"/>
      <c r="D168" s="149"/>
      <c r="E168" s="152"/>
      <c r="F168" s="134" t="s">
        <v>233</v>
      </c>
      <c r="G168" s="134"/>
      <c r="H168" s="134"/>
      <c r="I168" s="83" t="s">
        <v>350</v>
      </c>
      <c r="J168" s="83"/>
      <c r="K168" s="83"/>
      <c r="L168" s="166"/>
      <c r="M168" s="166"/>
      <c r="N168" s="166"/>
      <c r="O168" s="166"/>
      <c r="P168" s="166"/>
    </row>
    <row r="169" spans="1:16" s="147" customFormat="1" ht="22.5">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37-1-1</v>
      </c>
      <c r="B169" s="133"/>
      <c r="C169" s="174"/>
      <c r="D169" s="149"/>
      <c r="E169" s="149" t="s">
        <v>111</v>
      </c>
      <c r="F169" s="134" t="s">
        <v>234</v>
      </c>
      <c r="G169" s="134"/>
      <c r="H169" s="134"/>
      <c r="I169" s="83" t="s">
        <v>350</v>
      </c>
      <c r="J169" s="83"/>
      <c r="K169" s="83"/>
      <c r="L169" s="166"/>
      <c r="M169" s="166"/>
      <c r="N169" s="166"/>
      <c r="O169" s="166"/>
      <c r="P169" s="166"/>
    </row>
    <row r="170" spans="1:16" s="147" customFormat="1" ht="22.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37-2-1</v>
      </c>
      <c r="B170" s="163"/>
      <c r="C170" s="175"/>
      <c r="D170" s="149"/>
      <c r="E170" s="149"/>
      <c r="F170" s="134" t="s">
        <v>235</v>
      </c>
      <c r="G170" s="134"/>
      <c r="H170" s="134"/>
      <c r="I170" s="83" t="s">
        <v>350</v>
      </c>
      <c r="J170" s="83"/>
      <c r="K170" s="83"/>
      <c r="L170" s="166"/>
      <c r="M170" s="166"/>
      <c r="N170" s="166"/>
      <c r="O170" s="166"/>
      <c r="P170" s="166"/>
    </row>
    <row r="171" spans="1:16" s="147" customFormat="1">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37-3-1</v>
      </c>
      <c r="B171" s="163"/>
      <c r="C171" s="175"/>
      <c r="D171" s="149"/>
      <c r="E171" s="149"/>
      <c r="F171" s="134" t="s">
        <v>236</v>
      </c>
      <c r="G171" s="134"/>
      <c r="H171" s="134"/>
      <c r="I171" s="83" t="s">
        <v>350</v>
      </c>
      <c r="J171" s="83"/>
      <c r="K171" s="83"/>
      <c r="L171" s="166"/>
      <c r="M171" s="166"/>
      <c r="N171" s="166"/>
      <c r="O171" s="166"/>
      <c r="P171" s="166"/>
    </row>
    <row r="172" spans="1:16" s="147"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37-4-1</v>
      </c>
      <c r="B172" s="133"/>
      <c r="C172" s="172"/>
      <c r="D172" s="149"/>
      <c r="E172" s="149"/>
      <c r="F172" s="134" t="s">
        <v>237</v>
      </c>
      <c r="G172" s="134"/>
      <c r="H172" s="134"/>
      <c r="I172" s="83" t="s">
        <v>350</v>
      </c>
      <c r="J172" s="83"/>
      <c r="K172" s="83"/>
      <c r="L172" s="166"/>
      <c r="M172" s="166"/>
      <c r="N172" s="166"/>
      <c r="O172" s="166"/>
      <c r="P172" s="166"/>
    </row>
    <row r="173" spans="1:16" s="147"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37-5-1</v>
      </c>
      <c r="B173" s="133"/>
      <c r="C173" s="172"/>
      <c r="D173" s="149"/>
      <c r="E173" s="152"/>
      <c r="F173" s="134" t="s">
        <v>238</v>
      </c>
      <c r="G173" s="134"/>
      <c r="H173" s="134"/>
      <c r="I173" s="83" t="s">
        <v>350</v>
      </c>
      <c r="J173" s="83"/>
      <c r="K173" s="83"/>
      <c r="L173" s="166"/>
      <c r="M173" s="166"/>
      <c r="N173" s="166"/>
      <c r="O173" s="166"/>
      <c r="P173" s="166"/>
    </row>
    <row r="174" spans="1:16" s="147"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38-1-1</v>
      </c>
      <c r="B174" s="163"/>
      <c r="C174" s="173"/>
      <c r="D174" s="149"/>
      <c r="E174" s="152" t="s">
        <v>107</v>
      </c>
      <c r="F174" s="134" t="s">
        <v>239</v>
      </c>
      <c r="G174" s="134"/>
      <c r="H174" s="134"/>
      <c r="I174" s="83" t="s">
        <v>350</v>
      </c>
      <c r="J174" s="83"/>
      <c r="K174" s="83"/>
      <c r="L174" s="166"/>
      <c r="M174" s="166"/>
      <c r="N174" s="166"/>
      <c r="O174" s="166"/>
      <c r="P174" s="166"/>
    </row>
    <row r="175" spans="1:16" s="147"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39-1-1</v>
      </c>
      <c r="B175" s="196" t="s">
        <v>112</v>
      </c>
      <c r="C175" s="134" t="s">
        <v>113</v>
      </c>
      <c r="D175" s="134" t="s">
        <v>75</v>
      </c>
      <c r="E175" s="152" t="s">
        <v>75</v>
      </c>
      <c r="F175" s="134" t="s">
        <v>240</v>
      </c>
      <c r="G175" s="134"/>
      <c r="H175" s="134"/>
      <c r="I175" s="83" t="s">
        <v>352</v>
      </c>
      <c r="J175" s="83"/>
      <c r="K175" s="83"/>
      <c r="L175" s="166"/>
      <c r="M175" s="166"/>
      <c r="N175" s="166"/>
      <c r="O175" s="166"/>
      <c r="P175" s="166"/>
    </row>
    <row r="176" spans="1:16" ht="56.2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40-1-1</v>
      </c>
      <c r="B176" s="133"/>
      <c r="C176" s="123" t="s">
        <v>114</v>
      </c>
      <c r="D176" s="123" t="s">
        <v>75</v>
      </c>
      <c r="E176" s="123" t="s">
        <v>75</v>
      </c>
      <c r="F176" s="160" t="s">
        <v>241</v>
      </c>
      <c r="G176" s="160" t="s">
        <v>403</v>
      </c>
      <c r="H176" s="160" t="s">
        <v>739</v>
      </c>
      <c r="I176" s="160" t="s">
        <v>947</v>
      </c>
      <c r="J176" s="121" t="s">
        <v>735</v>
      </c>
      <c r="K176" s="195" t="s">
        <v>1044</v>
      </c>
      <c r="L176" s="128" t="s">
        <v>451</v>
      </c>
      <c r="M176" s="129">
        <v>44739</v>
      </c>
      <c r="N176" s="130" t="s">
        <v>1076</v>
      </c>
      <c r="O176" s="128" t="s">
        <v>451</v>
      </c>
      <c r="P176" s="129">
        <v>44753</v>
      </c>
    </row>
    <row r="177" spans="1:16" s="147" customFormat="1">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40-2-1</v>
      </c>
      <c r="B177" s="133"/>
      <c r="C177" s="132"/>
      <c r="D177" s="132"/>
      <c r="E177" s="132"/>
      <c r="F177" s="134" t="s">
        <v>242</v>
      </c>
      <c r="G177" s="134"/>
      <c r="H177" s="134"/>
      <c r="I177" s="83" t="s">
        <v>392</v>
      </c>
      <c r="J177" s="83"/>
      <c r="K177" s="83"/>
      <c r="L177" s="166"/>
      <c r="M177" s="166"/>
      <c r="N177" s="166"/>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41-1-1</v>
      </c>
      <c r="B178" s="133"/>
      <c r="C178" s="134" t="s">
        <v>115</v>
      </c>
      <c r="D178" s="134" t="s">
        <v>75</v>
      </c>
      <c r="E178" s="134" t="s">
        <v>75</v>
      </c>
      <c r="F178" s="134" t="s">
        <v>243</v>
      </c>
      <c r="G178" s="134"/>
      <c r="H178" s="134"/>
      <c r="I178" s="83" t="s">
        <v>1124</v>
      </c>
      <c r="J178" s="83"/>
      <c r="K178" s="83"/>
      <c r="L178" s="166"/>
      <c r="M178" s="166"/>
      <c r="N178" s="166"/>
      <c r="O178" s="166"/>
      <c r="P178" s="166"/>
    </row>
    <row r="179" spans="1:16" s="147"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42-1-1</v>
      </c>
      <c r="B179" s="133"/>
      <c r="C179" s="149" t="s">
        <v>116</v>
      </c>
      <c r="D179" s="149" t="s">
        <v>75</v>
      </c>
      <c r="E179" s="149" t="s">
        <v>75</v>
      </c>
      <c r="F179" s="134" t="s">
        <v>244</v>
      </c>
      <c r="G179" s="134"/>
      <c r="H179" s="134"/>
      <c r="I179" s="83" t="s">
        <v>1124</v>
      </c>
      <c r="J179" s="83"/>
      <c r="K179" s="83"/>
      <c r="L179" s="166"/>
      <c r="M179" s="166"/>
      <c r="N179" s="166"/>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42-2-1</v>
      </c>
      <c r="B180" s="154"/>
      <c r="C180" s="152"/>
      <c r="D180" s="152"/>
      <c r="E180" s="152"/>
      <c r="F180" s="134" t="s">
        <v>245</v>
      </c>
      <c r="G180" s="134"/>
      <c r="H180" s="134"/>
      <c r="I180" s="83" t="s">
        <v>1124</v>
      </c>
      <c r="J180" s="83"/>
      <c r="K180" s="83"/>
      <c r="L180" s="166"/>
      <c r="M180" s="166"/>
      <c r="N180" s="166"/>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43-1-1</v>
      </c>
      <c r="B181" s="178" t="s">
        <v>469</v>
      </c>
      <c r="C181" s="179" t="s">
        <v>470</v>
      </c>
      <c r="D181" s="179" t="s">
        <v>75</v>
      </c>
      <c r="E181" s="178" t="s">
        <v>75</v>
      </c>
      <c r="F181" s="134" t="s">
        <v>471</v>
      </c>
      <c r="G181" s="134"/>
      <c r="H181" s="134"/>
      <c r="I181" s="83" t="s">
        <v>670</v>
      </c>
      <c r="J181" s="83"/>
      <c r="K181" s="83"/>
      <c r="L181" s="166"/>
      <c r="M181" s="166"/>
      <c r="N181" s="166"/>
      <c r="O181" s="166"/>
      <c r="P181" s="166"/>
    </row>
    <row r="182" spans="1:16" s="147"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43-2-1</v>
      </c>
      <c r="B182" s="308" t="s">
        <v>472</v>
      </c>
      <c r="C182" s="157"/>
      <c r="D182" s="149"/>
      <c r="E182" s="180"/>
      <c r="F182" s="134" t="s">
        <v>473</v>
      </c>
      <c r="G182" s="134"/>
      <c r="H182" s="134"/>
      <c r="I182" s="83" t="s">
        <v>670</v>
      </c>
      <c r="J182" s="83"/>
      <c r="K182" s="83"/>
      <c r="L182" s="166"/>
      <c r="M182" s="166"/>
      <c r="N182" s="166"/>
      <c r="O182" s="166"/>
      <c r="P182" s="166"/>
    </row>
    <row r="183" spans="1:16" s="147" customFormat="1" ht="22.5">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43-3-1</v>
      </c>
      <c r="B183" s="308"/>
      <c r="C183" s="157"/>
      <c r="D183" s="149"/>
      <c r="E183" s="180"/>
      <c r="F183" s="134" t="s">
        <v>474</v>
      </c>
      <c r="G183" s="134"/>
      <c r="H183" s="134"/>
      <c r="I183" s="83" t="s">
        <v>670</v>
      </c>
      <c r="J183" s="83"/>
      <c r="K183" s="83"/>
      <c r="L183" s="166"/>
      <c r="M183" s="166"/>
      <c r="N183" s="166"/>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43-4-1</v>
      </c>
      <c r="B184" s="180"/>
      <c r="C184" s="157"/>
      <c r="D184" s="149"/>
      <c r="E184" s="152"/>
      <c r="F184" s="134" t="s">
        <v>475</v>
      </c>
      <c r="G184" s="134"/>
      <c r="H184" s="134"/>
      <c r="I184" s="83" t="s">
        <v>670</v>
      </c>
      <c r="J184" s="83"/>
      <c r="K184" s="83"/>
      <c r="L184" s="166"/>
      <c r="M184" s="166"/>
      <c r="N184" s="166"/>
      <c r="O184" s="166"/>
      <c r="P184" s="166"/>
    </row>
    <row r="185" spans="1:16" s="147" customFormat="1" ht="22.5">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44-1-1</v>
      </c>
      <c r="B185" s="180"/>
      <c r="C185" s="157"/>
      <c r="D185" s="149"/>
      <c r="E185" s="149" t="s">
        <v>100</v>
      </c>
      <c r="F185" s="134" t="s">
        <v>476</v>
      </c>
      <c r="G185" s="134"/>
      <c r="H185" s="134"/>
      <c r="I185" s="83" t="s">
        <v>670</v>
      </c>
      <c r="J185" s="83"/>
      <c r="K185" s="83"/>
      <c r="L185" s="166"/>
      <c r="M185" s="166"/>
      <c r="N185" s="166"/>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44-2-1</v>
      </c>
      <c r="B186" s="180"/>
      <c r="C186" s="157"/>
      <c r="D186" s="149"/>
      <c r="E186" s="149"/>
      <c r="F186" s="134" t="s">
        <v>477</v>
      </c>
      <c r="G186" s="134"/>
      <c r="H186" s="134"/>
      <c r="I186" s="83" t="s">
        <v>670</v>
      </c>
      <c r="J186" s="83"/>
      <c r="K186" s="83"/>
      <c r="L186" s="166"/>
      <c r="M186" s="166"/>
      <c r="N186" s="166"/>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44-3-1</v>
      </c>
      <c r="B187" s="180"/>
      <c r="C187" s="157"/>
      <c r="D187" s="149"/>
      <c r="E187" s="149"/>
      <c r="F187" s="134" t="s">
        <v>478</v>
      </c>
      <c r="G187" s="134"/>
      <c r="H187" s="134"/>
      <c r="I187" s="83" t="s">
        <v>670</v>
      </c>
      <c r="J187" s="83"/>
      <c r="K187" s="83"/>
      <c r="L187" s="166"/>
      <c r="M187" s="166"/>
      <c r="N187" s="166"/>
      <c r="O187" s="166"/>
      <c r="P187" s="166"/>
    </row>
    <row r="188" spans="1:16" s="147"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44-4-1</v>
      </c>
      <c r="B188" s="180"/>
      <c r="C188" s="157"/>
      <c r="D188" s="149"/>
      <c r="E188" s="149"/>
      <c r="F188" s="134" t="s">
        <v>479</v>
      </c>
      <c r="G188" s="134"/>
      <c r="H188" s="134"/>
      <c r="I188" s="83" t="s">
        <v>670</v>
      </c>
      <c r="J188" s="83"/>
      <c r="K188" s="83"/>
      <c r="L188" s="166"/>
      <c r="M188" s="166"/>
      <c r="N188" s="166"/>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44-5-1</v>
      </c>
      <c r="B189" s="180"/>
      <c r="C189" s="157"/>
      <c r="D189" s="149"/>
      <c r="E189" s="152"/>
      <c r="F189" s="134" t="s">
        <v>480</v>
      </c>
      <c r="G189" s="134"/>
      <c r="H189" s="134"/>
      <c r="I189" s="83" t="s">
        <v>670</v>
      </c>
      <c r="J189" s="83"/>
      <c r="K189" s="83"/>
      <c r="L189" s="166"/>
      <c r="M189" s="166"/>
      <c r="N189" s="166"/>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45-1-1</v>
      </c>
      <c r="B190" s="180"/>
      <c r="C190" s="157"/>
      <c r="D190" s="149"/>
      <c r="E190" s="149" t="s">
        <v>481</v>
      </c>
      <c r="F190" s="134" t="s">
        <v>482</v>
      </c>
      <c r="G190" s="134"/>
      <c r="H190" s="134"/>
      <c r="I190" s="83" t="s">
        <v>670</v>
      </c>
      <c r="J190" s="83"/>
      <c r="K190" s="83"/>
      <c r="L190" s="166"/>
      <c r="M190" s="166"/>
      <c r="N190" s="166"/>
      <c r="O190" s="166"/>
      <c r="P190" s="166"/>
    </row>
    <row r="191" spans="1:16" s="147" customFormat="1" ht="33.7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45-2-1</v>
      </c>
      <c r="B191" s="180"/>
      <c r="C191" s="157"/>
      <c r="D191" s="149"/>
      <c r="E191" s="149"/>
      <c r="F191" s="134" t="s">
        <v>483</v>
      </c>
      <c r="G191" s="134"/>
      <c r="H191" s="134"/>
      <c r="I191" s="83" t="s">
        <v>670</v>
      </c>
      <c r="J191" s="83"/>
      <c r="K191" s="83"/>
      <c r="L191" s="166"/>
      <c r="M191" s="166"/>
      <c r="N191" s="166"/>
      <c r="O191" s="166"/>
      <c r="P191" s="166"/>
    </row>
    <row r="192" spans="1:16" s="147" customFormat="1" ht="33.7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45-3-1</v>
      </c>
      <c r="B192" s="180"/>
      <c r="C192" s="157"/>
      <c r="D192" s="149"/>
      <c r="E192" s="149"/>
      <c r="F192" s="134" t="s">
        <v>484</v>
      </c>
      <c r="G192" s="134"/>
      <c r="H192" s="134"/>
      <c r="I192" s="83" t="s">
        <v>670</v>
      </c>
      <c r="J192" s="83"/>
      <c r="K192" s="83"/>
      <c r="L192" s="166"/>
      <c r="M192" s="166"/>
      <c r="N192" s="166"/>
      <c r="O192" s="166"/>
      <c r="P192" s="166"/>
    </row>
    <row r="193" spans="1:16" s="147" customFormat="1" ht="33.7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45-4-1</v>
      </c>
      <c r="B193" s="180"/>
      <c r="C193" s="157"/>
      <c r="D193" s="149"/>
      <c r="E193" s="149"/>
      <c r="F193" s="134" t="s">
        <v>485</v>
      </c>
      <c r="G193" s="134"/>
      <c r="H193" s="134"/>
      <c r="I193" s="83" t="s">
        <v>670</v>
      </c>
      <c r="J193" s="83"/>
      <c r="K193" s="83"/>
      <c r="L193" s="166"/>
      <c r="M193" s="166"/>
      <c r="N193" s="166"/>
      <c r="O193" s="166"/>
      <c r="P193" s="166"/>
    </row>
    <row r="194" spans="1:16" s="147" customFormat="1" ht="33.7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45-5-1</v>
      </c>
      <c r="B194" s="180"/>
      <c r="C194" s="157"/>
      <c r="D194" s="149"/>
      <c r="E194" s="152"/>
      <c r="F194" s="134" t="s">
        <v>486</v>
      </c>
      <c r="G194" s="134"/>
      <c r="H194" s="134"/>
      <c r="I194" s="83" t="s">
        <v>670</v>
      </c>
      <c r="J194" s="83"/>
      <c r="K194" s="83"/>
      <c r="L194" s="166"/>
      <c r="M194" s="166"/>
      <c r="N194" s="166"/>
      <c r="O194" s="166"/>
      <c r="P194" s="166"/>
    </row>
    <row r="195" spans="1:16" s="147"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46-1-1</v>
      </c>
      <c r="B195" s="180"/>
      <c r="C195" s="157"/>
      <c r="D195" s="152"/>
      <c r="E195" s="152" t="s">
        <v>487</v>
      </c>
      <c r="F195" s="134" t="s">
        <v>488</v>
      </c>
      <c r="G195" s="134"/>
      <c r="H195" s="134"/>
      <c r="I195" s="83" t="s">
        <v>670</v>
      </c>
      <c r="J195" s="83"/>
      <c r="K195" s="83"/>
      <c r="L195" s="166"/>
      <c r="M195" s="166"/>
      <c r="N195" s="166"/>
      <c r="O195" s="166"/>
      <c r="P195" s="166"/>
    </row>
    <row r="196" spans="1:16" s="147" customFormat="1" ht="22.5">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47-1-1</v>
      </c>
      <c r="B196" s="180"/>
      <c r="C196" s="158"/>
      <c r="D196" s="152" t="s">
        <v>107</v>
      </c>
      <c r="E196" s="152" t="s">
        <v>75</v>
      </c>
      <c r="F196" s="134" t="s">
        <v>489</v>
      </c>
      <c r="G196" s="134"/>
      <c r="H196" s="134"/>
      <c r="I196" s="83" t="s">
        <v>670</v>
      </c>
      <c r="J196" s="83"/>
      <c r="K196" s="83"/>
      <c r="L196" s="166"/>
      <c r="M196" s="166"/>
      <c r="N196" s="166"/>
      <c r="O196" s="166"/>
      <c r="P196" s="166"/>
    </row>
    <row r="197" spans="1:16" s="147" customFormat="1" ht="33.7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48-1-1</v>
      </c>
      <c r="B197" s="180"/>
      <c r="C197" s="149" t="s">
        <v>69</v>
      </c>
      <c r="D197" s="149" t="s">
        <v>120</v>
      </c>
      <c r="E197" s="134" t="s">
        <v>490</v>
      </c>
      <c r="F197" s="134" t="s">
        <v>491</v>
      </c>
      <c r="G197" s="134"/>
      <c r="H197" s="134"/>
      <c r="I197" s="83" t="s">
        <v>670</v>
      </c>
      <c r="J197" s="83"/>
      <c r="K197" s="83"/>
      <c r="L197" s="166"/>
      <c r="M197" s="166"/>
      <c r="N197" s="166"/>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49-1-1</v>
      </c>
      <c r="B198" s="180"/>
      <c r="C198" s="149"/>
      <c r="D198" s="149"/>
      <c r="E198" s="149" t="s">
        <v>492</v>
      </c>
      <c r="F198" s="134" t="s">
        <v>493</v>
      </c>
      <c r="G198" s="134"/>
      <c r="H198" s="134"/>
      <c r="I198" s="83" t="s">
        <v>670</v>
      </c>
      <c r="J198" s="83"/>
      <c r="K198" s="83"/>
      <c r="L198" s="166"/>
      <c r="M198" s="166"/>
      <c r="N198" s="166"/>
      <c r="O198" s="166"/>
      <c r="P198" s="166"/>
    </row>
    <row r="199" spans="1:16" s="147" customFormat="1" ht="22.5">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49-2-1</v>
      </c>
      <c r="B199" s="180"/>
      <c r="C199" s="149"/>
      <c r="D199" s="149"/>
      <c r="E199" s="149"/>
      <c r="F199" s="134" t="s">
        <v>494</v>
      </c>
      <c r="G199" s="134"/>
      <c r="H199" s="134"/>
      <c r="I199" s="83" t="s">
        <v>670</v>
      </c>
      <c r="J199" s="83"/>
      <c r="K199" s="83"/>
      <c r="L199" s="166"/>
      <c r="M199" s="166"/>
      <c r="N199" s="166"/>
      <c r="O199" s="166"/>
      <c r="P199" s="166"/>
    </row>
    <row r="200" spans="1:16" s="147" customFormat="1" ht="33.75">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49-3-1</v>
      </c>
      <c r="B200" s="181"/>
      <c r="C200" s="152"/>
      <c r="D200" s="152"/>
      <c r="E200" s="152"/>
      <c r="F200" s="134" t="s">
        <v>495</v>
      </c>
      <c r="G200" s="134"/>
      <c r="H200" s="134"/>
      <c r="I200" s="83" t="s">
        <v>670</v>
      </c>
      <c r="J200" s="83"/>
      <c r="K200" s="83"/>
      <c r="L200" s="166"/>
      <c r="M200" s="166"/>
      <c r="N200" s="166"/>
      <c r="O200" s="166"/>
      <c r="P200" s="166"/>
    </row>
    <row r="201" spans="1:16" s="147" customFormat="1" ht="22.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50-1-1</v>
      </c>
      <c r="B201" s="178" t="s">
        <v>496</v>
      </c>
      <c r="C201" s="179" t="s">
        <v>470</v>
      </c>
      <c r="D201" s="179" t="s">
        <v>75</v>
      </c>
      <c r="E201" s="178" t="s">
        <v>75</v>
      </c>
      <c r="F201" s="134" t="s">
        <v>497</v>
      </c>
      <c r="G201" s="134"/>
      <c r="H201" s="134"/>
      <c r="I201" s="83" t="s">
        <v>665</v>
      </c>
      <c r="J201" s="83"/>
      <c r="K201" s="83"/>
      <c r="L201" s="166"/>
      <c r="M201" s="166"/>
      <c r="N201" s="166"/>
      <c r="O201" s="166"/>
      <c r="P201" s="166"/>
    </row>
    <row r="202" spans="1:16" s="147" customFormat="1">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50-2-1</v>
      </c>
      <c r="B202" s="308" t="s">
        <v>498</v>
      </c>
      <c r="C202" s="157"/>
      <c r="D202" s="149"/>
      <c r="E202" s="149"/>
      <c r="F202" s="134" t="s">
        <v>499</v>
      </c>
      <c r="G202" s="134"/>
      <c r="H202" s="134"/>
      <c r="I202" s="83" t="s">
        <v>665</v>
      </c>
      <c r="J202" s="83"/>
      <c r="K202" s="83"/>
      <c r="L202" s="166"/>
      <c r="M202" s="166"/>
      <c r="N202" s="166"/>
      <c r="O202" s="166"/>
      <c r="P202" s="166"/>
    </row>
    <row r="203" spans="1:16" s="147" customFormat="1" ht="22.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50-3-1</v>
      </c>
      <c r="B203" s="308"/>
      <c r="C203" s="157"/>
      <c r="D203" s="149"/>
      <c r="E203" s="149"/>
      <c r="F203" s="134" t="s">
        <v>500</v>
      </c>
      <c r="G203" s="134"/>
      <c r="H203" s="134"/>
      <c r="I203" s="83" t="s">
        <v>665</v>
      </c>
      <c r="J203" s="83"/>
      <c r="K203" s="83"/>
      <c r="L203" s="166"/>
      <c r="M203" s="166"/>
      <c r="N203" s="166"/>
      <c r="O203" s="166"/>
      <c r="P203" s="166"/>
    </row>
    <row r="204" spans="1:16" s="147" customFormat="1" ht="22.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50-4-1</v>
      </c>
      <c r="B204" s="180"/>
      <c r="C204" s="157"/>
      <c r="D204" s="149"/>
      <c r="E204" s="152"/>
      <c r="F204" s="134" t="s">
        <v>501</v>
      </c>
      <c r="G204" s="134"/>
      <c r="H204" s="134"/>
      <c r="I204" s="83" t="s">
        <v>665</v>
      </c>
      <c r="J204" s="83"/>
      <c r="K204" s="83"/>
      <c r="L204" s="166"/>
      <c r="M204" s="166"/>
      <c r="N204" s="166"/>
      <c r="O204" s="166"/>
      <c r="P204" s="166"/>
    </row>
    <row r="205" spans="1:16" s="147" customFormat="1" ht="22.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51-1-1</v>
      </c>
      <c r="B205" s="180"/>
      <c r="C205" s="157"/>
      <c r="D205" s="149"/>
      <c r="E205" s="149" t="s">
        <v>502</v>
      </c>
      <c r="F205" s="134" t="s">
        <v>503</v>
      </c>
      <c r="G205" s="134"/>
      <c r="H205" s="134"/>
      <c r="I205" s="83" t="s">
        <v>665</v>
      </c>
      <c r="J205" s="83"/>
      <c r="K205" s="83"/>
      <c r="L205" s="166"/>
      <c r="M205" s="166"/>
      <c r="N205" s="166"/>
      <c r="O205" s="166"/>
      <c r="P205" s="166"/>
    </row>
    <row r="206" spans="1:16" s="147" customFormat="1" ht="33.7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51-2-1</v>
      </c>
      <c r="B206" s="180"/>
      <c r="C206" s="157"/>
      <c r="D206" s="152"/>
      <c r="E206" s="152"/>
      <c r="F206" s="134" t="s">
        <v>504</v>
      </c>
      <c r="G206" s="134"/>
      <c r="H206" s="134"/>
      <c r="I206" s="83" t="s">
        <v>665</v>
      </c>
      <c r="J206" s="83"/>
      <c r="K206" s="83"/>
      <c r="L206" s="166"/>
      <c r="M206" s="166"/>
      <c r="N206" s="166"/>
      <c r="O206" s="166"/>
      <c r="P206" s="166"/>
    </row>
    <row r="207" spans="1:16" s="147"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52-1-1</v>
      </c>
      <c r="B207" s="180"/>
      <c r="C207" s="158"/>
      <c r="D207" s="152" t="s">
        <v>107</v>
      </c>
      <c r="E207" s="152" t="s">
        <v>75</v>
      </c>
      <c r="F207" s="134" t="s">
        <v>505</v>
      </c>
      <c r="G207" s="134"/>
      <c r="H207" s="134"/>
      <c r="I207" s="83" t="s">
        <v>665</v>
      </c>
      <c r="J207" s="83"/>
      <c r="K207" s="83"/>
      <c r="L207" s="166"/>
      <c r="M207" s="166"/>
      <c r="N207" s="166"/>
      <c r="O207" s="166"/>
      <c r="P207" s="166"/>
    </row>
    <row r="208" spans="1:16" s="147"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53-1-1</v>
      </c>
      <c r="B208" s="180"/>
      <c r="C208" s="157" t="s">
        <v>506</v>
      </c>
      <c r="D208" s="149" t="s">
        <v>120</v>
      </c>
      <c r="E208" s="134" t="s">
        <v>121</v>
      </c>
      <c r="F208" s="134" t="s">
        <v>507</v>
      </c>
      <c r="G208" s="134"/>
      <c r="H208" s="134"/>
      <c r="I208" s="83" t="s">
        <v>665</v>
      </c>
      <c r="J208" s="83"/>
      <c r="K208" s="83"/>
      <c r="L208" s="166"/>
      <c r="M208" s="166"/>
      <c r="N208" s="166"/>
      <c r="O208" s="166"/>
      <c r="P208" s="166"/>
    </row>
    <row r="209" spans="1:16" s="147" customFormat="1" ht="22.5">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54-1-1</v>
      </c>
      <c r="B209" s="180"/>
      <c r="C209" s="157"/>
      <c r="D209" s="149"/>
      <c r="E209" s="134" t="s">
        <v>122</v>
      </c>
      <c r="F209" s="134" t="s">
        <v>508</v>
      </c>
      <c r="G209" s="134"/>
      <c r="H209" s="134"/>
      <c r="I209" s="83" t="s">
        <v>665</v>
      </c>
      <c r="J209" s="83"/>
      <c r="K209" s="83"/>
      <c r="L209" s="166"/>
      <c r="M209" s="166"/>
      <c r="N209" s="166"/>
      <c r="O209" s="166"/>
      <c r="P209" s="166"/>
    </row>
    <row r="210" spans="1:16" s="147"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55-1-1</v>
      </c>
      <c r="B210" s="180"/>
      <c r="C210" s="157"/>
      <c r="D210" s="149"/>
      <c r="E210" s="134" t="s">
        <v>123</v>
      </c>
      <c r="F210" s="134" t="s">
        <v>509</v>
      </c>
      <c r="G210" s="134"/>
      <c r="H210" s="134"/>
      <c r="I210" s="83" t="s">
        <v>665</v>
      </c>
      <c r="J210" s="83"/>
      <c r="K210" s="83"/>
      <c r="L210" s="166"/>
      <c r="M210" s="166"/>
      <c r="N210" s="166"/>
      <c r="O210" s="166"/>
      <c r="P210" s="166"/>
    </row>
    <row r="211" spans="1:16" s="147" customFormat="1" ht="33.7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56-1-1</v>
      </c>
      <c r="B211" s="180"/>
      <c r="C211" s="157"/>
      <c r="D211" s="149"/>
      <c r="E211" s="134" t="s">
        <v>490</v>
      </c>
      <c r="F211" s="134" t="s">
        <v>510</v>
      </c>
      <c r="G211" s="134"/>
      <c r="H211" s="134"/>
      <c r="I211" s="83" t="s">
        <v>665</v>
      </c>
      <c r="J211" s="83"/>
      <c r="K211" s="83"/>
      <c r="L211" s="166"/>
      <c r="M211" s="166"/>
      <c r="N211" s="166"/>
      <c r="O211" s="166"/>
      <c r="P211" s="166"/>
    </row>
    <row r="212" spans="1:16" s="147" customFormat="1" ht="22.5">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57-1-1</v>
      </c>
      <c r="B212" s="180"/>
      <c r="C212" s="157"/>
      <c r="D212" s="149"/>
      <c r="E212" s="134" t="s">
        <v>511</v>
      </c>
      <c r="F212" s="134" t="s">
        <v>512</v>
      </c>
      <c r="G212" s="134"/>
      <c r="H212" s="134"/>
      <c r="I212" s="83" t="s">
        <v>665</v>
      </c>
      <c r="J212" s="83"/>
      <c r="K212" s="83"/>
      <c r="L212" s="166"/>
      <c r="M212" s="166"/>
      <c r="N212" s="166"/>
      <c r="O212" s="166"/>
      <c r="P212" s="166"/>
    </row>
    <row r="213" spans="1:16" s="147" customFormat="1" ht="22.5">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58-1-1</v>
      </c>
      <c r="B213" s="180"/>
      <c r="C213" s="157"/>
      <c r="D213" s="149"/>
      <c r="E213" s="180" t="s">
        <v>513</v>
      </c>
      <c r="F213" s="134" t="s">
        <v>514</v>
      </c>
      <c r="G213" s="134"/>
      <c r="H213" s="134"/>
      <c r="I213" s="83" t="s">
        <v>665</v>
      </c>
      <c r="J213" s="83"/>
      <c r="K213" s="83"/>
      <c r="L213" s="166"/>
      <c r="M213" s="166"/>
      <c r="N213" s="166"/>
      <c r="O213" s="166"/>
      <c r="P213" s="166"/>
    </row>
    <row r="214" spans="1:16" s="147"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58-2-1</v>
      </c>
      <c r="B214" s="180"/>
      <c r="C214" s="157"/>
      <c r="D214" s="149"/>
      <c r="E214" s="180"/>
      <c r="F214" s="134" t="s">
        <v>515</v>
      </c>
      <c r="G214" s="134"/>
      <c r="H214" s="134"/>
      <c r="I214" s="83" t="s">
        <v>665</v>
      </c>
      <c r="J214" s="83"/>
      <c r="K214" s="83"/>
      <c r="L214" s="166"/>
      <c r="M214" s="166"/>
      <c r="N214" s="166"/>
      <c r="O214" s="166"/>
      <c r="P214" s="166"/>
    </row>
    <row r="215" spans="1:16" s="147" customFormat="1">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58-3-1</v>
      </c>
      <c r="B215" s="180"/>
      <c r="C215" s="157"/>
      <c r="D215" s="149"/>
      <c r="E215" s="180"/>
      <c r="F215" s="134" t="s">
        <v>516</v>
      </c>
      <c r="G215" s="134"/>
      <c r="H215" s="134"/>
      <c r="I215" s="83" t="s">
        <v>665</v>
      </c>
      <c r="J215" s="83"/>
      <c r="K215" s="83"/>
      <c r="L215" s="166"/>
      <c r="M215" s="166"/>
      <c r="N215" s="166"/>
      <c r="O215" s="166"/>
      <c r="P215" s="166"/>
    </row>
    <row r="216" spans="1:16" s="147" customFormat="1">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58-4-1</v>
      </c>
      <c r="B216" s="180"/>
      <c r="C216" s="157"/>
      <c r="D216" s="149"/>
      <c r="E216" s="180"/>
      <c r="F216" s="134" t="s">
        <v>517</v>
      </c>
      <c r="G216" s="134"/>
      <c r="H216" s="134"/>
      <c r="I216" s="83" t="s">
        <v>665</v>
      </c>
      <c r="J216" s="83"/>
      <c r="K216" s="83"/>
      <c r="L216" s="166"/>
      <c r="M216" s="166"/>
      <c r="N216" s="166"/>
      <c r="O216" s="166"/>
      <c r="P216" s="166"/>
    </row>
    <row r="217" spans="1:16" s="147" customFormat="1" ht="22.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58-5-1</v>
      </c>
      <c r="B217" s="180"/>
      <c r="C217" s="157"/>
      <c r="D217" s="149"/>
      <c r="E217" s="180"/>
      <c r="F217" s="134" t="s">
        <v>518</v>
      </c>
      <c r="G217" s="134"/>
      <c r="H217" s="134"/>
      <c r="I217" s="83" t="s">
        <v>665</v>
      </c>
      <c r="J217" s="83"/>
      <c r="K217" s="83"/>
      <c r="L217" s="166"/>
      <c r="M217" s="166"/>
      <c r="N217" s="166"/>
      <c r="O217" s="166"/>
      <c r="P217" s="166"/>
    </row>
    <row r="218" spans="1:16" s="147" customFormat="1">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58-6-1</v>
      </c>
      <c r="B218" s="180"/>
      <c r="C218" s="157"/>
      <c r="D218" s="152"/>
      <c r="E218" s="181"/>
      <c r="F218" s="134" t="s">
        <v>519</v>
      </c>
      <c r="G218" s="134"/>
      <c r="H218" s="134"/>
      <c r="I218" s="83" t="s">
        <v>665</v>
      </c>
      <c r="J218" s="83"/>
      <c r="K218" s="83"/>
      <c r="L218" s="166"/>
      <c r="M218" s="166"/>
      <c r="N218" s="166"/>
      <c r="O218" s="166"/>
      <c r="P218" s="166"/>
    </row>
    <row r="219" spans="1:16" s="147" customFormat="1">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59-1-1</v>
      </c>
      <c r="B219" s="180"/>
      <c r="C219" s="157"/>
      <c r="D219" s="149" t="s">
        <v>520</v>
      </c>
      <c r="E219" s="180" t="s">
        <v>75</v>
      </c>
      <c r="F219" s="134" t="s">
        <v>521</v>
      </c>
      <c r="G219" s="134"/>
      <c r="H219" s="134"/>
      <c r="I219" s="83" t="s">
        <v>665</v>
      </c>
      <c r="J219" s="83"/>
      <c r="K219" s="83"/>
      <c r="L219" s="166"/>
      <c r="M219" s="166"/>
      <c r="N219" s="166"/>
      <c r="O219" s="166"/>
      <c r="P219" s="166"/>
    </row>
    <row r="220" spans="1:16" s="147" customFormat="1">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59-2-1</v>
      </c>
      <c r="B220" s="180"/>
      <c r="C220" s="157"/>
      <c r="D220" s="149"/>
      <c r="E220" s="152"/>
      <c r="F220" s="134" t="s">
        <v>522</v>
      </c>
      <c r="G220" s="134"/>
      <c r="H220" s="134"/>
      <c r="I220" s="83" t="s">
        <v>665</v>
      </c>
      <c r="J220" s="83"/>
      <c r="K220" s="83"/>
      <c r="L220" s="166"/>
      <c r="M220" s="166"/>
      <c r="N220" s="166"/>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60-1-1</v>
      </c>
      <c r="B221" s="180"/>
      <c r="C221" s="157"/>
      <c r="D221" s="149"/>
      <c r="E221" s="149" t="s">
        <v>98</v>
      </c>
      <c r="F221" s="134" t="s">
        <v>523</v>
      </c>
      <c r="G221" s="134"/>
      <c r="H221" s="134"/>
      <c r="I221" s="83" t="s">
        <v>665</v>
      </c>
      <c r="J221" s="83"/>
      <c r="K221" s="83"/>
      <c r="L221" s="166"/>
      <c r="M221" s="166"/>
      <c r="N221" s="166"/>
      <c r="O221" s="166"/>
      <c r="P221" s="166"/>
    </row>
    <row r="222" spans="1:16" s="147" customFormat="1" ht="33.7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60-2-1</v>
      </c>
      <c r="B222" s="180"/>
      <c r="C222" s="157"/>
      <c r="D222" s="149"/>
      <c r="E222" s="180"/>
      <c r="F222" s="134" t="s">
        <v>257</v>
      </c>
      <c r="G222" s="134"/>
      <c r="H222" s="134"/>
      <c r="I222" s="83" t="s">
        <v>665</v>
      </c>
      <c r="J222" s="83"/>
      <c r="K222" s="83"/>
      <c r="L222" s="166"/>
      <c r="M222" s="166"/>
      <c r="N222" s="166"/>
      <c r="O222" s="166"/>
      <c r="P222" s="166"/>
    </row>
    <row r="223" spans="1:16" s="147" customFormat="1" ht="33.7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60-3-1</v>
      </c>
      <c r="B223" s="180"/>
      <c r="C223" s="157"/>
      <c r="D223" s="149"/>
      <c r="E223" s="180"/>
      <c r="F223" s="134" t="s">
        <v>258</v>
      </c>
      <c r="G223" s="134"/>
      <c r="H223" s="134"/>
      <c r="I223" s="83" t="s">
        <v>665</v>
      </c>
      <c r="J223" s="83"/>
      <c r="K223" s="83"/>
      <c r="L223" s="166"/>
      <c r="M223" s="166"/>
      <c r="N223" s="166"/>
      <c r="O223" s="166"/>
      <c r="P223" s="166"/>
    </row>
    <row r="224" spans="1:16" s="147" customFormat="1" ht="33.75">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60-4-1</v>
      </c>
      <c r="B224" s="180"/>
      <c r="C224" s="157"/>
      <c r="D224" s="149"/>
      <c r="E224" s="180"/>
      <c r="F224" s="134" t="s">
        <v>259</v>
      </c>
      <c r="G224" s="134"/>
      <c r="H224" s="134"/>
      <c r="I224" s="83" t="s">
        <v>665</v>
      </c>
      <c r="J224" s="83"/>
      <c r="K224" s="83"/>
      <c r="L224" s="166"/>
      <c r="M224" s="166"/>
      <c r="N224" s="166"/>
      <c r="O224" s="166"/>
      <c r="P224" s="166"/>
    </row>
    <row r="225" spans="1:16" s="147" customFormat="1" ht="22.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60-5-1</v>
      </c>
      <c r="B225" s="180"/>
      <c r="C225" s="157"/>
      <c r="D225" s="149"/>
      <c r="E225" s="180"/>
      <c r="F225" s="134" t="s">
        <v>524</v>
      </c>
      <c r="G225" s="134"/>
      <c r="H225" s="134"/>
      <c r="I225" s="83" t="s">
        <v>665</v>
      </c>
      <c r="J225" s="83"/>
      <c r="K225" s="83"/>
      <c r="L225" s="166"/>
      <c r="M225" s="166"/>
      <c r="N225" s="166"/>
      <c r="O225" s="166"/>
      <c r="P225" s="166"/>
    </row>
    <row r="226" spans="1:16" s="147" customFormat="1" ht="22.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60-6-1</v>
      </c>
      <c r="B226" s="180"/>
      <c r="C226" s="157"/>
      <c r="D226" s="149"/>
      <c r="E226" s="180"/>
      <c r="F226" s="134" t="s">
        <v>525</v>
      </c>
      <c r="G226" s="134"/>
      <c r="H226" s="134"/>
      <c r="I226" s="83" t="s">
        <v>665</v>
      </c>
      <c r="J226" s="83"/>
      <c r="K226" s="83"/>
      <c r="L226" s="166"/>
      <c r="M226" s="166"/>
      <c r="N226" s="166"/>
      <c r="O226" s="166"/>
      <c r="P226" s="166"/>
    </row>
    <row r="227" spans="1:16" s="147" customFormat="1" ht="22.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60-7-1</v>
      </c>
      <c r="B227" s="180"/>
      <c r="C227" s="157"/>
      <c r="D227" s="149"/>
      <c r="E227" s="180"/>
      <c r="F227" s="134" t="s">
        <v>526</v>
      </c>
      <c r="G227" s="134"/>
      <c r="H227" s="134"/>
      <c r="I227" s="83" t="s">
        <v>665</v>
      </c>
      <c r="J227" s="83"/>
      <c r="K227" s="83"/>
      <c r="L227" s="166"/>
      <c r="M227" s="166"/>
      <c r="N227" s="166"/>
      <c r="O227" s="166"/>
      <c r="P227" s="166"/>
    </row>
    <row r="228" spans="1:16" s="147" customFormat="1" ht="22.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60-8-1</v>
      </c>
      <c r="B228" s="180"/>
      <c r="C228" s="157"/>
      <c r="D228" s="149"/>
      <c r="E228" s="180"/>
      <c r="F228" s="134" t="s">
        <v>527</v>
      </c>
      <c r="G228" s="134"/>
      <c r="H228" s="134"/>
      <c r="I228" s="83" t="s">
        <v>665</v>
      </c>
      <c r="J228" s="83"/>
      <c r="K228" s="83"/>
      <c r="L228" s="166"/>
      <c r="M228" s="166"/>
      <c r="N228" s="166"/>
      <c r="O228" s="166"/>
      <c r="P228" s="166"/>
    </row>
    <row r="229" spans="1:16" s="147" customFormat="1" ht="33.75">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60-9-1</v>
      </c>
      <c r="B229" s="180"/>
      <c r="C229" s="157"/>
      <c r="D229" s="149"/>
      <c r="E229" s="180"/>
      <c r="F229" s="134" t="s">
        <v>528</v>
      </c>
      <c r="G229" s="134"/>
      <c r="H229" s="134"/>
      <c r="I229" s="83" t="s">
        <v>665</v>
      </c>
      <c r="J229" s="83"/>
      <c r="K229" s="83"/>
      <c r="L229" s="166"/>
      <c r="M229" s="166"/>
      <c r="N229" s="166"/>
      <c r="O229" s="166"/>
      <c r="P229" s="166"/>
    </row>
    <row r="230" spans="1:16" s="147" customFormat="1" ht="33.7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60-10-1</v>
      </c>
      <c r="B230" s="180"/>
      <c r="C230" s="157"/>
      <c r="D230" s="149"/>
      <c r="E230" s="180"/>
      <c r="F230" s="134" t="s">
        <v>529</v>
      </c>
      <c r="G230" s="134"/>
      <c r="H230" s="134"/>
      <c r="I230" s="83" t="s">
        <v>665</v>
      </c>
      <c r="J230" s="83"/>
      <c r="K230" s="83"/>
      <c r="L230" s="166"/>
      <c r="M230" s="166"/>
      <c r="N230" s="166"/>
      <c r="O230" s="166"/>
      <c r="P230" s="166"/>
    </row>
    <row r="231" spans="1:16" s="147" customFormat="1" ht="33.75">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60-11-1</v>
      </c>
      <c r="B231" s="180"/>
      <c r="C231" s="157"/>
      <c r="D231" s="149"/>
      <c r="E231" s="152"/>
      <c r="F231" s="134" t="s">
        <v>530</v>
      </c>
      <c r="G231" s="134"/>
      <c r="H231" s="134"/>
      <c r="I231" s="83" t="s">
        <v>665</v>
      </c>
      <c r="J231" s="83"/>
      <c r="K231" s="83"/>
      <c r="L231" s="166"/>
      <c r="M231" s="166"/>
      <c r="N231" s="166"/>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61-1-1</v>
      </c>
      <c r="B232" s="180"/>
      <c r="C232" s="157"/>
      <c r="D232" s="149"/>
      <c r="E232" s="149" t="s">
        <v>77</v>
      </c>
      <c r="F232" s="134" t="s">
        <v>531</v>
      </c>
      <c r="G232" s="134"/>
      <c r="H232" s="134"/>
      <c r="I232" s="83" t="s">
        <v>665</v>
      </c>
      <c r="J232" s="83"/>
      <c r="K232" s="83"/>
      <c r="L232" s="166"/>
      <c r="M232" s="166"/>
      <c r="N232" s="166"/>
      <c r="O232" s="166"/>
      <c r="P232" s="166"/>
    </row>
    <row r="233" spans="1:16" s="147"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61-2-1</v>
      </c>
      <c r="B233" s="180"/>
      <c r="C233" s="157"/>
      <c r="D233" s="149"/>
      <c r="E233" s="149"/>
      <c r="F233" s="134" t="s">
        <v>532</v>
      </c>
      <c r="G233" s="134"/>
      <c r="H233" s="134"/>
      <c r="I233" s="83" t="s">
        <v>665</v>
      </c>
      <c r="J233" s="83"/>
      <c r="K233" s="83"/>
      <c r="L233" s="166"/>
      <c r="M233" s="166"/>
      <c r="N233" s="166"/>
      <c r="O233" s="166"/>
      <c r="P233" s="166"/>
    </row>
    <row r="234" spans="1:16" s="147" customFormat="1" ht="22.5">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61-3-1</v>
      </c>
      <c r="B234" s="180"/>
      <c r="C234" s="157"/>
      <c r="D234" s="149"/>
      <c r="E234" s="149"/>
      <c r="F234" s="134" t="s">
        <v>533</v>
      </c>
      <c r="G234" s="134"/>
      <c r="H234" s="134"/>
      <c r="I234" s="83" t="s">
        <v>665</v>
      </c>
      <c r="J234" s="83"/>
      <c r="K234" s="83"/>
      <c r="L234" s="166"/>
      <c r="M234" s="166"/>
      <c r="N234" s="166"/>
      <c r="O234" s="166"/>
      <c r="P234" s="166"/>
    </row>
    <row r="235" spans="1:16" s="147" customFormat="1">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61-4-1</v>
      </c>
      <c r="B235" s="180"/>
      <c r="C235" s="157"/>
      <c r="D235" s="149"/>
      <c r="E235" s="149"/>
      <c r="F235" s="134" t="s">
        <v>534</v>
      </c>
      <c r="G235" s="134"/>
      <c r="H235" s="134"/>
      <c r="I235" s="83" t="s">
        <v>665</v>
      </c>
      <c r="J235" s="83"/>
      <c r="K235" s="83"/>
      <c r="L235" s="166"/>
      <c r="M235" s="166"/>
      <c r="N235" s="166"/>
      <c r="O235" s="166"/>
      <c r="P235" s="166"/>
    </row>
    <row r="236" spans="1:16" s="147" customFormat="1">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61-5-1</v>
      </c>
      <c r="B236" s="180"/>
      <c r="C236" s="157"/>
      <c r="D236" s="149"/>
      <c r="E236" s="149"/>
      <c r="F236" s="134" t="s">
        <v>535</v>
      </c>
      <c r="G236" s="134"/>
      <c r="H236" s="134"/>
      <c r="I236" s="83" t="s">
        <v>665</v>
      </c>
      <c r="J236" s="83"/>
      <c r="K236" s="83"/>
      <c r="L236" s="166"/>
      <c r="M236" s="166"/>
      <c r="N236" s="166"/>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61-6-1</v>
      </c>
      <c r="B237" s="180"/>
      <c r="C237" s="157"/>
      <c r="D237" s="149"/>
      <c r="E237" s="149"/>
      <c r="F237" s="134" t="s">
        <v>536</v>
      </c>
      <c r="G237" s="134"/>
      <c r="H237" s="134"/>
      <c r="I237" s="83" t="s">
        <v>665</v>
      </c>
      <c r="J237" s="83"/>
      <c r="K237" s="83"/>
      <c r="L237" s="166"/>
      <c r="M237" s="166"/>
      <c r="N237" s="166"/>
      <c r="O237" s="166"/>
      <c r="P237" s="166"/>
    </row>
    <row r="238" spans="1:16" s="147" customFormat="1">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61-7-1</v>
      </c>
      <c r="B238" s="149"/>
      <c r="C238" s="157"/>
      <c r="D238" s="149"/>
      <c r="E238" s="152"/>
      <c r="F238" s="134" t="s">
        <v>537</v>
      </c>
      <c r="G238" s="134"/>
      <c r="H238" s="134"/>
      <c r="I238" s="83" t="s">
        <v>665</v>
      </c>
      <c r="J238" s="83"/>
      <c r="K238" s="83"/>
      <c r="L238" s="166"/>
      <c r="M238" s="166"/>
      <c r="N238" s="166"/>
      <c r="O238" s="166"/>
      <c r="P238" s="166"/>
    </row>
    <row r="239" spans="1:16" s="147" customFormat="1">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62-1-1</v>
      </c>
      <c r="B239" s="149"/>
      <c r="C239" s="157"/>
      <c r="D239" s="149"/>
      <c r="E239" s="179" t="s">
        <v>481</v>
      </c>
      <c r="F239" s="134" t="s">
        <v>538</v>
      </c>
      <c r="G239" s="134"/>
      <c r="H239" s="134"/>
      <c r="I239" s="83" t="s">
        <v>665</v>
      </c>
      <c r="J239" s="83"/>
      <c r="K239" s="83"/>
      <c r="L239" s="166"/>
      <c r="M239" s="166"/>
      <c r="N239" s="166"/>
      <c r="O239" s="166"/>
      <c r="P239" s="166"/>
    </row>
    <row r="240" spans="1:16" s="147"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62-2-1</v>
      </c>
      <c r="B240" s="180"/>
      <c r="C240" s="157"/>
      <c r="D240" s="149"/>
      <c r="E240" s="149"/>
      <c r="F240" s="134" t="s">
        <v>539</v>
      </c>
      <c r="G240" s="134"/>
      <c r="H240" s="134"/>
      <c r="I240" s="83" t="s">
        <v>665</v>
      </c>
      <c r="J240" s="83"/>
      <c r="K240" s="83"/>
      <c r="L240" s="166"/>
      <c r="M240" s="166"/>
      <c r="N240" s="166"/>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62-3-1</v>
      </c>
      <c r="B241" s="180"/>
      <c r="C241" s="157"/>
      <c r="D241" s="149"/>
      <c r="E241" s="149"/>
      <c r="F241" s="134" t="s">
        <v>540</v>
      </c>
      <c r="G241" s="134"/>
      <c r="H241" s="134"/>
      <c r="I241" s="83" t="s">
        <v>665</v>
      </c>
      <c r="J241" s="83"/>
      <c r="K241" s="83"/>
      <c r="L241" s="166"/>
      <c r="M241" s="166"/>
      <c r="N241" s="166"/>
      <c r="O241" s="166"/>
      <c r="P241" s="166"/>
    </row>
    <row r="242" spans="1:16" s="147"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62-4-1</v>
      </c>
      <c r="B242" s="180"/>
      <c r="C242" s="157"/>
      <c r="D242" s="149"/>
      <c r="E242" s="149"/>
      <c r="F242" s="134" t="s">
        <v>541</v>
      </c>
      <c r="G242" s="134"/>
      <c r="H242" s="134"/>
      <c r="I242" s="83" t="s">
        <v>665</v>
      </c>
      <c r="J242" s="83"/>
      <c r="K242" s="83"/>
      <c r="L242" s="166"/>
      <c r="M242" s="166"/>
      <c r="N242" s="166"/>
      <c r="O242" s="166"/>
      <c r="P242" s="166"/>
    </row>
    <row r="243" spans="1:16" s="147" customFormat="1" ht="33.7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62-5-1</v>
      </c>
      <c r="B243" s="180"/>
      <c r="C243" s="157"/>
      <c r="D243" s="149"/>
      <c r="E243" s="149"/>
      <c r="F243" s="134" t="s">
        <v>542</v>
      </c>
      <c r="G243" s="134"/>
      <c r="H243" s="134"/>
      <c r="I243" s="83" t="s">
        <v>665</v>
      </c>
      <c r="J243" s="83"/>
      <c r="K243" s="83"/>
      <c r="L243" s="166"/>
      <c r="M243" s="166"/>
      <c r="N243" s="166"/>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62-6-1</v>
      </c>
      <c r="B244" s="180"/>
      <c r="C244" s="157"/>
      <c r="D244" s="149"/>
      <c r="E244" s="149"/>
      <c r="F244" s="134" t="s">
        <v>543</v>
      </c>
      <c r="G244" s="134"/>
      <c r="H244" s="134"/>
      <c r="I244" s="83" t="s">
        <v>665</v>
      </c>
      <c r="J244" s="83"/>
      <c r="K244" s="83"/>
      <c r="L244" s="166"/>
      <c r="M244" s="166"/>
      <c r="N244" s="166"/>
      <c r="O244" s="166"/>
      <c r="P244" s="166"/>
    </row>
    <row r="245" spans="1:16" s="147" customFormat="1" ht="33.7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62-7-1</v>
      </c>
      <c r="B245" s="180"/>
      <c r="C245" s="157"/>
      <c r="D245" s="149"/>
      <c r="E245" s="149"/>
      <c r="F245" s="134" t="s">
        <v>544</v>
      </c>
      <c r="G245" s="134"/>
      <c r="H245" s="134"/>
      <c r="I245" s="83" t="s">
        <v>665</v>
      </c>
      <c r="J245" s="83"/>
      <c r="K245" s="83"/>
      <c r="L245" s="166"/>
      <c r="M245" s="166"/>
      <c r="N245" s="166"/>
      <c r="O245" s="166"/>
      <c r="P245" s="166"/>
    </row>
    <row r="246" spans="1:16" s="147" customFormat="1" ht="33.7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62-8-1</v>
      </c>
      <c r="B246" s="180"/>
      <c r="C246" s="157"/>
      <c r="D246" s="149"/>
      <c r="E246" s="149"/>
      <c r="F246" s="134" t="s">
        <v>545</v>
      </c>
      <c r="G246" s="134"/>
      <c r="H246" s="134"/>
      <c r="I246" s="83" t="s">
        <v>665</v>
      </c>
      <c r="J246" s="83"/>
      <c r="K246" s="83"/>
      <c r="L246" s="166"/>
      <c r="M246" s="166"/>
      <c r="N246" s="166"/>
      <c r="O246" s="166"/>
      <c r="P246" s="166"/>
    </row>
    <row r="247" spans="1:16" s="147"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62-9-1</v>
      </c>
      <c r="B247" s="180"/>
      <c r="C247" s="157"/>
      <c r="D247" s="149"/>
      <c r="E247" s="152"/>
      <c r="F247" s="134" t="s">
        <v>546</v>
      </c>
      <c r="G247" s="134"/>
      <c r="H247" s="134"/>
      <c r="I247" s="83" t="s">
        <v>665</v>
      </c>
      <c r="J247" s="83"/>
      <c r="K247" s="83"/>
      <c r="L247" s="166"/>
      <c r="M247" s="166"/>
      <c r="N247" s="166"/>
      <c r="O247" s="166"/>
      <c r="P247" s="166"/>
    </row>
    <row r="248" spans="1:16" s="147"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63-1-1</v>
      </c>
      <c r="B248" s="180"/>
      <c r="C248" s="157"/>
      <c r="D248" s="149"/>
      <c r="E248" s="134" t="s">
        <v>511</v>
      </c>
      <c r="F248" s="134" t="s">
        <v>547</v>
      </c>
      <c r="G248" s="134"/>
      <c r="H248" s="134"/>
      <c r="I248" s="83" t="s">
        <v>665</v>
      </c>
      <c r="J248" s="83"/>
      <c r="K248" s="83"/>
      <c r="L248" s="166"/>
      <c r="M248" s="166"/>
      <c r="N248" s="166"/>
      <c r="O248" s="166"/>
      <c r="P248" s="166"/>
    </row>
    <row r="249" spans="1:16" s="147" customFormat="1" ht="22.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64-1-1</v>
      </c>
      <c r="B249" s="152"/>
      <c r="C249" s="158"/>
      <c r="D249" s="152"/>
      <c r="E249" s="158" t="s">
        <v>548</v>
      </c>
      <c r="F249" s="134" t="s">
        <v>549</v>
      </c>
      <c r="G249" s="134"/>
      <c r="H249" s="134"/>
      <c r="I249" s="83" t="s">
        <v>665</v>
      </c>
      <c r="J249" s="83"/>
      <c r="K249" s="83"/>
      <c r="L249" s="166"/>
      <c r="M249" s="166"/>
      <c r="N249" s="166"/>
      <c r="O249" s="166"/>
      <c r="P249" s="166"/>
    </row>
    <row r="250" spans="1:16" s="147"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65-1-1</v>
      </c>
      <c r="B250" s="179" t="s">
        <v>550</v>
      </c>
      <c r="C250" s="179" t="s">
        <v>470</v>
      </c>
      <c r="D250" s="182" t="s">
        <v>551</v>
      </c>
      <c r="E250" s="134" t="s">
        <v>75</v>
      </c>
      <c r="F250" s="134" t="s">
        <v>552</v>
      </c>
      <c r="G250" s="134"/>
      <c r="H250" s="134"/>
      <c r="I250" s="83" t="s">
        <v>666</v>
      </c>
      <c r="J250" s="83"/>
      <c r="K250" s="83"/>
      <c r="L250" s="166"/>
      <c r="M250" s="166"/>
      <c r="N250" s="166"/>
      <c r="O250" s="166"/>
      <c r="P250" s="166"/>
    </row>
    <row r="251" spans="1:16" s="147" customFormat="1" ht="22.5">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66-1-1</v>
      </c>
      <c r="B251" s="149"/>
      <c r="C251" s="157"/>
      <c r="D251" s="182" t="s">
        <v>553</v>
      </c>
      <c r="E251" s="134" t="s">
        <v>75</v>
      </c>
      <c r="F251" s="134" t="s">
        <v>554</v>
      </c>
      <c r="G251" s="134"/>
      <c r="H251" s="134"/>
      <c r="I251" s="83" t="s">
        <v>666</v>
      </c>
      <c r="J251" s="83"/>
      <c r="K251" s="83"/>
      <c r="L251" s="166"/>
      <c r="M251" s="166"/>
      <c r="N251" s="166"/>
      <c r="O251" s="166"/>
      <c r="P251" s="166"/>
    </row>
    <row r="252" spans="1:16" s="147"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67-1-1</v>
      </c>
      <c r="B252" s="152"/>
      <c r="C252" s="158"/>
      <c r="D252" s="158" t="s">
        <v>555</v>
      </c>
      <c r="E252" s="158" t="s">
        <v>75</v>
      </c>
      <c r="F252" s="134" t="s">
        <v>556</v>
      </c>
      <c r="G252" s="134"/>
      <c r="H252" s="134"/>
      <c r="I252" s="83" t="s">
        <v>666</v>
      </c>
      <c r="J252" s="83"/>
      <c r="K252" s="83"/>
      <c r="L252" s="166"/>
      <c r="M252" s="166"/>
      <c r="N252" s="166"/>
      <c r="O252" s="166"/>
      <c r="P252" s="166"/>
    </row>
    <row r="253" spans="1:16" s="147" customFormat="1">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68-1-1</v>
      </c>
      <c r="B253" s="179" t="s">
        <v>557</v>
      </c>
      <c r="C253" s="179" t="s">
        <v>470</v>
      </c>
      <c r="D253" s="179" t="s">
        <v>75</v>
      </c>
      <c r="E253" s="134" t="s">
        <v>558</v>
      </c>
      <c r="F253" s="134" t="s">
        <v>559</v>
      </c>
      <c r="G253" s="134"/>
      <c r="H253" s="134"/>
      <c r="I253" s="83" t="s">
        <v>667</v>
      </c>
      <c r="J253" s="83"/>
      <c r="K253" s="83"/>
      <c r="L253" s="166"/>
      <c r="M253" s="166"/>
      <c r="N253" s="166"/>
      <c r="O253" s="166"/>
      <c r="P253" s="166"/>
    </row>
    <row r="254" spans="1:16" s="147" customFormat="1" ht="22.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69-1-1</v>
      </c>
      <c r="B254" s="180"/>
      <c r="C254" s="180"/>
      <c r="D254" s="149"/>
      <c r="E254" s="149" t="s">
        <v>77</v>
      </c>
      <c r="F254" s="134" t="s">
        <v>560</v>
      </c>
      <c r="G254" s="134"/>
      <c r="H254" s="134"/>
      <c r="I254" s="83" t="s">
        <v>667</v>
      </c>
      <c r="J254" s="83"/>
      <c r="K254" s="83"/>
      <c r="L254" s="166"/>
      <c r="M254" s="166"/>
      <c r="N254" s="166"/>
      <c r="O254" s="166"/>
      <c r="P254" s="166"/>
    </row>
    <row r="255" spans="1:16" s="147" customFormat="1">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69-2-1</v>
      </c>
      <c r="B255" s="180"/>
      <c r="C255" s="183"/>
      <c r="D255" s="149"/>
      <c r="E255" s="152"/>
      <c r="F255" s="134" t="s">
        <v>561</v>
      </c>
      <c r="G255" s="134"/>
      <c r="H255" s="134"/>
      <c r="I255" s="83" t="s">
        <v>667</v>
      </c>
      <c r="J255" s="83"/>
      <c r="K255" s="83"/>
      <c r="L255" s="166"/>
      <c r="M255" s="166"/>
      <c r="N255" s="166"/>
      <c r="O255" s="166"/>
      <c r="P255" s="166"/>
    </row>
    <row r="256" spans="1:16" s="147" customFormat="1" ht="22.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70-1-1</v>
      </c>
      <c r="B256" s="180"/>
      <c r="C256" s="157"/>
      <c r="D256" s="149"/>
      <c r="E256" s="149" t="s">
        <v>562</v>
      </c>
      <c r="F256" s="134" t="s">
        <v>563</v>
      </c>
      <c r="G256" s="134"/>
      <c r="H256" s="134"/>
      <c r="I256" s="83" t="s">
        <v>667</v>
      </c>
      <c r="J256" s="83"/>
      <c r="K256" s="83"/>
      <c r="L256" s="166"/>
      <c r="M256" s="166"/>
      <c r="N256" s="166"/>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70-2-1</v>
      </c>
      <c r="B257" s="180"/>
      <c r="C257" s="157"/>
      <c r="D257" s="184"/>
      <c r="E257" s="152"/>
      <c r="F257" s="134" t="s">
        <v>564</v>
      </c>
      <c r="G257" s="134"/>
      <c r="H257" s="134"/>
      <c r="I257" s="83" t="s">
        <v>667</v>
      </c>
      <c r="J257" s="83"/>
      <c r="K257" s="83"/>
      <c r="L257" s="166"/>
      <c r="M257" s="166"/>
      <c r="N257" s="166"/>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71-1-1</v>
      </c>
      <c r="B258" s="180"/>
      <c r="C258" s="158"/>
      <c r="D258" s="152" t="s">
        <v>107</v>
      </c>
      <c r="E258" s="152" t="s">
        <v>75</v>
      </c>
      <c r="F258" s="134" t="s">
        <v>565</v>
      </c>
      <c r="G258" s="134"/>
      <c r="H258" s="134"/>
      <c r="I258" s="83" t="s">
        <v>667</v>
      </c>
      <c r="J258" s="83"/>
      <c r="K258" s="83"/>
      <c r="L258" s="166"/>
      <c r="M258" s="166"/>
      <c r="N258" s="166"/>
      <c r="O258" s="166"/>
      <c r="P258" s="166"/>
    </row>
    <row r="259" spans="1:16" s="147"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72-1-1</v>
      </c>
      <c r="B259" s="180"/>
      <c r="C259" s="157" t="s">
        <v>566</v>
      </c>
      <c r="D259" s="149" t="s">
        <v>567</v>
      </c>
      <c r="E259" s="149" t="s">
        <v>568</v>
      </c>
      <c r="F259" s="134" t="s">
        <v>569</v>
      </c>
      <c r="G259" s="134"/>
      <c r="H259" s="134"/>
      <c r="I259" s="83" t="s">
        <v>667</v>
      </c>
      <c r="J259" s="83"/>
      <c r="K259" s="83"/>
      <c r="L259" s="166"/>
      <c r="M259" s="166"/>
      <c r="N259" s="166"/>
      <c r="O259" s="166"/>
      <c r="P259" s="166"/>
    </row>
    <row r="260" spans="1:16" s="147"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72-2-1</v>
      </c>
      <c r="B260" s="180"/>
      <c r="C260" s="183"/>
      <c r="D260" s="149"/>
      <c r="E260" s="149"/>
      <c r="F260" s="134" t="s">
        <v>570</v>
      </c>
      <c r="G260" s="134"/>
      <c r="H260" s="134"/>
      <c r="I260" s="83" t="s">
        <v>667</v>
      </c>
      <c r="J260" s="83"/>
      <c r="K260" s="83"/>
      <c r="L260" s="166"/>
      <c r="M260" s="166"/>
      <c r="N260" s="166"/>
      <c r="O260" s="166"/>
      <c r="P260" s="166"/>
    </row>
    <row r="261" spans="1:16" s="147" customFormat="1" ht="22.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72-3-1</v>
      </c>
      <c r="B261" s="180"/>
      <c r="C261" s="183"/>
      <c r="D261" s="149"/>
      <c r="E261" s="149"/>
      <c r="F261" s="134" t="s">
        <v>571</v>
      </c>
      <c r="G261" s="134"/>
      <c r="H261" s="134"/>
      <c r="I261" s="83" t="s">
        <v>667</v>
      </c>
      <c r="J261" s="83"/>
      <c r="K261" s="83"/>
      <c r="L261" s="166"/>
      <c r="M261" s="166"/>
      <c r="N261" s="166"/>
      <c r="O261" s="166"/>
      <c r="P261" s="166"/>
    </row>
    <row r="262" spans="1:16" s="147" customFormat="1" ht="22.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72-4-1</v>
      </c>
      <c r="B262" s="180"/>
      <c r="C262" s="183"/>
      <c r="D262" s="149"/>
      <c r="E262" s="149"/>
      <c r="F262" s="134" t="s">
        <v>572</v>
      </c>
      <c r="G262" s="134"/>
      <c r="H262" s="134"/>
      <c r="I262" s="83" t="s">
        <v>667</v>
      </c>
      <c r="J262" s="83"/>
      <c r="K262" s="83"/>
      <c r="L262" s="166"/>
      <c r="M262" s="166"/>
      <c r="N262" s="166"/>
      <c r="O262" s="166"/>
      <c r="P262" s="166"/>
    </row>
    <row r="263" spans="1:16" s="147" customFormat="1" ht="22.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72-5-1</v>
      </c>
      <c r="B263" s="180"/>
      <c r="C263" s="183"/>
      <c r="D263" s="149"/>
      <c r="E263" s="149"/>
      <c r="F263" s="134" t="s">
        <v>573</v>
      </c>
      <c r="G263" s="134"/>
      <c r="H263" s="134"/>
      <c r="I263" s="83" t="s">
        <v>667</v>
      </c>
      <c r="J263" s="83"/>
      <c r="K263" s="83"/>
      <c r="L263" s="166"/>
      <c r="M263" s="166"/>
      <c r="N263" s="166"/>
      <c r="O263" s="166"/>
      <c r="P263" s="166"/>
    </row>
    <row r="264" spans="1:16" s="147" customFormat="1" ht="22.5">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72-6-1</v>
      </c>
      <c r="B264" s="180"/>
      <c r="C264" s="183"/>
      <c r="D264" s="149"/>
      <c r="E264" s="149"/>
      <c r="F264" s="134" t="s">
        <v>574</v>
      </c>
      <c r="G264" s="134"/>
      <c r="H264" s="134"/>
      <c r="I264" s="83" t="s">
        <v>667</v>
      </c>
      <c r="J264" s="83"/>
      <c r="K264" s="83"/>
      <c r="L264" s="166"/>
      <c r="M264" s="166"/>
      <c r="N264" s="166"/>
      <c r="O264" s="166"/>
      <c r="P264" s="166"/>
    </row>
    <row r="265" spans="1:16" s="147" customFormat="1" ht="22.5">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72-7-1</v>
      </c>
      <c r="B265" s="180"/>
      <c r="C265" s="183"/>
      <c r="D265" s="149"/>
      <c r="E265" s="152"/>
      <c r="F265" s="134" t="s">
        <v>575</v>
      </c>
      <c r="G265" s="134"/>
      <c r="H265" s="134"/>
      <c r="I265" s="83" t="s">
        <v>667</v>
      </c>
      <c r="J265" s="83"/>
      <c r="K265" s="83"/>
      <c r="L265" s="166"/>
      <c r="M265" s="166"/>
      <c r="N265" s="166"/>
      <c r="O265" s="166"/>
      <c r="P265" s="166"/>
    </row>
    <row r="266" spans="1:16" s="147" customFormat="1">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73-1-1</v>
      </c>
      <c r="B266" s="180"/>
      <c r="C266" s="180"/>
      <c r="D266" s="152"/>
      <c r="E266" s="152" t="s">
        <v>576</v>
      </c>
      <c r="F266" s="134" t="s">
        <v>577</v>
      </c>
      <c r="G266" s="134"/>
      <c r="H266" s="134"/>
      <c r="I266" s="83" t="s">
        <v>667</v>
      </c>
      <c r="J266" s="83"/>
      <c r="K266" s="83"/>
      <c r="L266" s="166"/>
      <c r="M266" s="166"/>
      <c r="N266" s="166"/>
      <c r="O266" s="166"/>
      <c r="P266" s="166"/>
    </row>
    <row r="267" spans="1:16" s="147" customFormat="1" ht="22.5">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74-1-1</v>
      </c>
      <c r="B267" s="180"/>
      <c r="C267" s="180"/>
      <c r="D267" s="149" t="s">
        <v>578</v>
      </c>
      <c r="E267" s="149" t="s">
        <v>98</v>
      </c>
      <c r="F267" s="134" t="s">
        <v>579</v>
      </c>
      <c r="G267" s="134"/>
      <c r="H267" s="134"/>
      <c r="I267" s="83" t="s">
        <v>667</v>
      </c>
      <c r="J267" s="83"/>
      <c r="K267" s="83"/>
      <c r="L267" s="166"/>
      <c r="M267" s="166"/>
      <c r="N267" s="166"/>
      <c r="O267" s="166"/>
      <c r="P267" s="166"/>
    </row>
    <row r="268" spans="1:16" s="147" customFormat="1" ht="22.5">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74-2-1</v>
      </c>
      <c r="B268" s="180"/>
      <c r="C268" s="180"/>
      <c r="D268" s="149"/>
      <c r="E268" s="149"/>
      <c r="F268" s="134" t="s">
        <v>580</v>
      </c>
      <c r="G268" s="134"/>
      <c r="H268" s="134"/>
      <c r="I268" s="83" t="s">
        <v>667</v>
      </c>
      <c r="J268" s="83"/>
      <c r="K268" s="83"/>
      <c r="L268" s="166"/>
      <c r="M268" s="166"/>
      <c r="N268" s="166"/>
      <c r="O268" s="166"/>
      <c r="P268" s="166"/>
    </row>
    <row r="269" spans="1:16" s="147" customFormat="1">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74-3-1</v>
      </c>
      <c r="B269" s="180"/>
      <c r="C269" s="180"/>
      <c r="D269" s="149"/>
      <c r="E269" s="149"/>
      <c r="F269" s="134" t="s">
        <v>581</v>
      </c>
      <c r="G269" s="134"/>
      <c r="H269" s="134"/>
      <c r="I269" s="83" t="s">
        <v>667</v>
      </c>
      <c r="J269" s="83"/>
      <c r="K269" s="83"/>
      <c r="L269" s="166"/>
      <c r="M269" s="166"/>
      <c r="N269" s="166"/>
      <c r="O269" s="166"/>
      <c r="P269" s="166"/>
    </row>
    <row r="270" spans="1:16" s="147"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74-4-1</v>
      </c>
      <c r="B270" s="180"/>
      <c r="C270" s="180"/>
      <c r="D270" s="149"/>
      <c r="E270" s="149"/>
      <c r="F270" s="134" t="s">
        <v>582</v>
      </c>
      <c r="G270" s="134"/>
      <c r="H270" s="134"/>
      <c r="I270" s="83" t="s">
        <v>667</v>
      </c>
      <c r="J270" s="83"/>
      <c r="K270" s="83"/>
      <c r="L270" s="166"/>
      <c r="M270" s="166"/>
      <c r="N270" s="166"/>
      <c r="O270" s="166"/>
      <c r="P270" s="166"/>
    </row>
    <row r="271" spans="1:16" s="147" customFormat="1" ht="33.7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74-5-1</v>
      </c>
      <c r="B271" s="180"/>
      <c r="C271" s="180"/>
      <c r="D271" s="149"/>
      <c r="E271" s="149"/>
      <c r="F271" s="134" t="s">
        <v>583</v>
      </c>
      <c r="G271" s="134"/>
      <c r="H271" s="134"/>
      <c r="I271" s="83" t="s">
        <v>667</v>
      </c>
      <c r="J271" s="83"/>
      <c r="K271" s="83"/>
      <c r="L271" s="166"/>
      <c r="M271" s="166"/>
      <c r="N271" s="166"/>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74-6-1</v>
      </c>
      <c r="B272" s="180"/>
      <c r="C272" s="180"/>
      <c r="D272" s="149"/>
      <c r="E272" s="149"/>
      <c r="F272" s="134" t="s">
        <v>584</v>
      </c>
      <c r="G272" s="134"/>
      <c r="H272" s="134"/>
      <c r="I272" s="83" t="s">
        <v>667</v>
      </c>
      <c r="J272" s="83"/>
      <c r="K272" s="83"/>
      <c r="L272" s="166"/>
      <c r="M272" s="166"/>
      <c r="N272" s="166"/>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74-7-1</v>
      </c>
      <c r="B273" s="180"/>
      <c r="C273" s="180"/>
      <c r="D273" s="149"/>
      <c r="E273" s="149"/>
      <c r="F273" s="134" t="s">
        <v>585</v>
      </c>
      <c r="G273" s="134"/>
      <c r="H273" s="134"/>
      <c r="I273" s="83" t="s">
        <v>667</v>
      </c>
      <c r="J273" s="83"/>
      <c r="K273" s="83"/>
      <c r="L273" s="166"/>
      <c r="M273" s="166"/>
      <c r="N273" s="166"/>
      <c r="O273" s="166"/>
      <c r="P273" s="166"/>
    </row>
    <row r="274" spans="1:16" s="147" customFormat="1" ht="33.7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74-8-1</v>
      </c>
      <c r="B274" s="180"/>
      <c r="C274" s="180"/>
      <c r="D274" s="149"/>
      <c r="E274" s="149"/>
      <c r="F274" s="134" t="s">
        <v>586</v>
      </c>
      <c r="G274" s="134"/>
      <c r="H274" s="134"/>
      <c r="I274" s="83" t="s">
        <v>667</v>
      </c>
      <c r="J274" s="83"/>
      <c r="K274" s="83"/>
      <c r="L274" s="166"/>
      <c r="M274" s="166"/>
      <c r="N274" s="166"/>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74-9-1</v>
      </c>
      <c r="B275" s="180"/>
      <c r="C275" s="180"/>
      <c r="D275" s="149"/>
      <c r="E275" s="149"/>
      <c r="F275" s="134" t="s">
        <v>587</v>
      </c>
      <c r="G275" s="134"/>
      <c r="H275" s="134"/>
      <c r="I275" s="83" t="s">
        <v>667</v>
      </c>
      <c r="J275" s="83"/>
      <c r="K275" s="83"/>
      <c r="L275" s="166"/>
      <c r="M275" s="166"/>
      <c r="N275" s="166"/>
      <c r="O275" s="166"/>
      <c r="P275" s="166"/>
    </row>
    <row r="276" spans="1:16" s="147" customFormat="1" ht="22.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74-10-1</v>
      </c>
      <c r="B276" s="180"/>
      <c r="C276" s="180"/>
      <c r="D276" s="149"/>
      <c r="E276" s="149"/>
      <c r="F276" s="134" t="s">
        <v>588</v>
      </c>
      <c r="G276" s="134"/>
      <c r="H276" s="134"/>
      <c r="I276" s="83" t="s">
        <v>667</v>
      </c>
      <c r="J276" s="83"/>
      <c r="K276" s="83"/>
      <c r="L276" s="166"/>
      <c r="M276" s="166"/>
      <c r="N276" s="166"/>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74-11-1</v>
      </c>
      <c r="B277" s="180"/>
      <c r="C277" s="180"/>
      <c r="D277" s="149"/>
      <c r="E277" s="149"/>
      <c r="F277" s="134" t="s">
        <v>589</v>
      </c>
      <c r="G277" s="134"/>
      <c r="H277" s="134"/>
      <c r="I277" s="83" t="s">
        <v>667</v>
      </c>
      <c r="J277" s="83"/>
      <c r="K277" s="83"/>
      <c r="L277" s="166"/>
      <c r="M277" s="166"/>
      <c r="N277" s="166"/>
      <c r="O277" s="166"/>
      <c r="P277" s="166"/>
    </row>
    <row r="278" spans="1:16" s="147"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74-12-1</v>
      </c>
      <c r="B278" s="180"/>
      <c r="C278" s="180"/>
      <c r="D278" s="149"/>
      <c r="E278" s="149"/>
      <c r="F278" s="134" t="s">
        <v>590</v>
      </c>
      <c r="G278" s="134"/>
      <c r="H278" s="134"/>
      <c r="I278" s="83" t="s">
        <v>667</v>
      </c>
      <c r="J278" s="83"/>
      <c r="K278" s="83"/>
      <c r="L278" s="166"/>
      <c r="M278" s="166"/>
      <c r="N278" s="166"/>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74-13-1</v>
      </c>
      <c r="B279" s="149"/>
      <c r="C279" s="180"/>
      <c r="D279" s="152"/>
      <c r="E279" s="152"/>
      <c r="F279" s="134" t="s">
        <v>591</v>
      </c>
      <c r="G279" s="134"/>
      <c r="H279" s="134"/>
      <c r="I279" s="83" t="s">
        <v>667</v>
      </c>
      <c r="J279" s="83"/>
      <c r="K279" s="83"/>
      <c r="L279" s="166"/>
      <c r="M279" s="166"/>
      <c r="N279" s="166"/>
      <c r="O279" s="166"/>
      <c r="P279" s="166"/>
    </row>
    <row r="280" spans="1:16" s="147" customFormat="1" ht="22.5">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75-1-1</v>
      </c>
      <c r="B280" s="149"/>
      <c r="C280" s="180"/>
      <c r="D280" s="179" t="s">
        <v>592</v>
      </c>
      <c r="E280" s="179" t="s">
        <v>98</v>
      </c>
      <c r="F280" s="134" t="s">
        <v>593</v>
      </c>
      <c r="G280" s="134"/>
      <c r="H280" s="134"/>
      <c r="I280" s="83" t="s">
        <v>667</v>
      </c>
      <c r="J280" s="83"/>
      <c r="K280" s="83"/>
      <c r="L280" s="166"/>
      <c r="M280" s="166"/>
      <c r="N280" s="166"/>
      <c r="O280" s="166"/>
      <c r="P280" s="166"/>
    </row>
    <row r="281" spans="1:16" s="147" customFormat="1" ht="22.5">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75-2-1</v>
      </c>
      <c r="B281" s="180"/>
      <c r="C281" s="180"/>
      <c r="D281" s="149"/>
      <c r="E281" s="149"/>
      <c r="F281" s="134" t="s">
        <v>594</v>
      </c>
      <c r="G281" s="134"/>
      <c r="H281" s="134"/>
      <c r="I281" s="83" t="s">
        <v>667</v>
      </c>
      <c r="J281" s="83"/>
      <c r="K281" s="83"/>
      <c r="L281" s="166"/>
      <c r="M281" s="166"/>
      <c r="N281" s="166"/>
      <c r="O281" s="166"/>
      <c r="P281" s="166"/>
    </row>
    <row r="282" spans="1:16" s="147"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75-3-1</v>
      </c>
      <c r="B282" s="180"/>
      <c r="C282" s="180"/>
      <c r="D282" s="149"/>
      <c r="E282" s="149"/>
      <c r="F282" s="134" t="s">
        <v>595</v>
      </c>
      <c r="G282" s="134"/>
      <c r="H282" s="134"/>
      <c r="I282" s="83" t="s">
        <v>667</v>
      </c>
      <c r="J282" s="83"/>
      <c r="K282" s="83"/>
      <c r="L282" s="166"/>
      <c r="M282" s="166"/>
      <c r="N282" s="166"/>
      <c r="O282" s="166"/>
      <c r="P282" s="166"/>
    </row>
    <row r="283" spans="1:16" s="147" customFormat="1">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75-4-1</v>
      </c>
      <c r="B283" s="180"/>
      <c r="C283" s="180"/>
      <c r="D283" s="149"/>
      <c r="E283" s="149"/>
      <c r="F283" s="134" t="s">
        <v>581</v>
      </c>
      <c r="G283" s="134"/>
      <c r="H283" s="134"/>
      <c r="I283" s="83" t="s">
        <v>667</v>
      </c>
      <c r="J283" s="83"/>
      <c r="K283" s="83"/>
      <c r="L283" s="166"/>
      <c r="M283" s="166"/>
      <c r="N283" s="166"/>
      <c r="O283" s="166"/>
      <c r="P283" s="166"/>
    </row>
    <row r="284" spans="1:16" s="147"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75-5-1</v>
      </c>
      <c r="B284" s="180"/>
      <c r="C284" s="180"/>
      <c r="D284" s="149"/>
      <c r="E284" s="149"/>
      <c r="F284" s="134" t="s">
        <v>582</v>
      </c>
      <c r="G284" s="134"/>
      <c r="H284" s="134"/>
      <c r="I284" s="83" t="s">
        <v>667</v>
      </c>
      <c r="J284" s="83"/>
      <c r="K284" s="83"/>
      <c r="L284" s="166"/>
      <c r="M284" s="166"/>
      <c r="N284" s="166"/>
      <c r="O284" s="166"/>
      <c r="P284" s="166"/>
    </row>
    <row r="285" spans="1:16" s="147" customFormat="1" ht="33.75">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75-6-1</v>
      </c>
      <c r="B285" s="180"/>
      <c r="C285" s="180"/>
      <c r="D285" s="149"/>
      <c r="E285" s="149"/>
      <c r="F285" s="134" t="s">
        <v>596</v>
      </c>
      <c r="G285" s="134"/>
      <c r="H285" s="134"/>
      <c r="I285" s="83" t="s">
        <v>667</v>
      </c>
      <c r="J285" s="83"/>
      <c r="K285" s="83"/>
      <c r="L285" s="166"/>
      <c r="M285" s="166"/>
      <c r="N285" s="166"/>
      <c r="O285" s="166"/>
      <c r="P285" s="166"/>
    </row>
    <row r="286" spans="1:16" s="147" customFormat="1" ht="33.75">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75-7-1</v>
      </c>
      <c r="B286" s="180"/>
      <c r="C286" s="180"/>
      <c r="D286" s="149"/>
      <c r="E286" s="149"/>
      <c r="F286" s="134" t="s">
        <v>597</v>
      </c>
      <c r="G286" s="134"/>
      <c r="H286" s="134"/>
      <c r="I286" s="83" t="s">
        <v>667</v>
      </c>
      <c r="J286" s="83"/>
      <c r="K286" s="83"/>
      <c r="L286" s="166"/>
      <c r="M286" s="166"/>
      <c r="N286" s="166"/>
      <c r="O286" s="166"/>
      <c r="P286" s="166"/>
    </row>
    <row r="287" spans="1:16" s="147" customFormat="1" ht="33.7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75-8-1</v>
      </c>
      <c r="B287" s="180"/>
      <c r="C287" s="180"/>
      <c r="D287" s="149"/>
      <c r="E287" s="149"/>
      <c r="F287" s="134" t="s">
        <v>598</v>
      </c>
      <c r="G287" s="134"/>
      <c r="H287" s="134"/>
      <c r="I287" s="83" t="s">
        <v>667</v>
      </c>
      <c r="J287" s="83"/>
      <c r="K287" s="83"/>
      <c r="L287" s="166"/>
      <c r="M287" s="166"/>
      <c r="N287" s="166"/>
      <c r="O287" s="166"/>
      <c r="P287" s="166"/>
    </row>
    <row r="288" spans="1:16" s="147" customFormat="1" ht="33.7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75-9-1</v>
      </c>
      <c r="B288" s="180"/>
      <c r="C288" s="180"/>
      <c r="D288" s="149"/>
      <c r="E288" s="149"/>
      <c r="F288" s="134" t="s">
        <v>599</v>
      </c>
      <c r="G288" s="134"/>
      <c r="H288" s="134"/>
      <c r="I288" s="83" t="s">
        <v>667</v>
      </c>
      <c r="J288" s="83"/>
      <c r="K288" s="83"/>
      <c r="L288" s="166"/>
      <c r="M288" s="166"/>
      <c r="N288" s="166"/>
      <c r="O288" s="166"/>
      <c r="P288" s="166"/>
    </row>
    <row r="289" spans="1:16" s="147" customFormat="1" ht="33.7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75-10-1</v>
      </c>
      <c r="B289" s="180"/>
      <c r="C289" s="180"/>
      <c r="D289" s="149"/>
      <c r="E289" s="149"/>
      <c r="F289" s="134" t="s">
        <v>600</v>
      </c>
      <c r="G289" s="134"/>
      <c r="H289" s="134"/>
      <c r="I289" s="83" t="s">
        <v>667</v>
      </c>
      <c r="J289" s="83"/>
      <c r="K289" s="83"/>
      <c r="L289" s="166"/>
      <c r="M289" s="166"/>
      <c r="N289" s="166"/>
      <c r="O289" s="166"/>
      <c r="P289" s="166"/>
    </row>
    <row r="290" spans="1:16" s="147"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75-11-1</v>
      </c>
      <c r="B290" s="180"/>
      <c r="C290" s="180"/>
      <c r="D290" s="149"/>
      <c r="E290" s="149"/>
      <c r="F290" s="134" t="s">
        <v>601</v>
      </c>
      <c r="G290" s="134"/>
      <c r="H290" s="134"/>
      <c r="I290" s="83" t="s">
        <v>667</v>
      </c>
      <c r="J290" s="83"/>
      <c r="K290" s="83"/>
      <c r="L290" s="166"/>
      <c r="M290" s="166"/>
      <c r="N290" s="166"/>
      <c r="O290" s="166"/>
      <c r="P290" s="166"/>
    </row>
    <row r="291" spans="1:16" s="147" customFormat="1" ht="22.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75-12-1</v>
      </c>
      <c r="B291" s="180"/>
      <c r="C291" s="180"/>
      <c r="D291" s="149"/>
      <c r="E291" s="149"/>
      <c r="F291" s="134" t="s">
        <v>602</v>
      </c>
      <c r="G291" s="134"/>
      <c r="H291" s="134"/>
      <c r="I291" s="83" t="s">
        <v>667</v>
      </c>
      <c r="J291" s="83"/>
      <c r="K291" s="83"/>
      <c r="L291" s="166"/>
      <c r="M291" s="166"/>
      <c r="N291" s="166"/>
      <c r="O291" s="166"/>
      <c r="P291" s="166"/>
    </row>
    <row r="292" spans="1:16" s="147" customFormat="1" ht="22.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75-13-1</v>
      </c>
      <c r="B292" s="180"/>
      <c r="C292" s="180"/>
      <c r="D292" s="149"/>
      <c r="E292" s="149"/>
      <c r="F292" s="134" t="s">
        <v>603</v>
      </c>
      <c r="G292" s="134"/>
      <c r="H292" s="134"/>
      <c r="I292" s="83" t="s">
        <v>667</v>
      </c>
      <c r="J292" s="83"/>
      <c r="K292" s="83"/>
      <c r="L292" s="166"/>
      <c r="M292" s="166"/>
      <c r="N292" s="166"/>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75-14-1</v>
      </c>
      <c r="B293" s="180"/>
      <c r="C293" s="180"/>
      <c r="D293" s="149"/>
      <c r="E293" s="149"/>
      <c r="F293" s="134" t="s">
        <v>604</v>
      </c>
      <c r="G293" s="134"/>
      <c r="H293" s="134"/>
      <c r="I293" s="83" t="s">
        <v>667</v>
      </c>
      <c r="J293" s="83"/>
      <c r="K293" s="83"/>
      <c r="L293" s="166"/>
      <c r="M293" s="166"/>
      <c r="N293" s="166"/>
      <c r="O293" s="166"/>
      <c r="P293" s="166"/>
    </row>
    <row r="294" spans="1:16" s="147" customFormat="1">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75-15-1</v>
      </c>
      <c r="B294" s="180"/>
      <c r="C294" s="180"/>
      <c r="D294" s="149"/>
      <c r="E294" s="152"/>
      <c r="F294" s="134" t="s">
        <v>591</v>
      </c>
      <c r="G294" s="134"/>
      <c r="H294" s="134"/>
      <c r="I294" s="83" t="s">
        <v>667</v>
      </c>
      <c r="J294" s="83"/>
      <c r="K294" s="83"/>
      <c r="L294" s="166"/>
      <c r="M294" s="166"/>
      <c r="N294" s="166"/>
      <c r="O294" s="166"/>
      <c r="P294" s="166"/>
    </row>
    <row r="295" spans="1:16" s="147" customFormat="1" ht="33.7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76-1-1</v>
      </c>
      <c r="B295" s="180"/>
      <c r="C295" s="180"/>
      <c r="D295" s="149"/>
      <c r="E295" s="149" t="s">
        <v>605</v>
      </c>
      <c r="F295" s="134" t="s">
        <v>606</v>
      </c>
      <c r="G295" s="134"/>
      <c r="H295" s="134"/>
      <c r="I295" s="83" t="s">
        <v>667</v>
      </c>
      <c r="J295" s="83"/>
      <c r="K295" s="83"/>
      <c r="L295" s="166"/>
      <c r="M295" s="166"/>
      <c r="N295" s="166"/>
      <c r="O295" s="166"/>
      <c r="P295" s="166"/>
    </row>
    <row r="296" spans="1:16" s="147" customFormat="1" ht="33.7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76-2-1</v>
      </c>
      <c r="B296" s="180"/>
      <c r="C296" s="180"/>
      <c r="D296" s="149"/>
      <c r="E296" s="149"/>
      <c r="F296" s="134" t="s">
        <v>607</v>
      </c>
      <c r="G296" s="134"/>
      <c r="H296" s="134"/>
      <c r="I296" s="83" t="s">
        <v>667</v>
      </c>
      <c r="J296" s="83"/>
      <c r="K296" s="83"/>
      <c r="L296" s="166"/>
      <c r="M296" s="166"/>
      <c r="N296" s="166"/>
      <c r="O296" s="166"/>
      <c r="P296" s="166"/>
    </row>
    <row r="297" spans="1:16" s="147" customFormat="1" ht="33.75">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76-3-1</v>
      </c>
      <c r="B297" s="180"/>
      <c r="C297" s="180"/>
      <c r="D297" s="149"/>
      <c r="E297" s="152"/>
      <c r="F297" s="134" t="s">
        <v>608</v>
      </c>
      <c r="G297" s="134"/>
      <c r="H297" s="134"/>
      <c r="I297" s="83" t="s">
        <v>667</v>
      </c>
      <c r="J297" s="83"/>
      <c r="K297" s="83"/>
      <c r="L297" s="166"/>
      <c r="M297" s="166"/>
      <c r="N297" s="166"/>
      <c r="O297" s="166"/>
      <c r="P297" s="166"/>
    </row>
    <row r="298" spans="1:16" s="147" customFormat="1" ht="33.7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77-1-1</v>
      </c>
      <c r="B298" s="180"/>
      <c r="C298" s="180"/>
      <c r="D298" s="149"/>
      <c r="E298" s="152" t="s">
        <v>104</v>
      </c>
      <c r="F298" s="134" t="s">
        <v>609</v>
      </c>
      <c r="G298" s="134"/>
      <c r="H298" s="134"/>
      <c r="I298" s="83" t="s">
        <v>667</v>
      </c>
      <c r="J298" s="83"/>
      <c r="K298" s="83"/>
      <c r="L298" s="166"/>
      <c r="M298" s="166"/>
      <c r="N298" s="166"/>
      <c r="O298" s="166"/>
      <c r="P298" s="166"/>
    </row>
    <row r="299" spans="1:16" s="147" customFormat="1">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78-1-1</v>
      </c>
      <c r="B299" s="152"/>
      <c r="C299" s="152"/>
      <c r="D299" s="152"/>
      <c r="E299" s="181" t="s">
        <v>610</v>
      </c>
      <c r="F299" s="134" t="s">
        <v>611</v>
      </c>
      <c r="G299" s="134"/>
      <c r="H299" s="134"/>
      <c r="I299" s="83" t="s">
        <v>667</v>
      </c>
      <c r="J299" s="83"/>
      <c r="K299" s="83"/>
      <c r="L299" s="166"/>
      <c r="M299" s="166"/>
      <c r="N299" s="166"/>
      <c r="O299" s="166"/>
      <c r="P299" s="166"/>
    </row>
    <row r="300" spans="1:16" s="147" customFormat="1"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79-1-1</v>
      </c>
      <c r="B300" s="179" t="s">
        <v>612</v>
      </c>
      <c r="C300" s="179" t="s">
        <v>470</v>
      </c>
      <c r="D300" s="179" t="s">
        <v>75</v>
      </c>
      <c r="E300" s="134" t="s">
        <v>75</v>
      </c>
      <c r="F300" s="134" t="s">
        <v>613</v>
      </c>
      <c r="G300" s="134"/>
      <c r="H300" s="134"/>
      <c r="I300" s="83" t="s">
        <v>668</v>
      </c>
      <c r="J300" s="83"/>
      <c r="K300" s="83"/>
      <c r="L300" s="166"/>
      <c r="M300" s="166"/>
      <c r="N300" s="166"/>
      <c r="O300" s="166"/>
      <c r="P300" s="166"/>
    </row>
    <row r="301" spans="1:16" s="147" customFormat="1">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80-1-1</v>
      </c>
      <c r="B301" s="180"/>
      <c r="C301" s="149"/>
      <c r="D301" s="149"/>
      <c r="E301" s="149" t="s">
        <v>100</v>
      </c>
      <c r="F301" s="134" t="s">
        <v>614</v>
      </c>
      <c r="G301" s="134"/>
      <c r="H301" s="134"/>
      <c r="I301" s="83" t="s">
        <v>668</v>
      </c>
      <c r="J301" s="83"/>
      <c r="K301" s="83"/>
      <c r="L301" s="166"/>
      <c r="M301" s="166"/>
      <c r="N301" s="166"/>
      <c r="O301" s="166"/>
      <c r="P301" s="166"/>
    </row>
    <row r="302" spans="1:16" s="147" customFormat="1">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80-2-1</v>
      </c>
      <c r="B302" s="180"/>
      <c r="C302" s="149"/>
      <c r="D302" s="149"/>
      <c r="E302" s="149"/>
      <c r="F302" s="134" t="s">
        <v>615</v>
      </c>
      <c r="G302" s="134"/>
      <c r="H302" s="134"/>
      <c r="I302" s="83" t="s">
        <v>668</v>
      </c>
      <c r="J302" s="83"/>
      <c r="K302" s="83"/>
      <c r="L302" s="166"/>
      <c r="M302" s="166"/>
      <c r="N302" s="166"/>
      <c r="O302" s="166"/>
      <c r="P302" s="166"/>
    </row>
    <row r="303" spans="1:16" s="147" customFormat="1">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80-3-1</v>
      </c>
      <c r="B303" s="180"/>
      <c r="C303" s="149"/>
      <c r="D303" s="149"/>
      <c r="E303" s="149"/>
      <c r="F303" s="134" t="s">
        <v>616</v>
      </c>
      <c r="G303" s="134"/>
      <c r="H303" s="134"/>
      <c r="I303" s="83" t="s">
        <v>668</v>
      </c>
      <c r="J303" s="83"/>
      <c r="K303" s="83"/>
      <c r="L303" s="166"/>
      <c r="M303" s="166"/>
      <c r="N303" s="166"/>
      <c r="O303" s="166"/>
      <c r="P303" s="166"/>
    </row>
    <row r="304" spans="1:16" s="147" customFormat="1">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80-4-1</v>
      </c>
      <c r="B304" s="180"/>
      <c r="C304" s="149"/>
      <c r="D304" s="149"/>
      <c r="E304" s="149"/>
      <c r="F304" s="134" t="s">
        <v>617</v>
      </c>
      <c r="G304" s="134"/>
      <c r="H304" s="134"/>
      <c r="I304" s="83" t="s">
        <v>668</v>
      </c>
      <c r="J304" s="83"/>
      <c r="K304" s="83"/>
      <c r="L304" s="166"/>
      <c r="M304" s="166"/>
      <c r="N304" s="166"/>
      <c r="O304" s="166"/>
      <c r="P304" s="166"/>
    </row>
    <row r="305" spans="1:16" s="147" customFormat="1"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80-5-1</v>
      </c>
      <c r="B305" s="180"/>
      <c r="C305" s="149"/>
      <c r="D305" s="149"/>
      <c r="E305" s="152"/>
      <c r="F305" s="134" t="s">
        <v>618</v>
      </c>
      <c r="G305" s="134"/>
      <c r="H305" s="134"/>
      <c r="I305" s="83" t="s">
        <v>668</v>
      </c>
      <c r="J305" s="83"/>
      <c r="K305" s="83"/>
      <c r="L305" s="166"/>
      <c r="M305" s="166"/>
      <c r="N305" s="166"/>
      <c r="O305" s="166"/>
      <c r="P305" s="166"/>
    </row>
    <row r="306" spans="1:16" s="147" customFormat="1"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81-1-1</v>
      </c>
      <c r="B306" s="180"/>
      <c r="C306" s="149"/>
      <c r="D306" s="149"/>
      <c r="E306" s="149" t="s">
        <v>481</v>
      </c>
      <c r="F306" s="134" t="s">
        <v>619</v>
      </c>
      <c r="G306" s="134"/>
      <c r="H306" s="134"/>
      <c r="I306" s="83" t="s">
        <v>668</v>
      </c>
      <c r="J306" s="83"/>
      <c r="K306" s="83"/>
      <c r="L306" s="166"/>
      <c r="M306" s="166"/>
      <c r="N306" s="166"/>
      <c r="O306" s="166"/>
      <c r="P306" s="166"/>
    </row>
    <row r="307" spans="1:16" s="147" customFormat="1"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81-2-1</v>
      </c>
      <c r="B307" s="180"/>
      <c r="C307" s="149"/>
      <c r="D307" s="149"/>
      <c r="E307" s="149"/>
      <c r="F307" s="134" t="s">
        <v>620</v>
      </c>
      <c r="G307" s="134"/>
      <c r="H307" s="134"/>
      <c r="I307" s="83" t="s">
        <v>668</v>
      </c>
      <c r="J307" s="83"/>
      <c r="K307" s="83"/>
      <c r="L307" s="166"/>
      <c r="M307" s="166"/>
      <c r="N307" s="166"/>
      <c r="O307" s="166"/>
      <c r="P307" s="166"/>
    </row>
    <row r="308" spans="1:16" s="147" customFormat="1" ht="33.7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81-3-1</v>
      </c>
      <c r="B308" s="180"/>
      <c r="C308" s="149"/>
      <c r="D308" s="149"/>
      <c r="E308" s="149"/>
      <c r="F308" s="134" t="s">
        <v>621</v>
      </c>
      <c r="G308" s="134"/>
      <c r="H308" s="134"/>
      <c r="I308" s="83" t="s">
        <v>668</v>
      </c>
      <c r="J308" s="83"/>
      <c r="K308" s="83"/>
      <c r="L308" s="166"/>
      <c r="M308" s="166"/>
      <c r="N308" s="166"/>
      <c r="O308" s="166"/>
      <c r="P308" s="166"/>
    </row>
    <row r="309" spans="1:16" s="147" customFormat="1" ht="33.75">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81-4-1</v>
      </c>
      <c r="B309" s="180"/>
      <c r="C309" s="149"/>
      <c r="D309" s="149"/>
      <c r="E309" s="149"/>
      <c r="F309" s="134" t="s">
        <v>622</v>
      </c>
      <c r="G309" s="134"/>
      <c r="H309" s="134"/>
      <c r="I309" s="83" t="s">
        <v>668</v>
      </c>
      <c r="J309" s="83"/>
      <c r="K309" s="83"/>
      <c r="L309" s="166"/>
      <c r="M309" s="166"/>
      <c r="N309" s="166"/>
      <c r="O309" s="166"/>
      <c r="P309" s="166"/>
    </row>
    <row r="310" spans="1:16" s="147" customFormat="1" ht="33.7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81-5-1</v>
      </c>
      <c r="B310" s="180"/>
      <c r="C310" s="149"/>
      <c r="D310" s="149"/>
      <c r="E310" s="152"/>
      <c r="F310" s="134" t="s">
        <v>623</v>
      </c>
      <c r="G310" s="134"/>
      <c r="H310" s="134"/>
      <c r="I310" s="83" t="s">
        <v>668</v>
      </c>
      <c r="J310" s="83"/>
      <c r="K310" s="83"/>
      <c r="L310" s="166"/>
      <c r="M310" s="166"/>
      <c r="N310" s="166"/>
      <c r="O310" s="166"/>
      <c r="P310" s="166"/>
    </row>
    <row r="311" spans="1:16" s="147" customFormat="1" ht="22.5">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82-1-1</v>
      </c>
      <c r="B311" s="180"/>
      <c r="C311" s="158"/>
      <c r="D311" s="152"/>
      <c r="E311" s="152" t="s">
        <v>487</v>
      </c>
      <c r="F311" s="134" t="s">
        <v>624</v>
      </c>
      <c r="G311" s="134"/>
      <c r="H311" s="134"/>
      <c r="I311" s="83" t="s">
        <v>668</v>
      </c>
      <c r="J311" s="83"/>
      <c r="K311" s="83"/>
      <c r="L311" s="166"/>
      <c r="M311" s="166"/>
      <c r="N311" s="166"/>
      <c r="O311" s="166"/>
      <c r="P311" s="166"/>
    </row>
    <row r="312" spans="1:16" s="147" customFormat="1" ht="33.75">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83-1-1</v>
      </c>
      <c r="B312" s="152"/>
      <c r="C312" s="152" t="s">
        <v>69</v>
      </c>
      <c r="D312" s="152" t="s">
        <v>120</v>
      </c>
      <c r="E312" s="152" t="s">
        <v>490</v>
      </c>
      <c r="F312" s="134" t="s">
        <v>625</v>
      </c>
      <c r="G312" s="134"/>
      <c r="H312" s="134"/>
      <c r="I312" s="83" t="s">
        <v>668</v>
      </c>
      <c r="J312" s="83"/>
      <c r="K312" s="83"/>
      <c r="L312" s="166"/>
      <c r="M312" s="166"/>
      <c r="N312" s="166"/>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84-1-1</v>
      </c>
      <c r="B313" s="179" t="s">
        <v>626</v>
      </c>
      <c r="C313" s="179" t="s">
        <v>627</v>
      </c>
      <c r="D313" s="179" t="s">
        <v>75</v>
      </c>
      <c r="E313" s="179" t="s">
        <v>75</v>
      </c>
      <c r="F313" s="134" t="s">
        <v>628</v>
      </c>
      <c r="G313" s="134"/>
      <c r="H313" s="134"/>
      <c r="I313" s="83" t="s">
        <v>671</v>
      </c>
      <c r="J313" s="83"/>
      <c r="K313" s="83"/>
      <c r="L313" s="166"/>
      <c r="M313" s="166"/>
      <c r="N313" s="166"/>
      <c r="O313" s="166"/>
      <c r="P313" s="166"/>
    </row>
    <row r="314" spans="1:16" s="147" customFormat="1" ht="22.5">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84-2-1</v>
      </c>
      <c r="B314" s="180"/>
      <c r="C314" s="149"/>
      <c r="D314" s="152"/>
      <c r="E314" s="152"/>
      <c r="F314" s="134" t="s">
        <v>629</v>
      </c>
      <c r="G314" s="134"/>
      <c r="H314" s="134"/>
      <c r="I314" s="83" t="s">
        <v>671</v>
      </c>
      <c r="J314" s="83"/>
      <c r="K314" s="83"/>
      <c r="L314" s="166"/>
      <c r="M314" s="166"/>
      <c r="N314" s="166"/>
      <c r="O314" s="166"/>
      <c r="P314" s="166"/>
    </row>
    <row r="315" spans="1:16" s="147" customFormat="1" ht="22.5">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85-1-1</v>
      </c>
      <c r="B315" s="180"/>
      <c r="C315" s="149"/>
      <c r="D315" s="149" t="s">
        <v>107</v>
      </c>
      <c r="E315" s="149" t="s">
        <v>75</v>
      </c>
      <c r="F315" s="134" t="s">
        <v>630</v>
      </c>
      <c r="G315" s="134"/>
      <c r="H315" s="134"/>
      <c r="I315" s="83" t="s">
        <v>671</v>
      </c>
      <c r="J315" s="83"/>
      <c r="K315" s="83"/>
      <c r="L315" s="166"/>
      <c r="M315" s="166"/>
      <c r="N315" s="166"/>
      <c r="O315" s="166"/>
      <c r="P315" s="166"/>
    </row>
    <row r="316" spans="1:16" s="147" customFormat="1" ht="22.5">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85-2-1</v>
      </c>
      <c r="B316" s="180"/>
      <c r="C316" s="152"/>
      <c r="D316" s="152"/>
      <c r="E316" s="152"/>
      <c r="F316" s="134" t="s">
        <v>631</v>
      </c>
      <c r="G316" s="134"/>
      <c r="H316" s="134"/>
      <c r="I316" s="83" t="s">
        <v>671</v>
      </c>
      <c r="J316" s="83"/>
      <c r="K316" s="83"/>
      <c r="L316" s="166"/>
      <c r="M316" s="166"/>
      <c r="N316" s="166"/>
      <c r="O316" s="166"/>
      <c r="P316" s="166"/>
    </row>
    <row r="317" spans="1:16" s="147" customFormat="1" ht="22.5">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86-1-1</v>
      </c>
      <c r="B317" s="180"/>
      <c r="C317" s="157" t="s">
        <v>632</v>
      </c>
      <c r="D317" s="149" t="s">
        <v>120</v>
      </c>
      <c r="E317" s="134" t="s">
        <v>121</v>
      </c>
      <c r="F317" s="134" t="s">
        <v>633</v>
      </c>
      <c r="G317" s="134"/>
      <c r="H317" s="134"/>
      <c r="I317" s="83" t="s">
        <v>671</v>
      </c>
      <c r="J317" s="83"/>
      <c r="K317" s="83"/>
      <c r="L317" s="166"/>
      <c r="M317" s="166"/>
      <c r="N317" s="166"/>
      <c r="O317" s="166"/>
      <c r="P317" s="166"/>
    </row>
    <row r="318" spans="1:16" s="147" customFormat="1" ht="22.5">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87-1-1</v>
      </c>
      <c r="B318" s="180"/>
      <c r="C318" s="157"/>
      <c r="D318" s="149"/>
      <c r="E318" s="134" t="s">
        <v>123</v>
      </c>
      <c r="F318" s="134" t="s">
        <v>634</v>
      </c>
      <c r="G318" s="134"/>
      <c r="H318" s="134"/>
      <c r="I318" s="83" t="s">
        <v>671</v>
      </c>
      <c r="J318" s="83"/>
      <c r="K318" s="83"/>
      <c r="L318" s="166"/>
      <c r="M318" s="166"/>
      <c r="N318" s="166"/>
      <c r="O318" s="166"/>
      <c r="P318" s="166"/>
    </row>
    <row r="319" spans="1:16" s="147" customFormat="1" ht="33.75">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88-1-1</v>
      </c>
      <c r="B319" s="180"/>
      <c r="C319" s="180"/>
      <c r="D319" s="157"/>
      <c r="E319" s="134" t="s">
        <v>490</v>
      </c>
      <c r="F319" s="134" t="s">
        <v>635</v>
      </c>
      <c r="G319" s="134"/>
      <c r="H319" s="134"/>
      <c r="I319" s="83" t="s">
        <v>671</v>
      </c>
      <c r="J319" s="83"/>
      <c r="K319" s="83"/>
      <c r="L319" s="166"/>
      <c r="M319" s="166"/>
      <c r="N319" s="166"/>
      <c r="O319" s="166"/>
      <c r="P319" s="166"/>
    </row>
    <row r="320" spans="1:16" s="147" customFormat="1" ht="22.5">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89-1-1</v>
      </c>
      <c r="B320" s="180"/>
      <c r="C320" s="157"/>
      <c r="D320" s="152"/>
      <c r="E320" s="134" t="s">
        <v>511</v>
      </c>
      <c r="F320" s="134" t="s">
        <v>636</v>
      </c>
      <c r="G320" s="134"/>
      <c r="H320" s="134"/>
      <c r="I320" s="83" t="s">
        <v>671</v>
      </c>
      <c r="J320" s="83"/>
      <c r="K320" s="83"/>
      <c r="L320" s="166"/>
      <c r="M320" s="166"/>
      <c r="N320" s="166"/>
      <c r="O320" s="166"/>
      <c r="P320" s="166"/>
    </row>
    <row r="321" spans="1:16" s="147"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90-1-1</v>
      </c>
      <c r="B321" s="180"/>
      <c r="C321" s="180"/>
      <c r="D321" s="149" t="s">
        <v>520</v>
      </c>
      <c r="E321" s="180" t="s">
        <v>75</v>
      </c>
      <c r="F321" s="134" t="s">
        <v>637</v>
      </c>
      <c r="G321" s="134"/>
      <c r="H321" s="134"/>
      <c r="I321" s="83" t="s">
        <v>671</v>
      </c>
      <c r="J321" s="83"/>
      <c r="K321" s="83"/>
      <c r="L321" s="166"/>
      <c r="M321" s="166"/>
      <c r="N321" s="166"/>
      <c r="O321" s="166"/>
      <c r="P321" s="166"/>
    </row>
    <row r="322" spans="1:16" s="147" customFormat="1">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90-2-1</v>
      </c>
      <c r="B322" s="180"/>
      <c r="C322" s="180"/>
      <c r="D322" s="157"/>
      <c r="E322" s="152"/>
      <c r="F322" s="134" t="s">
        <v>638</v>
      </c>
      <c r="G322" s="134"/>
      <c r="H322" s="134"/>
      <c r="I322" s="83" t="s">
        <v>671</v>
      </c>
      <c r="J322" s="83"/>
      <c r="K322" s="83"/>
      <c r="L322" s="166"/>
      <c r="M322" s="166"/>
      <c r="N322" s="166"/>
      <c r="O322" s="166"/>
      <c r="P322" s="166"/>
    </row>
    <row r="323" spans="1:16" s="147"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91-1-1</v>
      </c>
      <c r="B323" s="180"/>
      <c r="C323" s="180"/>
      <c r="D323" s="157"/>
      <c r="E323" s="149" t="s">
        <v>98</v>
      </c>
      <c r="F323" s="134" t="s">
        <v>639</v>
      </c>
      <c r="G323" s="134"/>
      <c r="H323" s="134"/>
      <c r="I323" s="83" t="s">
        <v>671</v>
      </c>
      <c r="J323" s="83"/>
      <c r="K323" s="83"/>
      <c r="L323" s="166"/>
      <c r="M323" s="166"/>
      <c r="N323" s="166"/>
      <c r="O323" s="166"/>
      <c r="P323" s="166"/>
    </row>
    <row r="324" spans="1:16" s="147"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91-2-1</v>
      </c>
      <c r="B324" s="180"/>
      <c r="C324" s="180"/>
      <c r="D324" s="157"/>
      <c r="E324" s="149"/>
      <c r="F324" s="134" t="s">
        <v>640</v>
      </c>
      <c r="G324" s="134"/>
      <c r="H324" s="134"/>
      <c r="I324" s="83" t="s">
        <v>671</v>
      </c>
      <c r="J324" s="83"/>
      <c r="K324" s="83"/>
      <c r="L324" s="166"/>
      <c r="M324" s="166"/>
      <c r="N324" s="166"/>
      <c r="O324" s="166"/>
      <c r="P324" s="166"/>
    </row>
    <row r="325" spans="1:16" s="147"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91-3-1</v>
      </c>
      <c r="B325" s="180"/>
      <c r="C325" s="180"/>
      <c r="D325" s="157"/>
      <c r="E325" s="149"/>
      <c r="F325" s="134" t="s">
        <v>641</v>
      </c>
      <c r="G325" s="134"/>
      <c r="H325" s="134"/>
      <c r="I325" s="83" t="s">
        <v>671</v>
      </c>
      <c r="J325" s="83"/>
      <c r="K325" s="83"/>
      <c r="L325" s="166"/>
      <c r="M325" s="166"/>
      <c r="N325" s="166"/>
      <c r="O325" s="166"/>
      <c r="P325" s="166"/>
    </row>
    <row r="326" spans="1:16" s="147"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91-4-1</v>
      </c>
      <c r="B326" s="180"/>
      <c r="C326" s="180"/>
      <c r="D326" s="157"/>
      <c r="E326" s="149"/>
      <c r="F326" s="134" t="s">
        <v>642</v>
      </c>
      <c r="G326" s="134"/>
      <c r="H326" s="134"/>
      <c r="I326" s="83" t="s">
        <v>671</v>
      </c>
      <c r="J326" s="83"/>
      <c r="K326" s="83"/>
      <c r="L326" s="166"/>
      <c r="M326" s="166"/>
      <c r="N326" s="166"/>
      <c r="O326" s="166"/>
      <c r="P326" s="166"/>
    </row>
    <row r="327" spans="1:16" s="147" customFormat="1" ht="22.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91-5-1</v>
      </c>
      <c r="B327" s="149"/>
      <c r="C327" s="149"/>
      <c r="D327" s="149"/>
      <c r="E327" s="180"/>
      <c r="F327" s="134" t="s">
        <v>643</v>
      </c>
      <c r="G327" s="134"/>
      <c r="H327" s="134"/>
      <c r="I327" s="83" t="s">
        <v>671</v>
      </c>
      <c r="J327" s="83"/>
      <c r="K327" s="83"/>
      <c r="L327" s="166"/>
      <c r="M327" s="166"/>
      <c r="N327" s="166"/>
      <c r="O327" s="166"/>
      <c r="P327" s="166"/>
    </row>
    <row r="328" spans="1:16" s="147" customFormat="1" ht="22.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91-6-1</v>
      </c>
      <c r="B328" s="180"/>
      <c r="C328" s="149"/>
      <c r="D328" s="149"/>
      <c r="E328" s="180"/>
      <c r="F328" s="134" t="s">
        <v>644</v>
      </c>
      <c r="G328" s="134"/>
      <c r="H328" s="134"/>
      <c r="I328" s="83" t="s">
        <v>671</v>
      </c>
      <c r="J328" s="83"/>
      <c r="K328" s="83"/>
      <c r="L328" s="166"/>
      <c r="M328" s="166"/>
      <c r="N328" s="166"/>
      <c r="O328" s="166"/>
      <c r="P328" s="166"/>
    </row>
    <row r="329" spans="1:16" s="147" customFormat="1" ht="22.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91-7-1</v>
      </c>
      <c r="B329" s="180"/>
      <c r="C329" s="149"/>
      <c r="D329" s="149"/>
      <c r="E329" s="180"/>
      <c r="F329" s="134" t="s">
        <v>645</v>
      </c>
      <c r="G329" s="134"/>
      <c r="H329" s="134"/>
      <c r="I329" s="83" t="s">
        <v>671</v>
      </c>
      <c r="J329" s="83"/>
      <c r="K329" s="83"/>
      <c r="L329" s="166"/>
      <c r="M329" s="166"/>
      <c r="N329" s="166"/>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91-8-1</v>
      </c>
      <c r="B330" s="180"/>
      <c r="C330" s="149"/>
      <c r="D330" s="149"/>
      <c r="E330" s="180"/>
      <c r="F330" s="134" t="s">
        <v>646</v>
      </c>
      <c r="G330" s="134"/>
      <c r="H330" s="134"/>
      <c r="I330" s="83" t="s">
        <v>671</v>
      </c>
      <c r="J330" s="83"/>
      <c r="K330" s="83"/>
      <c r="L330" s="166"/>
      <c r="M330" s="166"/>
      <c r="N330" s="166"/>
      <c r="O330" s="166"/>
      <c r="P330" s="166"/>
    </row>
    <row r="331" spans="1:16" s="147" customFormat="1" ht="33.7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91-9-1</v>
      </c>
      <c r="B331" s="180"/>
      <c r="C331" s="149"/>
      <c r="D331" s="149"/>
      <c r="E331" s="180"/>
      <c r="F331" s="134" t="s">
        <v>647</v>
      </c>
      <c r="G331" s="134"/>
      <c r="H331" s="134"/>
      <c r="I331" s="83" t="s">
        <v>671</v>
      </c>
      <c r="J331" s="83"/>
      <c r="K331" s="83"/>
      <c r="L331" s="166"/>
      <c r="M331" s="166"/>
      <c r="N331" s="166"/>
      <c r="O331" s="166"/>
      <c r="P331" s="166"/>
    </row>
    <row r="332" spans="1:16" s="147" customFormat="1" ht="33.7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91-10-1</v>
      </c>
      <c r="B332" s="180"/>
      <c r="C332" s="149"/>
      <c r="D332" s="149"/>
      <c r="E332" s="149"/>
      <c r="F332" s="134" t="s">
        <v>648</v>
      </c>
      <c r="G332" s="134"/>
      <c r="H332" s="134"/>
      <c r="I332" s="83" t="s">
        <v>671</v>
      </c>
      <c r="J332" s="83"/>
      <c r="K332" s="83"/>
      <c r="L332" s="166"/>
      <c r="M332" s="166"/>
      <c r="N332" s="166"/>
      <c r="O332" s="166"/>
      <c r="P332" s="166"/>
    </row>
    <row r="333" spans="1:16" s="147" customFormat="1" ht="33.7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91-11-1</v>
      </c>
      <c r="B333" s="180"/>
      <c r="C333" s="149"/>
      <c r="D333" s="149"/>
      <c r="E333" s="152"/>
      <c r="F333" s="134" t="s">
        <v>649</v>
      </c>
      <c r="G333" s="134"/>
      <c r="H333" s="134"/>
      <c r="I333" s="83" t="s">
        <v>671</v>
      </c>
      <c r="J333" s="83"/>
      <c r="K333" s="83"/>
      <c r="L333" s="166"/>
      <c r="M333" s="166"/>
      <c r="N333" s="166"/>
      <c r="O333" s="166"/>
      <c r="P333" s="166"/>
    </row>
    <row r="334" spans="1:16" s="147" customFormat="1">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92-1-1</v>
      </c>
      <c r="B334" s="180"/>
      <c r="C334" s="149"/>
      <c r="D334" s="149"/>
      <c r="E334" s="149" t="s">
        <v>77</v>
      </c>
      <c r="F334" s="134" t="s">
        <v>650</v>
      </c>
      <c r="G334" s="134"/>
      <c r="H334" s="134"/>
      <c r="I334" s="83" t="s">
        <v>671</v>
      </c>
      <c r="J334" s="83"/>
      <c r="K334" s="83"/>
      <c r="L334" s="166"/>
      <c r="M334" s="166"/>
      <c r="N334" s="166"/>
      <c r="O334" s="166"/>
      <c r="P334" s="166"/>
    </row>
    <row r="335" spans="1:16" s="147" customFormat="1">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92-2-1</v>
      </c>
      <c r="B335" s="180"/>
      <c r="C335" s="149"/>
      <c r="D335" s="149"/>
      <c r="E335" s="149"/>
      <c r="F335" s="134" t="s">
        <v>651</v>
      </c>
      <c r="G335" s="134"/>
      <c r="H335" s="134"/>
      <c r="I335" s="83" t="s">
        <v>671</v>
      </c>
      <c r="J335" s="83"/>
      <c r="K335" s="83"/>
      <c r="L335" s="166"/>
      <c r="M335" s="166"/>
      <c r="N335" s="166"/>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92-3-1</v>
      </c>
      <c r="B336" s="180"/>
      <c r="C336" s="180"/>
      <c r="D336" s="149"/>
      <c r="E336" s="149"/>
      <c r="F336" s="134" t="s">
        <v>652</v>
      </c>
      <c r="G336" s="134"/>
      <c r="H336" s="134"/>
      <c r="I336" s="83" t="s">
        <v>671</v>
      </c>
      <c r="J336" s="83"/>
      <c r="K336" s="83"/>
      <c r="L336" s="166"/>
      <c r="M336" s="166"/>
      <c r="N336" s="166"/>
      <c r="O336" s="166"/>
      <c r="P336" s="166"/>
    </row>
    <row r="337" spans="1:16" s="147" customFormat="1">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92-4-1</v>
      </c>
      <c r="B337" s="180"/>
      <c r="C337" s="180"/>
      <c r="D337" s="157"/>
      <c r="E337" s="149"/>
      <c r="F337" s="134" t="s">
        <v>653</v>
      </c>
      <c r="G337" s="134"/>
      <c r="H337" s="134"/>
      <c r="I337" s="83" t="s">
        <v>671</v>
      </c>
      <c r="J337" s="83"/>
      <c r="K337" s="83"/>
      <c r="L337" s="166"/>
      <c r="M337" s="166"/>
      <c r="N337" s="166"/>
      <c r="O337" s="166"/>
      <c r="P337" s="166"/>
    </row>
    <row r="338" spans="1:16" s="147"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92-5-1</v>
      </c>
      <c r="B338" s="180"/>
      <c r="C338" s="180"/>
      <c r="D338" s="157"/>
      <c r="E338" s="149"/>
      <c r="F338" s="134" t="s">
        <v>654</v>
      </c>
      <c r="G338" s="134"/>
      <c r="H338" s="134"/>
      <c r="I338" s="83" t="s">
        <v>671</v>
      </c>
      <c r="J338" s="83"/>
      <c r="K338" s="83"/>
      <c r="L338" s="166"/>
      <c r="M338" s="166"/>
      <c r="N338" s="166"/>
      <c r="O338" s="166"/>
      <c r="P338" s="166"/>
    </row>
    <row r="339" spans="1:16" s="147" customFormat="1" ht="22.5">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92-6-1</v>
      </c>
      <c r="B339" s="180"/>
      <c r="C339" s="180"/>
      <c r="D339" s="157"/>
      <c r="E339" s="152"/>
      <c r="F339" s="134" t="s">
        <v>655</v>
      </c>
      <c r="G339" s="134"/>
      <c r="H339" s="134"/>
      <c r="I339" s="83" t="s">
        <v>671</v>
      </c>
      <c r="J339" s="83"/>
      <c r="K339" s="83"/>
      <c r="L339" s="166"/>
      <c r="M339" s="166"/>
      <c r="N339" s="166"/>
      <c r="O339" s="166"/>
      <c r="P339" s="166"/>
    </row>
    <row r="340" spans="1:16" s="147" customFormat="1">
      <c r="A340" s="12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93-1-1</v>
      </c>
      <c r="B340" s="180"/>
      <c r="C340" s="180"/>
      <c r="D340" s="157"/>
      <c r="E340" s="149" t="s">
        <v>481</v>
      </c>
      <c r="F340" s="134" t="s">
        <v>656</v>
      </c>
      <c r="G340" s="134"/>
      <c r="H340" s="134"/>
      <c r="I340" s="83" t="s">
        <v>671</v>
      </c>
      <c r="J340" s="83"/>
      <c r="K340" s="83"/>
      <c r="L340" s="166"/>
      <c r="M340" s="166"/>
      <c r="N340" s="166"/>
      <c r="O340" s="166"/>
      <c r="P340" s="166"/>
    </row>
    <row r="341" spans="1:16" s="147" customFormat="1" ht="22.5">
      <c r="A341" s="12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93-2-1</v>
      </c>
      <c r="B341" s="180"/>
      <c r="C341" s="180"/>
      <c r="D341" s="157"/>
      <c r="E341" s="149"/>
      <c r="F341" s="134" t="s">
        <v>657</v>
      </c>
      <c r="G341" s="134"/>
      <c r="H341" s="134"/>
      <c r="I341" s="83" t="s">
        <v>671</v>
      </c>
      <c r="J341" s="83"/>
      <c r="K341" s="83"/>
      <c r="L341" s="166"/>
      <c r="M341" s="166"/>
      <c r="N341" s="166"/>
      <c r="O341" s="166"/>
      <c r="P341" s="166"/>
    </row>
    <row r="342" spans="1:16" s="147" customFormat="1" ht="33.75">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93-3-1</v>
      </c>
      <c r="B342" s="180"/>
      <c r="C342" s="180"/>
      <c r="D342" s="157"/>
      <c r="E342" s="149"/>
      <c r="F342" s="134" t="s">
        <v>658</v>
      </c>
      <c r="G342" s="134"/>
      <c r="H342" s="134"/>
      <c r="I342" s="83" t="s">
        <v>671</v>
      </c>
      <c r="J342" s="83"/>
      <c r="K342" s="83"/>
      <c r="L342" s="166"/>
      <c r="M342" s="166"/>
      <c r="N342" s="166"/>
      <c r="O342" s="166"/>
      <c r="P342" s="166"/>
    </row>
    <row r="343" spans="1:16" s="147" customFormat="1" ht="33.75">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93-4-1</v>
      </c>
      <c r="B343" s="180"/>
      <c r="C343" s="180"/>
      <c r="D343" s="157"/>
      <c r="E343" s="149"/>
      <c r="F343" s="134" t="s">
        <v>659</v>
      </c>
      <c r="G343" s="134"/>
      <c r="H343" s="134"/>
      <c r="I343" s="83" t="s">
        <v>671</v>
      </c>
      <c r="J343" s="83"/>
      <c r="K343" s="83"/>
      <c r="L343" s="166"/>
      <c r="M343" s="166"/>
      <c r="N343" s="166"/>
      <c r="O343" s="166"/>
      <c r="P343" s="166"/>
    </row>
    <row r="344" spans="1:16" s="147" customFormat="1" ht="22.5">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93-5-1</v>
      </c>
      <c r="B344" s="180"/>
      <c r="C344" s="180"/>
      <c r="D344" s="157"/>
      <c r="E344" s="149"/>
      <c r="F344" s="134" t="s">
        <v>660</v>
      </c>
      <c r="G344" s="134"/>
      <c r="H344" s="134"/>
      <c r="I344" s="83" t="s">
        <v>671</v>
      </c>
      <c r="J344" s="83"/>
      <c r="K344" s="83"/>
      <c r="L344" s="166"/>
      <c r="M344" s="166"/>
      <c r="N344" s="166"/>
      <c r="O344" s="166"/>
      <c r="P344" s="166"/>
    </row>
    <row r="345" spans="1:16" s="147" customFormat="1" ht="33.7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93-6-1</v>
      </c>
      <c r="B345" s="180"/>
      <c r="C345" s="180"/>
      <c r="D345" s="157"/>
      <c r="E345" s="149"/>
      <c r="F345" s="134" t="s">
        <v>661</v>
      </c>
      <c r="G345" s="134"/>
      <c r="H345" s="134"/>
      <c r="I345" s="83" t="s">
        <v>671</v>
      </c>
      <c r="J345" s="83"/>
      <c r="K345" s="83"/>
      <c r="L345" s="166"/>
      <c r="M345" s="166"/>
      <c r="N345" s="166"/>
      <c r="O345" s="166"/>
      <c r="P345" s="166"/>
    </row>
    <row r="346" spans="1:16" s="147" customFormat="1" ht="33.7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93-7-1</v>
      </c>
      <c r="B346" s="180"/>
      <c r="C346" s="180"/>
      <c r="D346" s="157"/>
      <c r="E346" s="149"/>
      <c r="F346" s="134" t="s">
        <v>662</v>
      </c>
      <c r="G346" s="134"/>
      <c r="H346" s="134"/>
      <c r="I346" s="83" t="s">
        <v>671</v>
      </c>
      <c r="J346" s="83"/>
      <c r="K346" s="83"/>
      <c r="L346" s="166"/>
      <c r="M346" s="166"/>
      <c r="N346" s="166"/>
      <c r="O346" s="166"/>
      <c r="P346" s="166"/>
    </row>
    <row r="347" spans="1:16" s="147"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93-8-1</v>
      </c>
      <c r="B347" s="180"/>
      <c r="C347" s="180"/>
      <c r="D347" s="157"/>
      <c r="E347" s="152"/>
      <c r="F347" s="134" t="s">
        <v>663</v>
      </c>
      <c r="G347" s="134"/>
      <c r="H347" s="134"/>
      <c r="I347" s="83" t="s">
        <v>671</v>
      </c>
      <c r="J347" s="83"/>
      <c r="K347" s="83"/>
      <c r="L347" s="166"/>
      <c r="M347" s="166"/>
      <c r="N347" s="166"/>
      <c r="O347" s="166"/>
      <c r="P347" s="166"/>
    </row>
    <row r="348" spans="1:16" s="147"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94-1-1</v>
      </c>
      <c r="B348" s="181"/>
      <c r="C348" s="181"/>
      <c r="D348" s="158"/>
      <c r="E348" s="152" t="s">
        <v>511</v>
      </c>
      <c r="F348" s="134" t="s">
        <v>664</v>
      </c>
      <c r="G348" s="134"/>
      <c r="H348" s="134"/>
      <c r="I348" s="83" t="s">
        <v>671</v>
      </c>
      <c r="J348" s="83"/>
      <c r="K348" s="83"/>
      <c r="L348" s="166"/>
      <c r="M348" s="166"/>
      <c r="N348" s="166"/>
      <c r="O348" s="166"/>
      <c r="P348" s="166"/>
    </row>
    <row r="349" spans="1:16" s="147" customFormat="1">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95-1-1</v>
      </c>
      <c r="B349" s="178" t="s">
        <v>117</v>
      </c>
      <c r="C349" s="179" t="s">
        <v>118</v>
      </c>
      <c r="D349" s="179" t="s">
        <v>75</v>
      </c>
      <c r="E349" s="179" t="s">
        <v>75</v>
      </c>
      <c r="F349" s="134" t="s">
        <v>246</v>
      </c>
      <c r="G349" s="134"/>
      <c r="H349" s="134"/>
      <c r="I349" s="83" t="s">
        <v>367</v>
      </c>
      <c r="J349" s="83"/>
      <c r="K349" s="83"/>
      <c r="L349" s="166"/>
      <c r="M349" s="166"/>
      <c r="N349" s="166"/>
      <c r="O349" s="166"/>
      <c r="P349" s="166"/>
    </row>
    <row r="350" spans="1:16" s="147" customFormat="1">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95-2-1</v>
      </c>
      <c r="B350" s="174"/>
      <c r="C350" s="175"/>
      <c r="D350" s="149"/>
      <c r="E350" s="149"/>
      <c r="F350" s="134" t="s">
        <v>247</v>
      </c>
      <c r="G350" s="134"/>
      <c r="H350" s="134"/>
      <c r="I350" s="83" t="s">
        <v>367</v>
      </c>
      <c r="J350" s="83"/>
      <c r="K350" s="83"/>
      <c r="L350" s="166"/>
      <c r="M350" s="166"/>
      <c r="N350" s="166"/>
      <c r="O350" s="166"/>
      <c r="P350" s="166"/>
    </row>
    <row r="351" spans="1:16" s="147" customFormat="1">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95-3-1</v>
      </c>
      <c r="B351" s="174"/>
      <c r="C351" s="175"/>
      <c r="D351" s="149"/>
      <c r="E351" s="149"/>
      <c r="F351" s="134" t="s">
        <v>248</v>
      </c>
      <c r="G351" s="134"/>
      <c r="H351" s="134"/>
      <c r="I351" s="83" t="s">
        <v>367</v>
      </c>
      <c r="J351" s="83"/>
      <c r="K351" s="83"/>
      <c r="L351" s="166"/>
      <c r="M351" s="166"/>
      <c r="N351" s="166"/>
      <c r="O351" s="166"/>
      <c r="P351" s="166"/>
    </row>
    <row r="352" spans="1:16" s="147" customFormat="1">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95-4-1</v>
      </c>
      <c r="B352" s="174"/>
      <c r="C352" s="173"/>
      <c r="D352" s="152"/>
      <c r="E352" s="152"/>
      <c r="F352" s="134" t="s">
        <v>249</v>
      </c>
      <c r="G352" s="134"/>
      <c r="H352" s="134"/>
      <c r="I352" s="83" t="s">
        <v>367</v>
      </c>
      <c r="J352" s="83"/>
      <c r="K352" s="83"/>
      <c r="L352" s="166"/>
      <c r="M352" s="166"/>
      <c r="N352" s="166"/>
      <c r="O352" s="166"/>
      <c r="P352" s="166"/>
    </row>
    <row r="353" spans="1:16" s="147"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96-1-1</v>
      </c>
      <c r="B353" s="174"/>
      <c r="C353" s="149" t="s">
        <v>119</v>
      </c>
      <c r="D353" s="149" t="s">
        <v>120</v>
      </c>
      <c r="E353" s="134" t="s">
        <v>121</v>
      </c>
      <c r="F353" s="134" t="s">
        <v>250</v>
      </c>
      <c r="G353" s="134"/>
      <c r="H353" s="134"/>
      <c r="I353" s="83" t="s">
        <v>367</v>
      </c>
      <c r="J353" s="83"/>
      <c r="K353" s="83"/>
      <c r="L353" s="166"/>
      <c r="M353" s="166"/>
      <c r="N353" s="166"/>
      <c r="O353" s="166"/>
      <c r="P353" s="166"/>
    </row>
    <row r="354" spans="1:16" s="147" customFormat="1">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97-1-1</v>
      </c>
      <c r="B354" s="174"/>
      <c r="C354" s="175"/>
      <c r="D354" s="149"/>
      <c r="E354" s="152" t="s">
        <v>122</v>
      </c>
      <c r="F354" s="134" t="s">
        <v>251</v>
      </c>
      <c r="G354" s="134"/>
      <c r="H354" s="134"/>
      <c r="I354" s="83" t="s">
        <v>367</v>
      </c>
      <c r="J354" s="83"/>
      <c r="K354" s="83"/>
      <c r="L354" s="166"/>
      <c r="M354" s="166"/>
      <c r="N354" s="166"/>
      <c r="O354" s="166"/>
      <c r="P354" s="166"/>
    </row>
    <row r="355" spans="1:16" s="147" customFormat="1">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98-1-1</v>
      </c>
      <c r="B355" s="174"/>
      <c r="C355" s="175"/>
      <c r="D355" s="149"/>
      <c r="E355" s="134" t="s">
        <v>123</v>
      </c>
      <c r="F355" s="134" t="s">
        <v>252</v>
      </c>
      <c r="G355" s="134"/>
      <c r="H355" s="134"/>
      <c r="I355" s="83" t="s">
        <v>367</v>
      </c>
      <c r="J355" s="83"/>
      <c r="K355" s="83"/>
      <c r="L355" s="166"/>
      <c r="M355" s="166"/>
      <c r="N355" s="166"/>
      <c r="O355" s="166"/>
      <c r="P355" s="166"/>
    </row>
    <row r="356" spans="1:16" s="147" customFormat="1">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99-1-1</v>
      </c>
      <c r="B356" s="174"/>
      <c r="C356" s="175"/>
      <c r="D356" s="152"/>
      <c r="E356" s="152" t="s">
        <v>104</v>
      </c>
      <c r="F356" s="134" t="s">
        <v>253</v>
      </c>
      <c r="G356" s="134"/>
      <c r="H356" s="134"/>
      <c r="I356" s="83" t="s">
        <v>367</v>
      </c>
      <c r="J356" s="83"/>
      <c r="K356" s="83"/>
      <c r="L356" s="166"/>
      <c r="M356" s="166"/>
      <c r="N356" s="166"/>
      <c r="O356" s="166"/>
      <c r="P356" s="166"/>
    </row>
    <row r="357" spans="1:16" s="147"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100-1-1</v>
      </c>
      <c r="B357" s="174"/>
      <c r="C357" s="174"/>
      <c r="D357" s="149" t="s">
        <v>124</v>
      </c>
      <c r="E357" s="149" t="s">
        <v>125</v>
      </c>
      <c r="F357" s="134" t="s">
        <v>254</v>
      </c>
      <c r="G357" s="134"/>
      <c r="H357" s="134"/>
      <c r="I357" s="83" t="s">
        <v>367</v>
      </c>
      <c r="J357" s="83"/>
      <c r="K357" s="83"/>
      <c r="L357" s="166"/>
      <c r="M357" s="166"/>
      <c r="N357" s="166"/>
      <c r="O357" s="166"/>
      <c r="P357" s="166"/>
    </row>
    <row r="358" spans="1:16" s="147"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100-2-1</v>
      </c>
      <c r="B358" s="174"/>
      <c r="C358" s="174"/>
      <c r="D358" s="157"/>
      <c r="E358" s="149"/>
      <c r="F358" s="134" t="s">
        <v>255</v>
      </c>
      <c r="G358" s="134"/>
      <c r="H358" s="134"/>
      <c r="I358" s="83" t="s">
        <v>367</v>
      </c>
      <c r="J358" s="83"/>
      <c r="K358" s="83"/>
      <c r="L358" s="166"/>
      <c r="M358" s="166"/>
      <c r="N358" s="166"/>
      <c r="O358" s="166"/>
      <c r="P358" s="166"/>
    </row>
    <row r="359" spans="1:16" s="147"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100-3-1</v>
      </c>
      <c r="B359" s="174"/>
      <c r="C359" s="174"/>
      <c r="D359" s="157"/>
      <c r="E359" s="149"/>
      <c r="F359" s="134" t="s">
        <v>256</v>
      </c>
      <c r="G359" s="134"/>
      <c r="H359" s="134"/>
      <c r="I359" s="83" t="s">
        <v>367</v>
      </c>
      <c r="J359" s="83"/>
      <c r="K359" s="83"/>
      <c r="L359" s="166"/>
      <c r="M359" s="166"/>
      <c r="N359" s="166"/>
      <c r="O359" s="166"/>
      <c r="P359" s="166"/>
    </row>
    <row r="360" spans="1:16" s="147" customFormat="1" ht="33.7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100-4-1</v>
      </c>
      <c r="B360" s="174"/>
      <c r="C360" s="174"/>
      <c r="D360" s="157"/>
      <c r="E360" s="149"/>
      <c r="F360" s="134" t="s">
        <v>257</v>
      </c>
      <c r="G360" s="134"/>
      <c r="H360" s="134"/>
      <c r="I360" s="83" t="s">
        <v>367</v>
      </c>
      <c r="J360" s="83"/>
      <c r="K360" s="83"/>
      <c r="L360" s="166"/>
      <c r="M360" s="166"/>
      <c r="N360" s="166"/>
      <c r="O360" s="166"/>
      <c r="P360" s="166"/>
    </row>
    <row r="361" spans="1:16" s="147" customFormat="1" ht="33.7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100-5-1</v>
      </c>
      <c r="B361" s="174"/>
      <c r="C361" s="174"/>
      <c r="D361" s="157"/>
      <c r="E361" s="149"/>
      <c r="F361" s="134" t="s">
        <v>258</v>
      </c>
      <c r="G361" s="134"/>
      <c r="H361" s="134"/>
      <c r="I361" s="83" t="s">
        <v>367</v>
      </c>
      <c r="J361" s="83"/>
      <c r="K361" s="83"/>
      <c r="L361" s="166"/>
      <c r="M361" s="166"/>
      <c r="N361" s="166"/>
      <c r="O361" s="166"/>
      <c r="P361" s="166"/>
    </row>
    <row r="362" spans="1:16" s="147" customFormat="1" ht="33.7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100-6-1</v>
      </c>
      <c r="B362" s="174"/>
      <c r="C362" s="174"/>
      <c r="D362" s="157"/>
      <c r="E362" s="149"/>
      <c r="F362" s="134" t="s">
        <v>259</v>
      </c>
      <c r="G362" s="134"/>
      <c r="H362" s="134"/>
      <c r="I362" s="83" t="s">
        <v>367</v>
      </c>
      <c r="J362" s="83"/>
      <c r="K362" s="83"/>
      <c r="L362" s="166"/>
      <c r="M362" s="166"/>
      <c r="N362" s="166"/>
      <c r="O362" s="166"/>
      <c r="P362" s="166"/>
    </row>
    <row r="363" spans="1:16" s="147"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100-7-1</v>
      </c>
      <c r="B363" s="174"/>
      <c r="C363" s="174"/>
      <c r="D363" s="157"/>
      <c r="E363" s="149"/>
      <c r="F363" s="134" t="s">
        <v>260</v>
      </c>
      <c r="G363" s="134"/>
      <c r="H363" s="134"/>
      <c r="I363" s="83" t="s">
        <v>367</v>
      </c>
      <c r="J363" s="83"/>
      <c r="K363" s="83"/>
      <c r="L363" s="166"/>
      <c r="M363" s="166"/>
      <c r="N363" s="166"/>
      <c r="O363" s="166"/>
      <c r="P363" s="166"/>
    </row>
    <row r="364" spans="1:16" s="147"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100-8-1</v>
      </c>
      <c r="B364" s="174"/>
      <c r="C364" s="174"/>
      <c r="D364" s="157"/>
      <c r="E364" s="149"/>
      <c r="F364" s="134" t="s">
        <v>261</v>
      </c>
      <c r="G364" s="134"/>
      <c r="H364" s="134"/>
      <c r="I364" s="83" t="s">
        <v>367</v>
      </c>
      <c r="J364" s="83"/>
      <c r="K364" s="83"/>
      <c r="L364" s="166"/>
      <c r="M364" s="166"/>
      <c r="N364" s="166"/>
      <c r="O364" s="166"/>
      <c r="P364" s="166"/>
    </row>
    <row r="365" spans="1:16" s="147"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100-9-1</v>
      </c>
      <c r="B365" s="177"/>
      <c r="C365" s="177"/>
      <c r="D365" s="158"/>
      <c r="E365" s="152"/>
      <c r="F365" s="134" t="s">
        <v>262</v>
      </c>
      <c r="G365" s="134"/>
      <c r="H365" s="134"/>
      <c r="I365" s="83" t="s">
        <v>367</v>
      </c>
      <c r="J365" s="83"/>
      <c r="K365" s="83"/>
      <c r="L365" s="166"/>
      <c r="M365" s="166"/>
      <c r="N365" s="166"/>
      <c r="O365" s="166"/>
      <c r="P365" s="166"/>
    </row>
    <row r="366" spans="1:16" s="147"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101-1-1</v>
      </c>
      <c r="B366" s="122" t="s">
        <v>126</v>
      </c>
      <c r="C366" s="168" t="s">
        <v>127</v>
      </c>
      <c r="D366" s="124" t="s">
        <v>128</v>
      </c>
      <c r="E366" s="123" t="s">
        <v>75</v>
      </c>
      <c r="F366" s="134" t="s">
        <v>263</v>
      </c>
      <c r="G366" s="134"/>
      <c r="H366" s="134"/>
      <c r="I366" s="67" t="s">
        <v>381</v>
      </c>
      <c r="J366" s="67"/>
      <c r="K366" s="67"/>
      <c r="L366" s="166"/>
      <c r="M366" s="166"/>
      <c r="N366" s="166"/>
      <c r="O366" s="166"/>
      <c r="P366" s="166"/>
    </row>
    <row r="367" spans="1:16" s="147"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101-2-1</v>
      </c>
      <c r="B367" s="163"/>
      <c r="C367" s="170"/>
      <c r="D367" s="124"/>
      <c r="E367" s="124"/>
      <c r="F367" s="134" t="s">
        <v>264</v>
      </c>
      <c r="G367" s="134"/>
      <c r="H367" s="134"/>
      <c r="I367" s="67" t="s">
        <v>381</v>
      </c>
      <c r="J367" s="67"/>
      <c r="K367" s="67"/>
      <c r="L367" s="166"/>
      <c r="M367" s="166"/>
      <c r="N367" s="166"/>
      <c r="O367" s="166"/>
      <c r="P367" s="166"/>
    </row>
    <row r="368" spans="1:16" ht="22.5">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101-3-1</v>
      </c>
      <c r="B368" s="163"/>
      <c r="C368" s="170"/>
      <c r="D368" s="124"/>
      <c r="E368" s="124"/>
      <c r="F368" s="160" t="s">
        <v>265</v>
      </c>
      <c r="G368" s="160" t="s">
        <v>403</v>
      </c>
      <c r="H368" s="160" t="s">
        <v>404</v>
      </c>
      <c r="I368" s="160" t="s">
        <v>948</v>
      </c>
      <c r="J368" s="161" t="s">
        <v>1012</v>
      </c>
      <c r="K368" s="195" t="s">
        <v>1042</v>
      </c>
      <c r="L368" s="128" t="s">
        <v>451</v>
      </c>
      <c r="M368" s="129">
        <v>44739</v>
      </c>
      <c r="N368" s="130" t="s">
        <v>1076</v>
      </c>
      <c r="O368" s="128" t="s">
        <v>451</v>
      </c>
      <c r="P368" s="129">
        <v>44753</v>
      </c>
    </row>
    <row r="369" spans="1:16"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101-4-1</v>
      </c>
      <c r="B369" s="163"/>
      <c r="C369" s="170"/>
      <c r="D369" s="124"/>
      <c r="E369" s="124"/>
      <c r="F369" s="160" t="s">
        <v>266</v>
      </c>
      <c r="G369" s="160" t="s">
        <v>403</v>
      </c>
      <c r="H369" s="160" t="s">
        <v>404</v>
      </c>
      <c r="I369" s="160" t="s">
        <v>948</v>
      </c>
      <c r="J369" s="161" t="s">
        <v>1013</v>
      </c>
      <c r="K369" s="195" t="s">
        <v>1042</v>
      </c>
      <c r="L369" s="128" t="s">
        <v>451</v>
      </c>
      <c r="M369" s="129">
        <v>44739</v>
      </c>
      <c r="N369" s="130" t="s">
        <v>1076</v>
      </c>
      <c r="O369" s="128" t="s">
        <v>451</v>
      </c>
      <c r="P369" s="129">
        <v>44753</v>
      </c>
    </row>
    <row r="370" spans="1:16"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101-5-1</v>
      </c>
      <c r="B370" s="163"/>
      <c r="C370" s="170"/>
      <c r="D370" s="124"/>
      <c r="E370" s="124"/>
      <c r="F370" s="160" t="s">
        <v>267</v>
      </c>
      <c r="G370" s="160" t="s">
        <v>403</v>
      </c>
      <c r="H370" s="160" t="s">
        <v>404</v>
      </c>
      <c r="I370" s="160" t="s">
        <v>948</v>
      </c>
      <c r="J370" s="161" t="s">
        <v>1014</v>
      </c>
      <c r="K370" s="195" t="s">
        <v>1042</v>
      </c>
      <c r="L370" s="128" t="s">
        <v>451</v>
      </c>
      <c r="M370" s="129">
        <v>44739</v>
      </c>
      <c r="N370" s="130" t="s">
        <v>1076</v>
      </c>
      <c r="O370" s="128" t="s">
        <v>451</v>
      </c>
      <c r="P370" s="129">
        <v>44753</v>
      </c>
    </row>
    <row r="371" spans="1:16" ht="22.5">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101-6-1</v>
      </c>
      <c r="B371" s="163"/>
      <c r="C371" s="170"/>
      <c r="D371" s="124"/>
      <c r="E371" s="124"/>
      <c r="F371" s="160" t="s">
        <v>360</v>
      </c>
      <c r="G371" s="160" t="s">
        <v>403</v>
      </c>
      <c r="H371" s="160" t="s">
        <v>404</v>
      </c>
      <c r="I371" s="160" t="s">
        <v>948</v>
      </c>
      <c r="J371" s="161" t="s">
        <v>1015</v>
      </c>
      <c r="K371" s="195" t="s">
        <v>1042</v>
      </c>
      <c r="L371" s="128" t="s">
        <v>451</v>
      </c>
      <c r="M371" s="129">
        <v>44739</v>
      </c>
      <c r="N371" s="130" t="s">
        <v>1076</v>
      </c>
      <c r="O371" s="128" t="s">
        <v>451</v>
      </c>
      <c r="P371" s="129">
        <v>44753</v>
      </c>
    </row>
    <row r="372" spans="1:16" ht="33.75">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101-7-1</v>
      </c>
      <c r="B372" s="163"/>
      <c r="C372" s="170"/>
      <c r="D372" s="124"/>
      <c r="E372" s="124"/>
      <c r="F372" s="160" t="s">
        <v>268</v>
      </c>
      <c r="G372" s="160" t="s">
        <v>403</v>
      </c>
      <c r="H372" s="160" t="s">
        <v>460</v>
      </c>
      <c r="I372" s="160" t="s">
        <v>1116</v>
      </c>
      <c r="J372" s="161" t="s">
        <v>821</v>
      </c>
      <c r="K372" s="195" t="s">
        <v>1042</v>
      </c>
      <c r="L372" s="128" t="s">
        <v>451</v>
      </c>
      <c r="M372" s="129">
        <v>44739</v>
      </c>
      <c r="N372" s="130" t="s">
        <v>1076</v>
      </c>
      <c r="O372" s="128" t="s">
        <v>451</v>
      </c>
      <c r="P372" s="129">
        <v>44753</v>
      </c>
    </row>
    <row r="373" spans="1:16" ht="33.75">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101-8-1</v>
      </c>
      <c r="B373" s="163"/>
      <c r="C373" s="170"/>
      <c r="D373" s="124"/>
      <c r="E373" s="124"/>
      <c r="F373" s="160" t="s">
        <v>269</v>
      </c>
      <c r="G373" s="160" t="s">
        <v>403</v>
      </c>
      <c r="H373" s="160" t="s">
        <v>460</v>
      </c>
      <c r="I373" s="160" t="s">
        <v>1116</v>
      </c>
      <c r="J373" s="161" t="s">
        <v>822</v>
      </c>
      <c r="K373" s="195" t="s">
        <v>1042</v>
      </c>
      <c r="L373" s="128" t="s">
        <v>451</v>
      </c>
      <c r="M373" s="129">
        <v>44739</v>
      </c>
      <c r="N373" s="130" t="s">
        <v>1076</v>
      </c>
      <c r="O373" s="128" t="s">
        <v>451</v>
      </c>
      <c r="P373" s="129">
        <v>44753</v>
      </c>
    </row>
    <row r="374" spans="1:16" ht="22.5">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101-9-1</v>
      </c>
      <c r="B374" s="163"/>
      <c r="C374" s="170"/>
      <c r="D374" s="124"/>
      <c r="E374" s="124"/>
      <c r="F374" s="160" t="s">
        <v>270</v>
      </c>
      <c r="G374" s="160" t="s">
        <v>403</v>
      </c>
      <c r="H374" s="160" t="s">
        <v>405</v>
      </c>
      <c r="I374" s="160" t="s">
        <v>948</v>
      </c>
      <c r="J374" s="161" t="s">
        <v>1016</v>
      </c>
      <c r="K374" s="195" t="s">
        <v>1042</v>
      </c>
      <c r="L374" s="128" t="s">
        <v>451</v>
      </c>
      <c r="M374" s="129">
        <v>44739</v>
      </c>
      <c r="N374" s="130" t="s">
        <v>1076</v>
      </c>
      <c r="O374" s="128" t="s">
        <v>451</v>
      </c>
      <c r="P374" s="129">
        <v>44753</v>
      </c>
    </row>
    <row r="375" spans="1:16" ht="22.5">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101-10-1</v>
      </c>
      <c r="B375" s="163"/>
      <c r="C375" s="170"/>
      <c r="D375" s="124"/>
      <c r="E375" s="124"/>
      <c r="F375" s="160" t="s">
        <v>271</v>
      </c>
      <c r="G375" s="160" t="s">
        <v>403</v>
      </c>
      <c r="H375" s="160" t="s">
        <v>405</v>
      </c>
      <c r="I375" s="160" t="s">
        <v>948</v>
      </c>
      <c r="J375" s="161" t="s">
        <v>1017</v>
      </c>
      <c r="K375" s="195" t="s">
        <v>1042</v>
      </c>
      <c r="L375" s="128" t="s">
        <v>451</v>
      </c>
      <c r="M375" s="129">
        <v>44739</v>
      </c>
      <c r="N375" s="130" t="s">
        <v>1076</v>
      </c>
      <c r="O375" s="128" t="s">
        <v>451</v>
      </c>
      <c r="P375" s="129">
        <v>44753</v>
      </c>
    </row>
    <row r="376" spans="1:16"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101-11-1</v>
      </c>
      <c r="B376" s="163"/>
      <c r="C376" s="170"/>
      <c r="D376" s="124"/>
      <c r="E376" s="124"/>
      <c r="F376" s="160" t="s">
        <v>272</v>
      </c>
      <c r="G376" s="160" t="s">
        <v>403</v>
      </c>
      <c r="H376" s="160" t="s">
        <v>405</v>
      </c>
      <c r="I376" s="160" t="s">
        <v>948</v>
      </c>
      <c r="J376" s="161" t="s">
        <v>1018</v>
      </c>
      <c r="K376" s="195" t="s">
        <v>1042</v>
      </c>
      <c r="L376" s="128" t="s">
        <v>451</v>
      </c>
      <c r="M376" s="129">
        <v>44739</v>
      </c>
      <c r="N376" s="130" t="s">
        <v>1076</v>
      </c>
      <c r="O376" s="128" t="s">
        <v>451</v>
      </c>
      <c r="P376" s="129">
        <v>44753</v>
      </c>
    </row>
    <row r="377" spans="1:16"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101-12-1</v>
      </c>
      <c r="B377" s="163"/>
      <c r="C377" s="170"/>
      <c r="D377" s="124"/>
      <c r="E377" s="124"/>
      <c r="F377" s="160" t="s">
        <v>273</v>
      </c>
      <c r="G377" s="160" t="s">
        <v>403</v>
      </c>
      <c r="H377" s="160" t="s">
        <v>406</v>
      </c>
      <c r="I377" s="160" t="s">
        <v>948</v>
      </c>
      <c r="J377" s="161" t="s">
        <v>1019</v>
      </c>
      <c r="K377" s="195" t="s">
        <v>1042</v>
      </c>
      <c r="L377" s="128" t="s">
        <v>451</v>
      </c>
      <c r="M377" s="129">
        <v>44739</v>
      </c>
      <c r="N377" s="130" t="s">
        <v>1076</v>
      </c>
      <c r="O377" s="128" t="s">
        <v>451</v>
      </c>
      <c r="P377" s="129">
        <v>44753</v>
      </c>
    </row>
    <row r="378" spans="1:16" ht="22.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101-13-1</v>
      </c>
      <c r="B378" s="163"/>
      <c r="C378" s="170"/>
      <c r="D378" s="124"/>
      <c r="E378" s="124"/>
      <c r="F378" s="160" t="s">
        <v>274</v>
      </c>
      <c r="G378" s="160" t="s">
        <v>403</v>
      </c>
      <c r="H378" s="160" t="s">
        <v>406</v>
      </c>
      <c r="I378" s="160" t="s">
        <v>948</v>
      </c>
      <c r="J378" s="161" t="s">
        <v>1020</v>
      </c>
      <c r="K378" s="195" t="s">
        <v>1042</v>
      </c>
      <c r="L378" s="128" t="s">
        <v>451</v>
      </c>
      <c r="M378" s="129">
        <v>44739</v>
      </c>
      <c r="N378" s="130" t="s">
        <v>1076</v>
      </c>
      <c r="O378" s="128"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101-14-1</v>
      </c>
      <c r="B379" s="163"/>
      <c r="C379" s="170"/>
      <c r="D379" s="124"/>
      <c r="E379" s="124"/>
      <c r="F379" s="123" t="s">
        <v>275</v>
      </c>
      <c r="G379" s="160" t="s">
        <v>407</v>
      </c>
      <c r="H379" s="160" t="s">
        <v>408</v>
      </c>
      <c r="I379" s="160" t="s">
        <v>948</v>
      </c>
      <c r="J379" s="161" t="s">
        <v>744</v>
      </c>
      <c r="K379" s="195" t="s">
        <v>1042</v>
      </c>
      <c r="L379" s="128" t="s">
        <v>451</v>
      </c>
      <c r="M379" s="129">
        <v>44739</v>
      </c>
      <c r="N379" s="130" t="s">
        <v>1076</v>
      </c>
      <c r="O379" s="128"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101-14-2</v>
      </c>
      <c r="B380" s="163"/>
      <c r="C380" s="170"/>
      <c r="D380" s="124"/>
      <c r="E380" s="124"/>
      <c r="F380" s="124"/>
      <c r="G380" s="160" t="s">
        <v>407</v>
      </c>
      <c r="H380" s="160" t="s">
        <v>408</v>
      </c>
      <c r="I380" s="160" t="s">
        <v>948</v>
      </c>
      <c r="J380" s="161" t="s">
        <v>745</v>
      </c>
      <c r="K380" s="195" t="s">
        <v>1042</v>
      </c>
      <c r="L380" s="128" t="s">
        <v>451</v>
      </c>
      <c r="M380" s="129">
        <v>44739</v>
      </c>
      <c r="N380" s="130" t="s">
        <v>1076</v>
      </c>
      <c r="O380" s="128"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101-14-3</v>
      </c>
      <c r="B381" s="163"/>
      <c r="C381" s="170"/>
      <c r="D381" s="124"/>
      <c r="E381" s="124"/>
      <c r="F381" s="124"/>
      <c r="G381" s="160" t="s">
        <v>407</v>
      </c>
      <c r="H381" s="160" t="s">
        <v>408</v>
      </c>
      <c r="I381" s="160" t="s">
        <v>948</v>
      </c>
      <c r="J381" s="161" t="s">
        <v>746</v>
      </c>
      <c r="K381" s="195" t="s">
        <v>1042</v>
      </c>
      <c r="L381" s="128" t="s">
        <v>451</v>
      </c>
      <c r="M381" s="129">
        <v>44739</v>
      </c>
      <c r="N381" s="130" t="s">
        <v>1076</v>
      </c>
      <c r="O381" s="128" t="s">
        <v>451</v>
      </c>
      <c r="P381" s="129">
        <v>44753</v>
      </c>
    </row>
    <row r="382" spans="1:16"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101-14-4</v>
      </c>
      <c r="B382" s="163"/>
      <c r="C382" s="170"/>
      <c r="D382" s="124"/>
      <c r="E382" s="124"/>
      <c r="F382" s="124"/>
      <c r="G382" s="160" t="s">
        <v>407</v>
      </c>
      <c r="H382" s="160" t="s">
        <v>408</v>
      </c>
      <c r="I382" s="160" t="s">
        <v>948</v>
      </c>
      <c r="J382" s="161" t="s">
        <v>747</v>
      </c>
      <c r="K382" s="195" t="s">
        <v>1042</v>
      </c>
      <c r="L382" s="128" t="s">
        <v>451</v>
      </c>
      <c r="M382" s="129">
        <v>44739</v>
      </c>
      <c r="N382" s="130" t="s">
        <v>1076</v>
      </c>
      <c r="O382" s="128" t="s">
        <v>451</v>
      </c>
      <c r="P382" s="129">
        <v>44753</v>
      </c>
    </row>
    <row r="383" spans="1:16" ht="22.5">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101-14-5</v>
      </c>
      <c r="B383" s="163"/>
      <c r="C383" s="170"/>
      <c r="D383" s="124"/>
      <c r="E383" s="124"/>
      <c r="F383" s="124"/>
      <c r="G383" s="160" t="s">
        <v>407</v>
      </c>
      <c r="H383" s="160" t="s">
        <v>408</v>
      </c>
      <c r="I383" s="160" t="s">
        <v>948</v>
      </c>
      <c r="J383" s="161" t="s">
        <v>748</v>
      </c>
      <c r="K383" s="195" t="s">
        <v>1042</v>
      </c>
      <c r="L383" s="128" t="s">
        <v>451</v>
      </c>
      <c r="M383" s="129">
        <v>44739</v>
      </c>
      <c r="N383" s="130" t="s">
        <v>1076</v>
      </c>
      <c r="O383" s="128" t="s">
        <v>451</v>
      </c>
      <c r="P383" s="129">
        <v>44753</v>
      </c>
    </row>
    <row r="384" spans="1:16" ht="22.5">
      <c r="A384" s="121"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101-14-6</v>
      </c>
      <c r="B384" s="163"/>
      <c r="C384" s="170"/>
      <c r="D384" s="124"/>
      <c r="E384" s="124"/>
      <c r="F384" s="124"/>
      <c r="G384" s="160" t="s">
        <v>407</v>
      </c>
      <c r="H384" s="160" t="s">
        <v>408</v>
      </c>
      <c r="I384" s="160" t="s">
        <v>948</v>
      </c>
      <c r="J384" s="161" t="s">
        <v>749</v>
      </c>
      <c r="K384" s="195" t="s">
        <v>1042</v>
      </c>
      <c r="L384" s="128" t="s">
        <v>451</v>
      </c>
      <c r="M384" s="129">
        <v>44739</v>
      </c>
      <c r="N384" s="130" t="s">
        <v>1076</v>
      </c>
      <c r="O384" s="128" t="s">
        <v>451</v>
      </c>
      <c r="P384" s="129">
        <v>44753</v>
      </c>
    </row>
    <row r="385" spans="1:16" ht="22.5">
      <c r="A385" s="121"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101-14-7</v>
      </c>
      <c r="B385" s="163"/>
      <c r="C385" s="170"/>
      <c r="D385" s="124"/>
      <c r="E385" s="124"/>
      <c r="F385" s="124"/>
      <c r="G385" s="160" t="s">
        <v>407</v>
      </c>
      <c r="H385" s="160" t="s">
        <v>408</v>
      </c>
      <c r="I385" s="160" t="s">
        <v>948</v>
      </c>
      <c r="J385" s="161" t="s">
        <v>750</v>
      </c>
      <c r="K385" s="195" t="s">
        <v>1042</v>
      </c>
      <c r="L385" s="128" t="s">
        <v>451</v>
      </c>
      <c r="M385" s="129">
        <v>44739</v>
      </c>
      <c r="N385" s="130" t="s">
        <v>1076</v>
      </c>
      <c r="O385" s="128" t="s">
        <v>451</v>
      </c>
      <c r="P385" s="129">
        <v>44753</v>
      </c>
    </row>
    <row r="386" spans="1:16" ht="22.5">
      <c r="A386" s="121"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101-14-8</v>
      </c>
      <c r="B386" s="163"/>
      <c r="C386" s="170"/>
      <c r="D386" s="124"/>
      <c r="E386" s="124"/>
      <c r="F386" s="124"/>
      <c r="G386" s="160" t="s">
        <v>407</v>
      </c>
      <c r="H386" s="160" t="s">
        <v>408</v>
      </c>
      <c r="I386" s="160" t="s">
        <v>948</v>
      </c>
      <c r="J386" s="161" t="s">
        <v>751</v>
      </c>
      <c r="K386" s="195" t="s">
        <v>1042</v>
      </c>
      <c r="L386" s="128" t="s">
        <v>451</v>
      </c>
      <c r="M386" s="129">
        <v>44739</v>
      </c>
      <c r="N386" s="130" t="s">
        <v>1076</v>
      </c>
      <c r="O386" s="128" t="s">
        <v>451</v>
      </c>
      <c r="P386" s="129">
        <v>44753</v>
      </c>
    </row>
    <row r="387" spans="1:16" ht="22.5">
      <c r="A387" s="121"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101-14-9</v>
      </c>
      <c r="B387" s="163"/>
      <c r="C387" s="170"/>
      <c r="D387" s="124"/>
      <c r="E387" s="124"/>
      <c r="F387" s="124"/>
      <c r="G387" s="160" t="s">
        <v>407</v>
      </c>
      <c r="H387" s="160" t="s">
        <v>408</v>
      </c>
      <c r="I387" s="160" t="s">
        <v>948</v>
      </c>
      <c r="J387" s="161" t="s">
        <v>752</v>
      </c>
      <c r="K387" s="195" t="s">
        <v>1042</v>
      </c>
      <c r="L387" s="128" t="s">
        <v>451</v>
      </c>
      <c r="M387" s="129">
        <v>44739</v>
      </c>
      <c r="N387" s="130" t="s">
        <v>1076</v>
      </c>
      <c r="O387" s="128" t="s">
        <v>451</v>
      </c>
      <c r="P387" s="129">
        <v>44753</v>
      </c>
    </row>
    <row r="388" spans="1:16" ht="22.5">
      <c r="A388" s="121"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101-14-10</v>
      </c>
      <c r="B388" s="163"/>
      <c r="C388" s="170"/>
      <c r="D388" s="124"/>
      <c r="E388" s="124"/>
      <c r="F388" s="124"/>
      <c r="G388" s="160" t="s">
        <v>407</v>
      </c>
      <c r="H388" s="160" t="s">
        <v>408</v>
      </c>
      <c r="I388" s="160" t="s">
        <v>948</v>
      </c>
      <c r="J388" s="161" t="s">
        <v>753</v>
      </c>
      <c r="K388" s="195" t="s">
        <v>1042</v>
      </c>
      <c r="L388" s="128" t="s">
        <v>451</v>
      </c>
      <c r="M388" s="129">
        <v>44739</v>
      </c>
      <c r="N388" s="130" t="s">
        <v>1076</v>
      </c>
      <c r="O388" s="128" t="s">
        <v>451</v>
      </c>
      <c r="P388" s="129">
        <v>44753</v>
      </c>
    </row>
    <row r="389" spans="1:16" ht="22.5">
      <c r="A389" s="121"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101-14-11</v>
      </c>
      <c r="B389" s="163"/>
      <c r="C389" s="170"/>
      <c r="D389" s="124"/>
      <c r="E389" s="124"/>
      <c r="F389" s="132"/>
      <c r="G389" s="160" t="s">
        <v>407</v>
      </c>
      <c r="H389" s="160" t="s">
        <v>408</v>
      </c>
      <c r="I389" s="160" t="s">
        <v>948</v>
      </c>
      <c r="J389" s="161" t="s">
        <v>754</v>
      </c>
      <c r="K389" s="195" t="s">
        <v>1042</v>
      </c>
      <c r="L389" s="128" t="s">
        <v>451</v>
      </c>
      <c r="M389" s="129">
        <v>44739</v>
      </c>
      <c r="N389" s="130" t="s">
        <v>1076</v>
      </c>
      <c r="O389" s="128" t="s">
        <v>451</v>
      </c>
      <c r="P389" s="129">
        <v>44753</v>
      </c>
    </row>
    <row r="390" spans="1:16" ht="22.5">
      <c r="A390" s="121"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101-15-1</v>
      </c>
      <c r="B390" s="163"/>
      <c r="C390" s="170"/>
      <c r="D390" s="124"/>
      <c r="E390" s="124"/>
      <c r="F390" s="160" t="s">
        <v>276</v>
      </c>
      <c r="G390" s="160" t="s">
        <v>407</v>
      </c>
      <c r="H390" s="160" t="s">
        <v>408</v>
      </c>
      <c r="I390" s="160" t="s">
        <v>948</v>
      </c>
      <c r="J390" s="161" t="s">
        <v>865</v>
      </c>
      <c r="K390" s="195" t="s">
        <v>1042</v>
      </c>
      <c r="L390" s="128" t="s">
        <v>451</v>
      </c>
      <c r="M390" s="129">
        <v>44739</v>
      </c>
      <c r="N390" s="130" t="s">
        <v>1076</v>
      </c>
      <c r="O390" s="128" t="s">
        <v>451</v>
      </c>
      <c r="P390" s="129">
        <v>44753</v>
      </c>
    </row>
    <row r="391" spans="1:16" s="147" customFormat="1">
      <c r="A391" s="121"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101-16-1</v>
      </c>
      <c r="B391" s="163"/>
      <c r="C391" s="170"/>
      <c r="D391" s="124"/>
      <c r="E391" s="124"/>
      <c r="F391" s="134" t="s">
        <v>277</v>
      </c>
      <c r="G391" s="134"/>
      <c r="H391" s="134"/>
      <c r="I391" s="67" t="s">
        <v>684</v>
      </c>
      <c r="J391" s="67"/>
      <c r="K391" s="67"/>
      <c r="L391" s="166"/>
      <c r="M391" s="166"/>
      <c r="N391" s="166"/>
      <c r="O391" s="166"/>
      <c r="P391" s="166"/>
    </row>
    <row r="392" spans="1:16" ht="22.5">
      <c r="A392" s="121"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101-17-1</v>
      </c>
      <c r="B392" s="163"/>
      <c r="C392" s="170"/>
      <c r="D392" s="124"/>
      <c r="E392" s="124"/>
      <c r="F392" s="123" t="s">
        <v>278</v>
      </c>
      <c r="G392" s="160" t="s">
        <v>407</v>
      </c>
      <c r="H392" s="160" t="s">
        <v>408</v>
      </c>
      <c r="I392" s="160" t="s">
        <v>948</v>
      </c>
      <c r="J392" s="161" t="s">
        <v>827</v>
      </c>
      <c r="K392" s="195" t="s">
        <v>1042</v>
      </c>
      <c r="L392" s="128" t="s">
        <v>451</v>
      </c>
      <c r="M392" s="129">
        <v>44739</v>
      </c>
      <c r="N392" s="130" t="s">
        <v>1076</v>
      </c>
      <c r="O392" s="128" t="s">
        <v>451</v>
      </c>
      <c r="P392" s="129">
        <v>44753</v>
      </c>
    </row>
    <row r="393" spans="1:16" ht="22.5">
      <c r="A393" s="121"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101-17-2</v>
      </c>
      <c r="B393" s="163"/>
      <c r="C393" s="170"/>
      <c r="D393" s="124"/>
      <c r="E393" s="124"/>
      <c r="F393" s="124"/>
      <c r="G393" s="160" t="s">
        <v>407</v>
      </c>
      <c r="H393" s="160" t="s">
        <v>408</v>
      </c>
      <c r="I393" s="160" t="s">
        <v>948</v>
      </c>
      <c r="J393" s="161" t="s">
        <v>755</v>
      </c>
      <c r="K393" s="195" t="s">
        <v>1042</v>
      </c>
      <c r="L393" s="128" t="s">
        <v>451</v>
      </c>
      <c r="M393" s="129">
        <v>44739</v>
      </c>
      <c r="N393" s="130" t="s">
        <v>1076</v>
      </c>
      <c r="O393" s="128" t="s">
        <v>451</v>
      </c>
      <c r="P393" s="129">
        <v>44753</v>
      </c>
    </row>
    <row r="394" spans="1:16" ht="22.5">
      <c r="A394" s="121"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101-17-3</v>
      </c>
      <c r="B394" s="163"/>
      <c r="C394" s="170"/>
      <c r="D394" s="124"/>
      <c r="E394" s="124"/>
      <c r="F394" s="124"/>
      <c r="G394" s="160" t="s">
        <v>407</v>
      </c>
      <c r="H394" s="160" t="s">
        <v>408</v>
      </c>
      <c r="I394" s="160" t="s">
        <v>948</v>
      </c>
      <c r="J394" s="161" t="s">
        <v>756</v>
      </c>
      <c r="K394" s="195" t="s">
        <v>1042</v>
      </c>
      <c r="L394" s="128" t="s">
        <v>451</v>
      </c>
      <c r="M394" s="129">
        <v>44739</v>
      </c>
      <c r="N394" s="130" t="s">
        <v>1076</v>
      </c>
      <c r="O394" s="128" t="s">
        <v>451</v>
      </c>
      <c r="P394" s="129">
        <v>44753</v>
      </c>
    </row>
    <row r="395" spans="1:16" ht="22.5">
      <c r="A395" s="121"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101-17-4</v>
      </c>
      <c r="B395" s="163"/>
      <c r="C395" s="170"/>
      <c r="D395" s="124"/>
      <c r="E395" s="124"/>
      <c r="F395" s="124"/>
      <c r="G395" s="160" t="s">
        <v>407</v>
      </c>
      <c r="H395" s="160" t="s">
        <v>408</v>
      </c>
      <c r="I395" s="160" t="s">
        <v>948</v>
      </c>
      <c r="J395" s="161" t="s">
        <v>757</v>
      </c>
      <c r="K395" s="195" t="s">
        <v>1042</v>
      </c>
      <c r="L395" s="128" t="s">
        <v>451</v>
      </c>
      <c r="M395" s="129">
        <v>44739</v>
      </c>
      <c r="N395" s="130" t="s">
        <v>1076</v>
      </c>
      <c r="O395" s="128" t="s">
        <v>451</v>
      </c>
      <c r="P395" s="129">
        <v>44753</v>
      </c>
    </row>
    <row r="396" spans="1:16" ht="22.5">
      <c r="A396" s="121"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101-17-5</v>
      </c>
      <c r="B396" s="163"/>
      <c r="C396" s="170"/>
      <c r="D396" s="124"/>
      <c r="E396" s="124"/>
      <c r="F396" s="124"/>
      <c r="G396" s="160" t="s">
        <v>407</v>
      </c>
      <c r="H396" s="160" t="s">
        <v>408</v>
      </c>
      <c r="I396" s="160" t="s">
        <v>948</v>
      </c>
      <c r="J396" s="161" t="s">
        <v>758</v>
      </c>
      <c r="K396" s="195" t="s">
        <v>1042</v>
      </c>
      <c r="L396" s="128" t="s">
        <v>451</v>
      </c>
      <c r="M396" s="129">
        <v>44739</v>
      </c>
      <c r="N396" s="130" t="s">
        <v>1076</v>
      </c>
      <c r="O396" s="128" t="s">
        <v>451</v>
      </c>
      <c r="P396" s="129">
        <v>44753</v>
      </c>
    </row>
    <row r="397" spans="1:16" ht="22.5">
      <c r="A397" s="121"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101-17-6</v>
      </c>
      <c r="B397" s="163"/>
      <c r="C397" s="170"/>
      <c r="D397" s="124"/>
      <c r="E397" s="124"/>
      <c r="F397" s="124"/>
      <c r="G397" s="160" t="s">
        <v>407</v>
      </c>
      <c r="H397" s="160" t="s">
        <v>408</v>
      </c>
      <c r="I397" s="160" t="s">
        <v>948</v>
      </c>
      <c r="J397" s="161" t="s">
        <v>759</v>
      </c>
      <c r="K397" s="195" t="s">
        <v>1042</v>
      </c>
      <c r="L397" s="128" t="s">
        <v>451</v>
      </c>
      <c r="M397" s="129">
        <v>44739</v>
      </c>
      <c r="N397" s="130" t="s">
        <v>1076</v>
      </c>
      <c r="O397" s="128" t="s">
        <v>451</v>
      </c>
      <c r="P397" s="129">
        <v>44753</v>
      </c>
    </row>
    <row r="398" spans="1:16" ht="22.5">
      <c r="A398" s="121"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101-17-7</v>
      </c>
      <c r="B398" s="163"/>
      <c r="C398" s="170"/>
      <c r="D398" s="124"/>
      <c r="E398" s="124"/>
      <c r="F398" s="124"/>
      <c r="G398" s="160" t="s">
        <v>407</v>
      </c>
      <c r="H398" s="160" t="s">
        <v>408</v>
      </c>
      <c r="I398" s="160" t="s">
        <v>948</v>
      </c>
      <c r="J398" s="161" t="s">
        <v>760</v>
      </c>
      <c r="K398" s="195" t="s">
        <v>1042</v>
      </c>
      <c r="L398" s="128" t="s">
        <v>451</v>
      </c>
      <c r="M398" s="129">
        <v>44739</v>
      </c>
      <c r="N398" s="130" t="s">
        <v>1076</v>
      </c>
      <c r="O398" s="128" t="s">
        <v>451</v>
      </c>
      <c r="P398" s="129">
        <v>44753</v>
      </c>
    </row>
    <row r="399" spans="1:16" ht="22.5">
      <c r="A399" s="121"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101-17-8</v>
      </c>
      <c r="B399" s="163"/>
      <c r="C399" s="170"/>
      <c r="D399" s="124"/>
      <c r="E399" s="124"/>
      <c r="F399" s="124"/>
      <c r="G399" s="160" t="s">
        <v>407</v>
      </c>
      <c r="H399" s="160" t="s">
        <v>408</v>
      </c>
      <c r="I399" s="160" t="s">
        <v>948</v>
      </c>
      <c r="J399" s="161" t="s">
        <v>761</v>
      </c>
      <c r="K399" s="195" t="s">
        <v>1042</v>
      </c>
      <c r="L399" s="128" t="s">
        <v>451</v>
      </c>
      <c r="M399" s="129">
        <v>44739</v>
      </c>
      <c r="N399" s="130" t="s">
        <v>1076</v>
      </c>
      <c r="O399" s="128" t="s">
        <v>451</v>
      </c>
      <c r="P399" s="129">
        <v>44753</v>
      </c>
    </row>
    <row r="400" spans="1:16" ht="22.5">
      <c r="A400" s="121"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101-17-9</v>
      </c>
      <c r="B400" s="163"/>
      <c r="C400" s="170"/>
      <c r="D400" s="124"/>
      <c r="E400" s="124"/>
      <c r="F400" s="124"/>
      <c r="G400" s="160" t="s">
        <v>407</v>
      </c>
      <c r="H400" s="160" t="s">
        <v>408</v>
      </c>
      <c r="I400" s="160" t="s">
        <v>948</v>
      </c>
      <c r="J400" s="161" t="s">
        <v>762</v>
      </c>
      <c r="K400" s="195" t="s">
        <v>1042</v>
      </c>
      <c r="L400" s="128" t="s">
        <v>451</v>
      </c>
      <c r="M400" s="129">
        <v>44739</v>
      </c>
      <c r="N400" s="130" t="s">
        <v>1076</v>
      </c>
      <c r="O400" s="128" t="s">
        <v>451</v>
      </c>
      <c r="P400" s="129">
        <v>44753</v>
      </c>
    </row>
    <row r="401" spans="1:16" ht="22.5">
      <c r="A401" s="121"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101-17-10</v>
      </c>
      <c r="B401" s="163"/>
      <c r="C401" s="170"/>
      <c r="D401" s="124"/>
      <c r="E401" s="124"/>
      <c r="F401" s="124"/>
      <c r="G401" s="160" t="s">
        <v>407</v>
      </c>
      <c r="H401" s="160" t="s">
        <v>408</v>
      </c>
      <c r="I401" s="160" t="s">
        <v>948</v>
      </c>
      <c r="J401" s="161" t="s">
        <v>763</v>
      </c>
      <c r="K401" s="195" t="s">
        <v>1042</v>
      </c>
      <c r="L401" s="128" t="s">
        <v>451</v>
      </c>
      <c r="M401" s="129">
        <v>44739</v>
      </c>
      <c r="N401" s="130" t="s">
        <v>1076</v>
      </c>
      <c r="O401" s="128" t="s">
        <v>451</v>
      </c>
      <c r="P401" s="129">
        <v>44753</v>
      </c>
    </row>
    <row r="402" spans="1:16" ht="22.5">
      <c r="A402" s="121"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101-17-11</v>
      </c>
      <c r="B402" s="163"/>
      <c r="C402" s="170"/>
      <c r="D402" s="124"/>
      <c r="E402" s="124"/>
      <c r="F402" s="124"/>
      <c r="G402" s="160" t="s">
        <v>407</v>
      </c>
      <c r="H402" s="160" t="s">
        <v>408</v>
      </c>
      <c r="I402" s="160" t="s">
        <v>948</v>
      </c>
      <c r="J402" s="161" t="s">
        <v>764</v>
      </c>
      <c r="K402" s="195" t="s">
        <v>1042</v>
      </c>
      <c r="L402" s="128" t="s">
        <v>451</v>
      </c>
      <c r="M402" s="129">
        <v>44739</v>
      </c>
      <c r="N402" s="130" t="s">
        <v>1076</v>
      </c>
      <c r="O402" s="128" t="s">
        <v>451</v>
      </c>
      <c r="P402" s="129">
        <v>44753</v>
      </c>
    </row>
    <row r="403" spans="1:16" ht="22.5">
      <c r="A403" s="121"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101-17-12</v>
      </c>
      <c r="B403" s="163"/>
      <c r="C403" s="170"/>
      <c r="D403" s="124"/>
      <c r="E403" s="124"/>
      <c r="F403" s="132"/>
      <c r="G403" s="160" t="s">
        <v>407</v>
      </c>
      <c r="H403" s="160" t="s">
        <v>408</v>
      </c>
      <c r="I403" s="160" t="s">
        <v>948</v>
      </c>
      <c r="J403" s="161" t="s">
        <v>765</v>
      </c>
      <c r="K403" s="195" t="s">
        <v>1042</v>
      </c>
      <c r="L403" s="128" t="s">
        <v>451</v>
      </c>
      <c r="M403" s="129">
        <v>44739</v>
      </c>
      <c r="N403" s="130" t="s">
        <v>1076</v>
      </c>
      <c r="O403" s="128" t="s">
        <v>451</v>
      </c>
      <c r="P403" s="129">
        <v>44753</v>
      </c>
    </row>
    <row r="404" spans="1:16" ht="22.5">
      <c r="A404" s="121"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101-18-1</v>
      </c>
      <c r="B404" s="163"/>
      <c r="C404" s="170"/>
      <c r="D404" s="124"/>
      <c r="E404" s="124"/>
      <c r="F404" s="123" t="s">
        <v>279</v>
      </c>
      <c r="G404" s="160" t="s">
        <v>407</v>
      </c>
      <c r="H404" s="160" t="s">
        <v>408</v>
      </c>
      <c r="I404" s="160" t="s">
        <v>948</v>
      </c>
      <c r="J404" s="161" t="s">
        <v>766</v>
      </c>
      <c r="K404" s="195" t="s">
        <v>1042</v>
      </c>
      <c r="L404" s="128" t="s">
        <v>451</v>
      </c>
      <c r="M404" s="129">
        <v>44739</v>
      </c>
      <c r="N404" s="130" t="s">
        <v>1076</v>
      </c>
      <c r="O404" s="128" t="s">
        <v>451</v>
      </c>
      <c r="P404" s="129">
        <v>44753</v>
      </c>
    </row>
    <row r="405" spans="1:16" ht="22.5">
      <c r="A405" s="121"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101-18-2</v>
      </c>
      <c r="B405" s="163"/>
      <c r="C405" s="170"/>
      <c r="D405" s="124"/>
      <c r="E405" s="124"/>
      <c r="F405" s="124"/>
      <c r="G405" s="160" t="s">
        <v>407</v>
      </c>
      <c r="H405" s="160" t="s">
        <v>408</v>
      </c>
      <c r="I405" s="160" t="s">
        <v>948</v>
      </c>
      <c r="J405" s="161" t="s">
        <v>767</v>
      </c>
      <c r="K405" s="195" t="s">
        <v>1042</v>
      </c>
      <c r="L405" s="128" t="s">
        <v>451</v>
      </c>
      <c r="M405" s="129">
        <v>44739</v>
      </c>
      <c r="N405" s="130" t="s">
        <v>1076</v>
      </c>
      <c r="O405" s="128" t="s">
        <v>451</v>
      </c>
      <c r="P405" s="129">
        <v>44753</v>
      </c>
    </row>
    <row r="406" spans="1:16" ht="22.5">
      <c r="A406" s="121"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101-18-3</v>
      </c>
      <c r="B406" s="163"/>
      <c r="C406" s="170"/>
      <c r="D406" s="124"/>
      <c r="E406" s="124"/>
      <c r="F406" s="124"/>
      <c r="G406" s="160" t="s">
        <v>407</v>
      </c>
      <c r="H406" s="160" t="s">
        <v>408</v>
      </c>
      <c r="I406" s="160" t="s">
        <v>948</v>
      </c>
      <c r="J406" s="161" t="s">
        <v>768</v>
      </c>
      <c r="K406" s="195" t="s">
        <v>1042</v>
      </c>
      <c r="L406" s="128" t="s">
        <v>451</v>
      </c>
      <c r="M406" s="129">
        <v>44739</v>
      </c>
      <c r="N406" s="130" t="s">
        <v>1076</v>
      </c>
      <c r="O406" s="128" t="s">
        <v>451</v>
      </c>
      <c r="P406" s="129">
        <v>44753</v>
      </c>
    </row>
    <row r="407" spans="1:16" ht="22.5">
      <c r="A407" s="121"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101-18-4</v>
      </c>
      <c r="B407" s="163"/>
      <c r="C407" s="170"/>
      <c r="D407" s="124"/>
      <c r="E407" s="124"/>
      <c r="F407" s="124"/>
      <c r="G407" s="160" t="s">
        <v>407</v>
      </c>
      <c r="H407" s="160" t="s">
        <v>408</v>
      </c>
      <c r="I407" s="160" t="s">
        <v>948</v>
      </c>
      <c r="J407" s="161" t="s">
        <v>769</v>
      </c>
      <c r="K407" s="195" t="s">
        <v>1042</v>
      </c>
      <c r="L407" s="128" t="s">
        <v>451</v>
      </c>
      <c r="M407" s="129">
        <v>44739</v>
      </c>
      <c r="N407" s="130" t="s">
        <v>1076</v>
      </c>
      <c r="O407" s="128" t="s">
        <v>451</v>
      </c>
      <c r="P407" s="129">
        <v>44753</v>
      </c>
    </row>
    <row r="408" spans="1:16" ht="22.5">
      <c r="A408" s="121"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101-18-5</v>
      </c>
      <c r="B408" s="163"/>
      <c r="C408" s="170"/>
      <c r="D408" s="124"/>
      <c r="E408" s="124"/>
      <c r="F408" s="124"/>
      <c r="G408" s="160" t="s">
        <v>407</v>
      </c>
      <c r="H408" s="160" t="s">
        <v>408</v>
      </c>
      <c r="I408" s="160" t="s">
        <v>948</v>
      </c>
      <c r="J408" s="161" t="s">
        <v>770</v>
      </c>
      <c r="K408" s="195" t="s">
        <v>1042</v>
      </c>
      <c r="L408" s="128" t="s">
        <v>451</v>
      </c>
      <c r="M408" s="129">
        <v>44739</v>
      </c>
      <c r="N408" s="130" t="s">
        <v>1076</v>
      </c>
      <c r="O408" s="128" t="s">
        <v>451</v>
      </c>
      <c r="P408" s="129">
        <v>44753</v>
      </c>
    </row>
    <row r="409" spans="1:16" ht="22.5">
      <c r="A409" s="121"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101-18-6</v>
      </c>
      <c r="B409" s="163"/>
      <c r="C409" s="170"/>
      <c r="D409" s="124"/>
      <c r="E409" s="124"/>
      <c r="F409" s="124"/>
      <c r="G409" s="160" t="s">
        <v>407</v>
      </c>
      <c r="H409" s="160" t="s">
        <v>408</v>
      </c>
      <c r="I409" s="160" t="s">
        <v>948</v>
      </c>
      <c r="J409" s="161" t="s">
        <v>771</v>
      </c>
      <c r="K409" s="195" t="s">
        <v>1042</v>
      </c>
      <c r="L409" s="128" t="s">
        <v>451</v>
      </c>
      <c r="M409" s="129">
        <v>44739</v>
      </c>
      <c r="N409" s="130" t="s">
        <v>1076</v>
      </c>
      <c r="O409" s="128" t="s">
        <v>451</v>
      </c>
      <c r="P409" s="129">
        <v>44753</v>
      </c>
    </row>
    <row r="410" spans="1:16" ht="22.5">
      <c r="A410" s="121"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101-18-7</v>
      </c>
      <c r="B410" s="163"/>
      <c r="C410" s="170"/>
      <c r="D410" s="124"/>
      <c r="E410" s="124"/>
      <c r="F410" s="124"/>
      <c r="G410" s="160" t="s">
        <v>407</v>
      </c>
      <c r="H410" s="160" t="s">
        <v>408</v>
      </c>
      <c r="I410" s="160" t="s">
        <v>948</v>
      </c>
      <c r="J410" s="161" t="s">
        <v>772</v>
      </c>
      <c r="K410" s="195" t="s">
        <v>1042</v>
      </c>
      <c r="L410" s="128" t="s">
        <v>451</v>
      </c>
      <c r="M410" s="129">
        <v>44739</v>
      </c>
      <c r="N410" s="130" t="s">
        <v>1076</v>
      </c>
      <c r="O410" s="128" t="s">
        <v>451</v>
      </c>
      <c r="P410" s="129">
        <v>44753</v>
      </c>
    </row>
    <row r="411" spans="1:16" ht="22.5">
      <c r="A411" s="121"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101-18-8</v>
      </c>
      <c r="B411" s="163"/>
      <c r="C411" s="170"/>
      <c r="D411" s="124"/>
      <c r="E411" s="124"/>
      <c r="F411" s="124"/>
      <c r="G411" s="160" t="s">
        <v>407</v>
      </c>
      <c r="H411" s="160" t="s">
        <v>408</v>
      </c>
      <c r="I411" s="160" t="s">
        <v>948</v>
      </c>
      <c r="J411" s="161" t="s">
        <v>773</v>
      </c>
      <c r="K411" s="195" t="s">
        <v>1042</v>
      </c>
      <c r="L411" s="128" t="s">
        <v>451</v>
      </c>
      <c r="M411" s="129">
        <v>44739</v>
      </c>
      <c r="N411" s="130" t="s">
        <v>1076</v>
      </c>
      <c r="O411" s="128" t="s">
        <v>451</v>
      </c>
      <c r="P411" s="129">
        <v>44753</v>
      </c>
    </row>
    <row r="412" spans="1:16" ht="22.5">
      <c r="A412" s="121"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101-18-9</v>
      </c>
      <c r="B412" s="163"/>
      <c r="C412" s="170"/>
      <c r="D412" s="124"/>
      <c r="E412" s="124"/>
      <c r="F412" s="124"/>
      <c r="G412" s="160" t="s">
        <v>407</v>
      </c>
      <c r="H412" s="160" t="s">
        <v>408</v>
      </c>
      <c r="I412" s="160" t="s">
        <v>948</v>
      </c>
      <c r="J412" s="161" t="s">
        <v>774</v>
      </c>
      <c r="K412" s="195" t="s">
        <v>1042</v>
      </c>
      <c r="L412" s="128" t="s">
        <v>451</v>
      </c>
      <c r="M412" s="129">
        <v>44739</v>
      </c>
      <c r="N412" s="130" t="s">
        <v>1076</v>
      </c>
      <c r="O412" s="128" t="s">
        <v>451</v>
      </c>
      <c r="P412" s="129">
        <v>44753</v>
      </c>
    </row>
    <row r="413" spans="1:16" ht="22.5">
      <c r="A413" s="121"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COUNTA(INDIRECT("I"&amp;_xlpm.直近で観点が空でないセルの行番号):I413),
_xlpm.テスト内容数（テスト内容が空の場合は1）, IF(_xlpm.テスト内容数=0,1,_xlpm.テスト内容数),
_xlpm.詳細項目数&amp;"-"&amp;_xlpm.観点数&amp;"-"&amp;_xlpm.テスト内容数（テスト内容が空の場合は1）
)</f>
        <v>101-18-10</v>
      </c>
      <c r="B413" s="163"/>
      <c r="C413" s="170"/>
      <c r="D413" s="124"/>
      <c r="E413" s="124"/>
      <c r="F413" s="124"/>
      <c r="G413" s="160" t="s">
        <v>407</v>
      </c>
      <c r="H413" s="160" t="s">
        <v>408</v>
      </c>
      <c r="I413" s="160" t="s">
        <v>948</v>
      </c>
      <c r="J413" s="161" t="s">
        <v>775</v>
      </c>
      <c r="K413" s="195" t="s">
        <v>1042</v>
      </c>
      <c r="L413" s="128" t="s">
        <v>451</v>
      </c>
      <c r="M413" s="129">
        <v>44739</v>
      </c>
      <c r="N413" s="130" t="s">
        <v>1076</v>
      </c>
      <c r="O413" s="128" t="s">
        <v>451</v>
      </c>
      <c r="P413" s="129">
        <v>44753</v>
      </c>
    </row>
    <row r="414" spans="1:16" ht="22.5">
      <c r="A414" s="121"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COUNTA(INDIRECT("I"&amp;_xlpm.直近で観点が空でないセルの行番号):I414),
_xlpm.テスト内容数（テスト内容が空の場合は1）, IF(_xlpm.テスト内容数=0,1,_xlpm.テスト内容数),
_xlpm.詳細項目数&amp;"-"&amp;_xlpm.観点数&amp;"-"&amp;_xlpm.テスト内容数（テスト内容が空の場合は1）
)</f>
        <v>101-18-11</v>
      </c>
      <c r="B414" s="163"/>
      <c r="C414" s="170"/>
      <c r="D414" s="124"/>
      <c r="E414" s="124"/>
      <c r="F414" s="124"/>
      <c r="G414" s="160" t="s">
        <v>407</v>
      </c>
      <c r="H414" s="160" t="s">
        <v>408</v>
      </c>
      <c r="I414" s="160" t="s">
        <v>948</v>
      </c>
      <c r="J414" s="161" t="s">
        <v>776</v>
      </c>
      <c r="K414" s="195" t="s">
        <v>1042</v>
      </c>
      <c r="L414" s="128" t="s">
        <v>451</v>
      </c>
      <c r="M414" s="129">
        <v>44739</v>
      </c>
      <c r="N414" s="130" t="s">
        <v>1076</v>
      </c>
      <c r="O414" s="128" t="s">
        <v>451</v>
      </c>
      <c r="P414" s="129">
        <v>44753</v>
      </c>
    </row>
    <row r="415" spans="1:16" ht="22.5">
      <c r="A415" s="121"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COUNTA(INDIRECT("I"&amp;_xlpm.直近で観点が空でないセルの行番号):I415),
_xlpm.テスト内容数（テスト内容が空の場合は1）, IF(_xlpm.テスト内容数=0,1,_xlpm.テスト内容数),
_xlpm.詳細項目数&amp;"-"&amp;_xlpm.観点数&amp;"-"&amp;_xlpm.テスト内容数（テスト内容が空の場合は1）
)</f>
        <v>101-18-12</v>
      </c>
      <c r="B415" s="163"/>
      <c r="C415" s="170"/>
      <c r="D415" s="124"/>
      <c r="E415" s="124"/>
      <c r="F415" s="132"/>
      <c r="G415" s="160" t="s">
        <v>407</v>
      </c>
      <c r="H415" s="160" t="s">
        <v>408</v>
      </c>
      <c r="I415" s="160" t="s">
        <v>948</v>
      </c>
      <c r="J415" s="161" t="s">
        <v>777</v>
      </c>
      <c r="K415" s="195" t="s">
        <v>1042</v>
      </c>
      <c r="L415" s="128" t="s">
        <v>451</v>
      </c>
      <c r="M415" s="129">
        <v>44739</v>
      </c>
      <c r="N415" s="130" t="s">
        <v>1076</v>
      </c>
      <c r="O415" s="128" t="s">
        <v>451</v>
      </c>
      <c r="P415" s="129">
        <v>44753</v>
      </c>
    </row>
    <row r="416" spans="1:16" ht="22.5">
      <c r="A416" s="121"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COUNTA(INDIRECT("I"&amp;_xlpm.直近で観点が空でないセルの行番号):I416),
_xlpm.テスト内容数（テスト内容が空の場合は1）, IF(_xlpm.テスト内容数=0,1,_xlpm.テスト内容数),
_xlpm.詳細項目数&amp;"-"&amp;_xlpm.観点数&amp;"-"&amp;_xlpm.テスト内容数（テスト内容が空の場合は1）
)</f>
        <v>101-19-1</v>
      </c>
      <c r="B416" s="163"/>
      <c r="C416" s="170"/>
      <c r="D416" s="124"/>
      <c r="E416" s="124"/>
      <c r="F416" s="123" t="s">
        <v>280</v>
      </c>
      <c r="G416" s="160" t="s">
        <v>407</v>
      </c>
      <c r="H416" s="160" t="s">
        <v>410</v>
      </c>
      <c r="I416" s="160" t="s">
        <v>948</v>
      </c>
      <c r="J416" s="161" t="s">
        <v>778</v>
      </c>
      <c r="K416" s="195" t="s">
        <v>1042</v>
      </c>
      <c r="L416" s="128" t="s">
        <v>451</v>
      </c>
      <c r="M416" s="129">
        <v>44739</v>
      </c>
      <c r="N416" s="130" t="s">
        <v>1076</v>
      </c>
      <c r="O416" s="128" t="s">
        <v>451</v>
      </c>
      <c r="P416" s="129">
        <v>44753</v>
      </c>
    </row>
    <row r="417" spans="1:16" ht="22.5">
      <c r="A417" s="121"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COUNTA(INDIRECT("I"&amp;_xlpm.直近で観点が空でないセルの行番号):I417),
_xlpm.テスト内容数（テスト内容が空の場合は1）, IF(_xlpm.テスト内容数=0,1,_xlpm.テスト内容数),
_xlpm.詳細項目数&amp;"-"&amp;_xlpm.観点数&amp;"-"&amp;_xlpm.テスト内容数（テスト内容が空の場合は1）
)</f>
        <v>101-19-2</v>
      </c>
      <c r="B417" s="163"/>
      <c r="C417" s="170"/>
      <c r="D417" s="124"/>
      <c r="E417" s="124"/>
      <c r="F417" s="124"/>
      <c r="G417" s="160" t="s">
        <v>407</v>
      </c>
      <c r="H417" s="160" t="s">
        <v>410</v>
      </c>
      <c r="I417" s="160" t="s">
        <v>948</v>
      </c>
      <c r="J417" s="161" t="s">
        <v>779</v>
      </c>
      <c r="K417" s="195" t="s">
        <v>1042</v>
      </c>
      <c r="L417" s="128" t="s">
        <v>451</v>
      </c>
      <c r="M417" s="129">
        <v>44739</v>
      </c>
      <c r="N417" s="130" t="s">
        <v>1076</v>
      </c>
      <c r="O417" s="128" t="s">
        <v>451</v>
      </c>
      <c r="P417" s="129">
        <v>44753</v>
      </c>
    </row>
    <row r="418" spans="1:16" ht="22.5">
      <c r="A418" s="121"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COUNTA(INDIRECT("I"&amp;_xlpm.直近で観点が空でないセルの行番号):I418),
_xlpm.テスト内容数（テスト内容が空の場合は1）, IF(_xlpm.テスト内容数=0,1,_xlpm.テスト内容数),
_xlpm.詳細項目数&amp;"-"&amp;_xlpm.観点数&amp;"-"&amp;_xlpm.テスト内容数（テスト内容が空の場合は1）
)</f>
        <v>101-19-3</v>
      </c>
      <c r="B418" s="163"/>
      <c r="C418" s="170"/>
      <c r="D418" s="124"/>
      <c r="E418" s="124"/>
      <c r="F418" s="124"/>
      <c r="G418" s="160" t="s">
        <v>407</v>
      </c>
      <c r="H418" s="160" t="s">
        <v>410</v>
      </c>
      <c r="I418" s="160" t="s">
        <v>948</v>
      </c>
      <c r="J418" s="161" t="s">
        <v>780</v>
      </c>
      <c r="K418" s="195" t="s">
        <v>1042</v>
      </c>
      <c r="L418" s="128" t="s">
        <v>451</v>
      </c>
      <c r="M418" s="129">
        <v>44739</v>
      </c>
      <c r="N418" s="130" t="s">
        <v>1076</v>
      </c>
      <c r="O418" s="128" t="s">
        <v>451</v>
      </c>
      <c r="P418" s="129">
        <v>44753</v>
      </c>
    </row>
    <row r="419" spans="1:16" ht="22.5">
      <c r="A419" s="121"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COUNTA(INDIRECT("I"&amp;_xlpm.直近で観点が空でないセルの行番号):I419),
_xlpm.テスト内容数（テスト内容が空の場合は1）, IF(_xlpm.テスト内容数=0,1,_xlpm.テスト内容数),
_xlpm.詳細項目数&amp;"-"&amp;_xlpm.観点数&amp;"-"&amp;_xlpm.テスト内容数（テスト内容が空の場合は1）
)</f>
        <v>101-19-4</v>
      </c>
      <c r="B419" s="163"/>
      <c r="C419" s="170"/>
      <c r="D419" s="124"/>
      <c r="E419" s="124"/>
      <c r="F419" s="124"/>
      <c r="G419" s="160" t="s">
        <v>407</v>
      </c>
      <c r="H419" s="160" t="s">
        <v>410</v>
      </c>
      <c r="I419" s="160" t="s">
        <v>948</v>
      </c>
      <c r="J419" s="161" t="s">
        <v>781</v>
      </c>
      <c r="K419" s="195" t="s">
        <v>1042</v>
      </c>
      <c r="L419" s="128" t="s">
        <v>451</v>
      </c>
      <c r="M419" s="129">
        <v>44739</v>
      </c>
      <c r="N419" s="130" t="s">
        <v>1076</v>
      </c>
      <c r="O419" s="128" t="s">
        <v>451</v>
      </c>
      <c r="P419" s="129">
        <v>44753</v>
      </c>
    </row>
    <row r="420" spans="1:16" ht="22.5">
      <c r="A420" s="121"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COUNTA(INDIRECT("I"&amp;_xlpm.直近で観点が空でないセルの行番号):I420),
_xlpm.テスト内容数（テスト内容が空の場合は1）, IF(_xlpm.テスト内容数=0,1,_xlpm.テスト内容数),
_xlpm.詳細項目数&amp;"-"&amp;_xlpm.観点数&amp;"-"&amp;_xlpm.テスト内容数（テスト内容が空の場合は1）
)</f>
        <v>101-19-5</v>
      </c>
      <c r="B420" s="163"/>
      <c r="C420" s="170"/>
      <c r="D420" s="124"/>
      <c r="E420" s="124"/>
      <c r="F420" s="124"/>
      <c r="G420" s="160" t="s">
        <v>407</v>
      </c>
      <c r="H420" s="160" t="s">
        <v>410</v>
      </c>
      <c r="I420" s="160" t="s">
        <v>948</v>
      </c>
      <c r="J420" s="161" t="s">
        <v>782</v>
      </c>
      <c r="K420" s="195" t="s">
        <v>1042</v>
      </c>
      <c r="L420" s="128" t="s">
        <v>451</v>
      </c>
      <c r="M420" s="129">
        <v>44739</v>
      </c>
      <c r="N420" s="130" t="s">
        <v>1076</v>
      </c>
      <c r="O420" s="128" t="s">
        <v>451</v>
      </c>
      <c r="P420" s="129">
        <v>44753</v>
      </c>
    </row>
    <row r="421" spans="1:16" ht="22.5">
      <c r="A421" s="121"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COUNTA(INDIRECT("I"&amp;_xlpm.直近で観点が空でないセルの行番号):I421),
_xlpm.テスト内容数（テスト内容が空の場合は1）, IF(_xlpm.テスト内容数=0,1,_xlpm.テスト内容数),
_xlpm.詳細項目数&amp;"-"&amp;_xlpm.観点数&amp;"-"&amp;_xlpm.テスト内容数（テスト内容が空の場合は1）
)</f>
        <v>101-19-6</v>
      </c>
      <c r="B421" s="163"/>
      <c r="C421" s="170"/>
      <c r="D421" s="124"/>
      <c r="E421" s="124"/>
      <c r="F421" s="124"/>
      <c r="G421" s="160" t="s">
        <v>407</v>
      </c>
      <c r="H421" s="160" t="s">
        <v>410</v>
      </c>
      <c r="I421" s="160" t="s">
        <v>948</v>
      </c>
      <c r="J421" s="161" t="s">
        <v>783</v>
      </c>
      <c r="K421" s="195" t="s">
        <v>1042</v>
      </c>
      <c r="L421" s="128" t="s">
        <v>451</v>
      </c>
      <c r="M421" s="129">
        <v>44739</v>
      </c>
      <c r="N421" s="130" t="s">
        <v>1076</v>
      </c>
      <c r="O421" s="128" t="s">
        <v>451</v>
      </c>
      <c r="P421" s="129">
        <v>44753</v>
      </c>
    </row>
    <row r="422" spans="1:16" ht="22.5">
      <c r="A422" s="121"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COUNTA(INDIRECT("I"&amp;_xlpm.直近で観点が空でないセルの行番号):I422),
_xlpm.テスト内容数（テスト内容が空の場合は1）, IF(_xlpm.テスト内容数=0,1,_xlpm.テスト内容数),
_xlpm.詳細項目数&amp;"-"&amp;_xlpm.観点数&amp;"-"&amp;_xlpm.テスト内容数（テスト内容が空の場合は1）
)</f>
        <v>101-19-7</v>
      </c>
      <c r="B422" s="163"/>
      <c r="C422" s="170"/>
      <c r="D422" s="124"/>
      <c r="E422" s="124"/>
      <c r="F422" s="124"/>
      <c r="G422" s="160" t="s">
        <v>407</v>
      </c>
      <c r="H422" s="160" t="s">
        <v>410</v>
      </c>
      <c r="I422" s="160" t="s">
        <v>948</v>
      </c>
      <c r="J422" s="161" t="s">
        <v>784</v>
      </c>
      <c r="K422" s="195" t="s">
        <v>1042</v>
      </c>
      <c r="L422" s="128" t="s">
        <v>451</v>
      </c>
      <c r="M422" s="129">
        <v>44739</v>
      </c>
      <c r="N422" s="130" t="s">
        <v>1076</v>
      </c>
      <c r="O422" s="128" t="s">
        <v>451</v>
      </c>
      <c r="P422" s="129">
        <v>44753</v>
      </c>
    </row>
    <row r="423" spans="1:16" ht="22.5">
      <c r="A423" s="121"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COUNTA(INDIRECT("I"&amp;_xlpm.直近で観点が空でないセルの行番号):I423),
_xlpm.テスト内容数（テスト内容が空の場合は1）, IF(_xlpm.テスト内容数=0,1,_xlpm.テスト内容数),
_xlpm.詳細項目数&amp;"-"&amp;_xlpm.観点数&amp;"-"&amp;_xlpm.テスト内容数（テスト内容が空の場合は1）
)</f>
        <v>101-19-8</v>
      </c>
      <c r="B423" s="163"/>
      <c r="C423" s="170"/>
      <c r="D423" s="124"/>
      <c r="E423" s="124"/>
      <c r="F423" s="124"/>
      <c r="G423" s="160" t="s">
        <v>407</v>
      </c>
      <c r="H423" s="160" t="s">
        <v>410</v>
      </c>
      <c r="I423" s="160" t="s">
        <v>948</v>
      </c>
      <c r="J423" s="161" t="s">
        <v>785</v>
      </c>
      <c r="K423" s="195" t="s">
        <v>1042</v>
      </c>
      <c r="L423" s="128" t="s">
        <v>451</v>
      </c>
      <c r="M423" s="129">
        <v>44739</v>
      </c>
      <c r="N423" s="130" t="s">
        <v>1076</v>
      </c>
      <c r="O423" s="128" t="s">
        <v>451</v>
      </c>
      <c r="P423" s="129">
        <v>44753</v>
      </c>
    </row>
    <row r="424" spans="1:16" ht="22.5">
      <c r="A424" s="121"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COUNTA(INDIRECT("I"&amp;_xlpm.直近で観点が空でないセルの行番号):I424),
_xlpm.テスト内容数（テスト内容が空の場合は1）, IF(_xlpm.テスト内容数=0,1,_xlpm.テスト内容数),
_xlpm.詳細項目数&amp;"-"&amp;_xlpm.観点数&amp;"-"&amp;_xlpm.テスト内容数（テスト内容が空の場合は1）
)</f>
        <v>101-19-9</v>
      </c>
      <c r="B424" s="163"/>
      <c r="C424" s="170"/>
      <c r="D424" s="124"/>
      <c r="E424" s="124"/>
      <c r="F424" s="124"/>
      <c r="G424" s="160" t="s">
        <v>407</v>
      </c>
      <c r="H424" s="160" t="s">
        <v>410</v>
      </c>
      <c r="I424" s="160" t="s">
        <v>948</v>
      </c>
      <c r="J424" s="161" t="s">
        <v>786</v>
      </c>
      <c r="K424" s="195" t="s">
        <v>1042</v>
      </c>
      <c r="L424" s="128" t="s">
        <v>451</v>
      </c>
      <c r="M424" s="129">
        <v>44739</v>
      </c>
      <c r="N424" s="130" t="s">
        <v>1076</v>
      </c>
      <c r="O424" s="128" t="s">
        <v>451</v>
      </c>
      <c r="P424" s="129">
        <v>44753</v>
      </c>
    </row>
    <row r="425" spans="1:16" ht="22.5">
      <c r="A425" s="121"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COUNTA(INDIRECT("I"&amp;_xlpm.直近で観点が空でないセルの行番号):I425),
_xlpm.テスト内容数（テスト内容が空の場合は1）, IF(_xlpm.テスト内容数=0,1,_xlpm.テスト内容数),
_xlpm.詳細項目数&amp;"-"&amp;_xlpm.観点数&amp;"-"&amp;_xlpm.テスト内容数（テスト内容が空の場合は1）
)</f>
        <v>101-19-10</v>
      </c>
      <c r="B425" s="163"/>
      <c r="C425" s="170"/>
      <c r="D425" s="124"/>
      <c r="E425" s="124"/>
      <c r="F425" s="124"/>
      <c r="G425" s="160" t="s">
        <v>407</v>
      </c>
      <c r="H425" s="160" t="s">
        <v>410</v>
      </c>
      <c r="I425" s="160" t="s">
        <v>948</v>
      </c>
      <c r="J425" s="161" t="s">
        <v>787</v>
      </c>
      <c r="K425" s="195" t="s">
        <v>1042</v>
      </c>
      <c r="L425" s="128" t="s">
        <v>451</v>
      </c>
      <c r="M425" s="129">
        <v>44739</v>
      </c>
      <c r="N425" s="130" t="s">
        <v>1076</v>
      </c>
      <c r="O425" s="128" t="s">
        <v>451</v>
      </c>
      <c r="P425" s="129">
        <v>44753</v>
      </c>
    </row>
    <row r="426" spans="1:16" ht="22.5">
      <c r="A426" s="121"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COUNTA(INDIRECT("I"&amp;_xlpm.直近で観点が空でないセルの行番号):I426),
_xlpm.テスト内容数（テスト内容が空の場合は1）, IF(_xlpm.テスト内容数=0,1,_xlpm.テスト内容数),
_xlpm.詳細項目数&amp;"-"&amp;_xlpm.観点数&amp;"-"&amp;_xlpm.テスト内容数（テスト内容が空の場合は1）
)</f>
        <v>101-19-11</v>
      </c>
      <c r="B426" s="163"/>
      <c r="C426" s="170"/>
      <c r="D426" s="124"/>
      <c r="E426" s="124"/>
      <c r="F426" s="132"/>
      <c r="G426" s="160" t="s">
        <v>407</v>
      </c>
      <c r="H426" s="160" t="s">
        <v>410</v>
      </c>
      <c r="I426" s="160" t="s">
        <v>948</v>
      </c>
      <c r="J426" s="161" t="s">
        <v>788</v>
      </c>
      <c r="K426" s="195" t="s">
        <v>1042</v>
      </c>
      <c r="L426" s="128" t="s">
        <v>451</v>
      </c>
      <c r="M426" s="129">
        <v>44739</v>
      </c>
      <c r="N426" s="130" t="s">
        <v>1076</v>
      </c>
      <c r="O426" s="128" t="s">
        <v>451</v>
      </c>
      <c r="P426" s="129">
        <v>44753</v>
      </c>
    </row>
    <row r="427" spans="1:16" s="147" customFormat="1">
      <c r="A427" s="121"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COUNTA(INDIRECT("I"&amp;_xlpm.直近で観点が空でないセルの行番号):I427),
_xlpm.テスト内容数（テスト内容が空の場合は1）, IF(_xlpm.テスト内容数=0,1,_xlpm.テスト内容数),
_xlpm.詳細項目数&amp;"-"&amp;_xlpm.観点数&amp;"-"&amp;_xlpm.テスト内容数（テスト内容が空の場合は1）
)</f>
        <v>101-20-1</v>
      </c>
      <c r="B427" s="163"/>
      <c r="C427" s="170"/>
      <c r="D427" s="124"/>
      <c r="E427" s="124"/>
      <c r="F427" s="134" t="s">
        <v>281</v>
      </c>
      <c r="G427" s="134"/>
      <c r="H427" s="134"/>
      <c r="I427" s="67" t="s">
        <v>368</v>
      </c>
      <c r="J427" s="83"/>
      <c r="K427" s="83"/>
      <c r="L427" s="166"/>
      <c r="M427" s="166"/>
      <c r="N427" s="166"/>
      <c r="O427" s="166"/>
      <c r="P427" s="166"/>
    </row>
    <row r="428" spans="1:16" s="147" customFormat="1">
      <c r="A428" s="121"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COUNTA(INDIRECT("I"&amp;_xlpm.直近で観点が空でないセルの行番号):I428),
_xlpm.テスト内容数（テスト内容が空の場合は1）, IF(_xlpm.テスト内容数=0,1,_xlpm.テスト内容数),
_xlpm.詳細項目数&amp;"-"&amp;_xlpm.観点数&amp;"-"&amp;_xlpm.テスト内容数（テスト内容が空の場合は1）
)</f>
        <v>101-21-1</v>
      </c>
      <c r="B428" s="163"/>
      <c r="C428" s="170"/>
      <c r="D428" s="124"/>
      <c r="E428" s="132"/>
      <c r="F428" s="134" t="s">
        <v>282</v>
      </c>
      <c r="G428" s="134"/>
      <c r="H428" s="134"/>
      <c r="I428" s="67" t="s">
        <v>369</v>
      </c>
      <c r="J428" s="83"/>
      <c r="K428" s="83"/>
      <c r="L428" s="166"/>
      <c r="M428" s="166"/>
      <c r="N428" s="166"/>
      <c r="O428" s="166"/>
      <c r="P428" s="166"/>
    </row>
    <row r="429" spans="1:16" s="147" customFormat="1">
      <c r="A429" s="121"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COUNTA(INDIRECT("I"&amp;_xlpm.直近で観点が空でないセルの行番号):I429),
_xlpm.テスト内容数（テスト内容が空の場合は1）, IF(_xlpm.テスト内容数=0,1,_xlpm.テスト内容数),
_xlpm.詳細項目数&amp;"-"&amp;_xlpm.観点数&amp;"-"&amp;_xlpm.テスト内容数（テスト内容が空の場合は1）
)</f>
        <v>102-1-1</v>
      </c>
      <c r="B429" s="163"/>
      <c r="C429" s="162"/>
      <c r="D429" s="124"/>
      <c r="E429" s="149" t="s">
        <v>129</v>
      </c>
      <c r="F429" s="134" t="s">
        <v>283</v>
      </c>
      <c r="G429" s="134"/>
      <c r="H429" s="134"/>
      <c r="I429" s="67" t="s">
        <v>370</v>
      </c>
      <c r="J429" s="83"/>
      <c r="K429" s="83"/>
      <c r="L429" s="166"/>
      <c r="M429" s="166"/>
      <c r="N429" s="166"/>
      <c r="O429" s="166"/>
      <c r="P429" s="166"/>
    </row>
    <row r="430" spans="1:16" s="147" customFormat="1">
      <c r="A430" s="121"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COUNTA(INDIRECT("I"&amp;_xlpm.直近で観点が空でないセルの行番号):I430),
_xlpm.テスト内容数（テスト内容が空の場合は1）, IF(_xlpm.テスト内容数=0,1,_xlpm.テスト内容数),
_xlpm.詳細項目数&amp;"-"&amp;_xlpm.観点数&amp;"-"&amp;_xlpm.テスト内容数（テスト内容が空の場合は1）
)</f>
        <v>102-2-1</v>
      </c>
      <c r="B430" s="163"/>
      <c r="C430" s="170"/>
      <c r="D430" s="124"/>
      <c r="E430" s="152"/>
      <c r="F430" s="134" t="s">
        <v>284</v>
      </c>
      <c r="G430" s="134"/>
      <c r="H430" s="134"/>
      <c r="I430" s="67" t="s">
        <v>370</v>
      </c>
      <c r="J430" s="83"/>
      <c r="K430" s="83"/>
      <c r="L430" s="166"/>
      <c r="M430" s="166"/>
      <c r="N430" s="166"/>
      <c r="O430" s="166"/>
      <c r="P430" s="166"/>
    </row>
    <row r="431" spans="1:16" s="147" customFormat="1">
      <c r="A431" s="121"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COUNTA(INDIRECT("I"&amp;_xlpm.直近で観点が空でないセルの行番号):I431),
_xlpm.テスト内容数（テスト内容が空の場合は1）, IF(_xlpm.テスト内容数=0,1,_xlpm.テスト内容数),
_xlpm.詳細項目数&amp;"-"&amp;_xlpm.観点数&amp;"-"&amp;_xlpm.テスト内容数（テスト内容が空の場合は1）
)</f>
        <v>103-1-1</v>
      </c>
      <c r="B431" s="163"/>
      <c r="C431" s="170"/>
      <c r="D431" s="124"/>
      <c r="E431" s="149" t="s">
        <v>130</v>
      </c>
      <c r="F431" s="134" t="s">
        <v>285</v>
      </c>
      <c r="G431" s="134"/>
      <c r="H431" s="134"/>
      <c r="I431" s="83" t="s">
        <v>371</v>
      </c>
      <c r="J431" s="83"/>
      <c r="K431" s="83"/>
      <c r="L431" s="166"/>
      <c r="M431" s="166"/>
      <c r="N431" s="166"/>
      <c r="O431" s="166"/>
      <c r="P431" s="166"/>
    </row>
    <row r="432" spans="1:16" s="147" customFormat="1">
      <c r="A432" s="121"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COUNTA(INDIRECT("I"&amp;_xlpm.直近で観点が空でないセルの行番号):I432),
_xlpm.テスト内容数（テスト内容が空の場合は1）, IF(_xlpm.テスト内容数=0,1,_xlpm.テスト内容数),
_xlpm.詳細項目数&amp;"-"&amp;_xlpm.観点数&amp;"-"&amp;_xlpm.テスト内容数（テスト内容が空の場合は1）
)</f>
        <v>103-2-1</v>
      </c>
      <c r="B432" s="163"/>
      <c r="C432" s="170"/>
      <c r="D432" s="124"/>
      <c r="E432" s="152"/>
      <c r="F432" s="134" t="s">
        <v>286</v>
      </c>
      <c r="G432" s="134"/>
      <c r="H432" s="134"/>
      <c r="I432" s="83" t="s">
        <v>371</v>
      </c>
      <c r="J432" s="83"/>
      <c r="K432" s="83"/>
      <c r="L432" s="166"/>
      <c r="M432" s="166"/>
      <c r="N432" s="166"/>
      <c r="O432" s="166"/>
      <c r="P432" s="166"/>
    </row>
    <row r="433" spans="1:16" s="147" customFormat="1">
      <c r="A433" s="121"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COUNTA(INDIRECT("I"&amp;_xlpm.直近で観点が空でないセルの行番号):I433),
_xlpm.テスト内容数（テスト内容が空の場合は1）, IF(_xlpm.テスト内容数=0,1,_xlpm.テスト内容数),
_xlpm.詳細項目数&amp;"-"&amp;_xlpm.観点数&amp;"-"&amp;_xlpm.テスト内容数（テスト内容が空の場合は1）
)</f>
        <v>104-1-1</v>
      </c>
      <c r="B433" s="163"/>
      <c r="C433" s="170"/>
      <c r="D433" s="124"/>
      <c r="E433" s="152" t="s">
        <v>131</v>
      </c>
      <c r="F433" s="134" t="s">
        <v>287</v>
      </c>
      <c r="G433" s="134"/>
      <c r="H433" s="134"/>
      <c r="I433" s="83" t="s">
        <v>372</v>
      </c>
      <c r="J433" s="83"/>
      <c r="K433" s="83"/>
      <c r="L433" s="166"/>
      <c r="M433" s="166"/>
      <c r="N433" s="166"/>
      <c r="O433" s="166"/>
      <c r="P433" s="166"/>
    </row>
    <row r="434" spans="1:16" s="147" customFormat="1" ht="33.75">
      <c r="A434" s="121"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COUNTA(INDIRECT("I"&amp;_xlpm.直近で観点が空でないセルの行番号):I434),
_xlpm.テスト内容数（テスト内容が空の場合は1）, IF(_xlpm.テスト内容数=0,1,_xlpm.テスト内容数),
_xlpm.詳細項目数&amp;"-"&amp;_xlpm.観点数&amp;"-"&amp;_xlpm.テスト内容数（テスト内容が空の場合は1）
)</f>
        <v>105-1-1</v>
      </c>
      <c r="B434" s="163"/>
      <c r="C434" s="170"/>
      <c r="D434" s="124"/>
      <c r="E434" s="124" t="s">
        <v>107</v>
      </c>
      <c r="F434" s="134" t="s">
        <v>288</v>
      </c>
      <c r="G434" s="134"/>
      <c r="H434" s="134"/>
      <c r="I434" s="134" t="s">
        <v>1106</v>
      </c>
      <c r="J434" s="67"/>
      <c r="K434" s="67"/>
      <c r="L434" s="142"/>
      <c r="M434" s="171"/>
      <c r="N434" s="144"/>
      <c r="O434" s="166"/>
      <c r="P434" s="166"/>
    </row>
    <row r="435" spans="1:16" s="147" customFormat="1" ht="33.75">
      <c r="A435" s="121"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COUNTA(INDIRECT("I"&amp;_xlpm.直近で観点が空でないセルの行番号):I435),
_xlpm.テスト内容数（テスト内容が空の場合は1）, IF(_xlpm.テスト内容数=0,1,_xlpm.テスト内容数),
_xlpm.詳細項目数&amp;"-"&amp;_xlpm.観点数&amp;"-"&amp;_xlpm.テスト内容数（テスト内容が空の場合は1）
)</f>
        <v>105-2-1</v>
      </c>
      <c r="B435" s="163"/>
      <c r="C435" s="170"/>
      <c r="D435" s="124"/>
      <c r="E435" s="124"/>
      <c r="F435" s="134" t="s">
        <v>289</v>
      </c>
      <c r="G435" s="134"/>
      <c r="H435" s="134"/>
      <c r="I435" s="134" t="s">
        <v>1106</v>
      </c>
      <c r="J435" s="67"/>
      <c r="K435" s="67"/>
      <c r="L435" s="166"/>
      <c r="M435" s="166"/>
      <c r="N435" s="166"/>
      <c r="O435" s="166"/>
      <c r="P435" s="166"/>
    </row>
    <row r="436" spans="1:16" s="147" customFormat="1" ht="33.75">
      <c r="A436" s="121"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COUNTA(INDIRECT("I"&amp;_xlpm.直近で観点が空でないセルの行番号):I436),
_xlpm.テスト内容数（テスト内容が空の場合は1）, IF(_xlpm.テスト内容数=0,1,_xlpm.テスト内容数),
_xlpm.詳細項目数&amp;"-"&amp;_xlpm.観点数&amp;"-"&amp;_xlpm.テスト内容数（テスト内容が空の場合は1）
)</f>
        <v>105-3-1</v>
      </c>
      <c r="B436" s="163"/>
      <c r="C436" s="170"/>
      <c r="D436" s="124"/>
      <c r="E436" s="124"/>
      <c r="F436" s="134" t="s">
        <v>290</v>
      </c>
      <c r="G436" s="134"/>
      <c r="H436" s="134"/>
      <c r="I436" s="134" t="s">
        <v>1106</v>
      </c>
      <c r="J436" s="83"/>
      <c r="K436" s="135"/>
      <c r="L436" s="166"/>
      <c r="M436" s="166"/>
      <c r="N436" s="166"/>
      <c r="O436" s="166"/>
      <c r="P436" s="166"/>
    </row>
    <row r="437" spans="1:16" s="147" customFormat="1" ht="33.75">
      <c r="A437" s="121"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COUNTA(INDIRECT("I"&amp;_xlpm.直近で観点が空でないセルの行番号):I437),
_xlpm.テスト内容数（テスト内容が空の場合は1）, IF(_xlpm.テスト内容数=0,1,_xlpm.テスト内容数),
_xlpm.詳細項目数&amp;"-"&amp;_xlpm.観点数&amp;"-"&amp;_xlpm.テスト内容数（テスト内容が空の場合は1）
)</f>
        <v>105-4-1</v>
      </c>
      <c r="B437" s="163"/>
      <c r="C437" s="170"/>
      <c r="D437" s="124"/>
      <c r="E437" s="124"/>
      <c r="F437" s="134" t="s">
        <v>291</v>
      </c>
      <c r="G437" s="134"/>
      <c r="H437" s="134"/>
      <c r="I437" s="83" t="s">
        <v>461</v>
      </c>
      <c r="J437" s="83"/>
      <c r="K437" s="83"/>
      <c r="L437" s="166"/>
      <c r="M437" s="166"/>
      <c r="N437" s="166"/>
      <c r="O437" s="166"/>
      <c r="P437" s="166"/>
    </row>
    <row r="438" spans="1:16" s="147" customFormat="1" ht="33.75">
      <c r="A438" s="121"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COUNTA(INDIRECT("I"&amp;_xlpm.直近で観点が空でないセルの行番号):I438),
_xlpm.テスト内容数（テスト内容が空の場合は1）, IF(_xlpm.テスト内容数=0,1,_xlpm.テスト内容数),
_xlpm.詳細項目数&amp;"-"&amp;_xlpm.観点数&amp;"-"&amp;_xlpm.テスト内容数（テスト内容が空の場合は1）
)</f>
        <v>105-5-1</v>
      </c>
      <c r="B438" s="163"/>
      <c r="C438" s="170"/>
      <c r="D438" s="124"/>
      <c r="E438" s="124"/>
      <c r="F438" s="134" t="s">
        <v>292</v>
      </c>
      <c r="G438" s="134"/>
      <c r="H438" s="134"/>
      <c r="I438" s="83" t="s">
        <v>373</v>
      </c>
      <c r="J438" s="83"/>
      <c r="K438" s="83"/>
      <c r="L438" s="166"/>
      <c r="M438" s="166"/>
      <c r="N438" s="166"/>
      <c r="O438" s="166"/>
      <c r="P438" s="166"/>
    </row>
    <row r="439" spans="1:16" s="147" customFormat="1" ht="33.75">
      <c r="A439" s="121"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COUNTA(INDIRECT("I"&amp;_xlpm.直近で観点が空でないセルの行番号):I439),
_xlpm.テスト内容数（テスト内容が空の場合は1）, IF(_xlpm.テスト内容数=0,1,_xlpm.テスト内容数),
_xlpm.詳細項目数&amp;"-"&amp;_xlpm.観点数&amp;"-"&amp;_xlpm.テスト内容数（テスト内容が空の場合は1）
)</f>
        <v>105-6-1</v>
      </c>
      <c r="B439" s="163"/>
      <c r="C439" s="170"/>
      <c r="D439" s="124"/>
      <c r="E439" s="124"/>
      <c r="F439" s="134" t="s">
        <v>293</v>
      </c>
      <c r="G439" s="134"/>
      <c r="H439" s="134"/>
      <c r="I439" s="83" t="s">
        <v>373</v>
      </c>
      <c r="J439" s="83"/>
      <c r="K439" s="83"/>
      <c r="L439" s="166"/>
      <c r="M439" s="166"/>
      <c r="N439" s="166"/>
      <c r="O439" s="166"/>
      <c r="P439" s="166"/>
    </row>
    <row r="440" spans="1:16" s="147" customFormat="1" ht="33.75">
      <c r="A440" s="121"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COUNTA(INDIRECT("I"&amp;_xlpm.直近で観点が空でないセルの行番号):I440),
_xlpm.テスト内容数（テスト内容が空の場合は1）, IF(_xlpm.テスト内容数=0,1,_xlpm.テスト内容数),
_xlpm.詳細項目数&amp;"-"&amp;_xlpm.観点数&amp;"-"&amp;_xlpm.テスト内容数（テスト内容が空の場合は1）
)</f>
        <v>105-7-1</v>
      </c>
      <c r="B440" s="163"/>
      <c r="C440" s="170"/>
      <c r="D440" s="124"/>
      <c r="E440" s="124"/>
      <c r="F440" s="134" t="s">
        <v>294</v>
      </c>
      <c r="G440" s="134"/>
      <c r="H440" s="134"/>
      <c r="I440" s="83" t="s">
        <v>374</v>
      </c>
      <c r="J440" s="83"/>
      <c r="K440" s="83"/>
      <c r="L440" s="166"/>
      <c r="M440" s="166"/>
      <c r="N440" s="166"/>
      <c r="O440" s="166"/>
      <c r="P440" s="166"/>
    </row>
    <row r="441" spans="1:16" s="147" customFormat="1" ht="33.75">
      <c r="A441" s="121"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COUNTA(INDIRECT("I"&amp;_xlpm.直近で観点が空でないセルの行番号):I441),
_xlpm.テスト内容数（テスト内容が空の場合は1）, IF(_xlpm.テスト内容数=0,1,_xlpm.テスト内容数),
_xlpm.詳細項目数&amp;"-"&amp;_xlpm.観点数&amp;"-"&amp;_xlpm.テスト内容数（テスト内容が空の場合は1）
)</f>
        <v>105-8-1</v>
      </c>
      <c r="B441" s="163"/>
      <c r="C441" s="170"/>
      <c r="D441" s="124"/>
      <c r="E441" s="124"/>
      <c r="F441" s="134" t="s">
        <v>295</v>
      </c>
      <c r="G441" s="134"/>
      <c r="H441" s="134"/>
      <c r="I441" s="83" t="s">
        <v>374</v>
      </c>
      <c r="J441" s="83"/>
      <c r="K441" s="83"/>
      <c r="L441" s="166"/>
      <c r="M441" s="166"/>
      <c r="N441" s="166"/>
      <c r="O441" s="166"/>
      <c r="P441" s="166"/>
    </row>
    <row r="442" spans="1:16" ht="33.75">
      <c r="A442" s="121"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COUNTA(INDIRECT("I"&amp;_xlpm.直近で観点が空でないセルの行番号):I442),
_xlpm.テスト内容数（テスト内容が空の場合は1）, IF(_xlpm.テスト内容数=0,1,_xlpm.テスト内容数),
_xlpm.詳細項目数&amp;"-"&amp;_xlpm.観点数&amp;"-"&amp;_xlpm.テスト内容数（テスト内容が空の場合は1）
)</f>
        <v>105-9-1</v>
      </c>
      <c r="B442" s="163"/>
      <c r="C442" s="170"/>
      <c r="D442" s="124"/>
      <c r="E442" s="132"/>
      <c r="F442" s="160" t="s">
        <v>296</v>
      </c>
      <c r="G442" s="160" t="s">
        <v>403</v>
      </c>
      <c r="H442" s="160" t="s">
        <v>411</v>
      </c>
      <c r="I442" s="160" t="s">
        <v>949</v>
      </c>
      <c r="J442" s="121" t="s">
        <v>378</v>
      </c>
      <c r="K442" s="195" t="s">
        <v>1046</v>
      </c>
      <c r="L442" s="128" t="s">
        <v>451</v>
      </c>
      <c r="M442" s="129">
        <v>44741</v>
      </c>
      <c r="N442" s="121" t="s">
        <v>1076</v>
      </c>
      <c r="O442" s="128" t="s">
        <v>451</v>
      </c>
      <c r="P442" s="129">
        <v>44753</v>
      </c>
    </row>
    <row r="443" spans="1:16" ht="22.5">
      <c r="A443" s="121"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COUNTA(INDIRECT("I"&amp;_xlpm.直近で観点が空でないセルの行番号):I443),
_xlpm.テスト内容数（テスト内容が空の場合は1）, IF(_xlpm.テスト内容数=0,1,_xlpm.テスト内容数),
_xlpm.詳細項目数&amp;"-"&amp;_xlpm.観点数&amp;"-"&amp;_xlpm.テスト内容数（テスト内容が空の場合は1）
)</f>
        <v>106-1-1</v>
      </c>
      <c r="B443" s="133"/>
      <c r="C443" s="170"/>
      <c r="D443" s="124"/>
      <c r="E443" s="132" t="s">
        <v>132</v>
      </c>
      <c r="F443" s="160" t="s">
        <v>297</v>
      </c>
      <c r="G443" s="160" t="s">
        <v>403</v>
      </c>
      <c r="H443" s="160" t="s">
        <v>415</v>
      </c>
      <c r="I443" s="160" t="s">
        <v>948</v>
      </c>
      <c r="J443" s="161" t="s">
        <v>823</v>
      </c>
      <c r="K443" s="188" t="s">
        <v>1045</v>
      </c>
      <c r="L443" s="128" t="s">
        <v>451</v>
      </c>
      <c r="M443" s="129">
        <v>44739</v>
      </c>
      <c r="N443" s="130" t="s">
        <v>1076</v>
      </c>
      <c r="O443" s="128" t="s">
        <v>451</v>
      </c>
      <c r="P443" s="129">
        <v>44753</v>
      </c>
    </row>
    <row r="444" spans="1:16" ht="22.5">
      <c r="A444" s="121"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COUNTA(INDIRECT("I"&amp;_xlpm.直近で観点が空でないセルの行番号):I444),
_xlpm.テスト内容数（テスト内容が空の場合は1）, IF(_xlpm.テスト内容数=0,1,_xlpm.テスト内容数),
_xlpm.詳細項目数&amp;"-"&amp;_xlpm.観点数&amp;"-"&amp;_xlpm.テスト内容数（テスト内容が空の場合は1）
)</f>
        <v>107-1-1</v>
      </c>
      <c r="B444" s="133"/>
      <c r="C444" s="170"/>
      <c r="D444" s="124"/>
      <c r="E444" s="124" t="s">
        <v>133</v>
      </c>
      <c r="F444" s="160" t="s">
        <v>298</v>
      </c>
      <c r="G444" s="160" t="s">
        <v>403</v>
      </c>
      <c r="H444" s="160" t="s">
        <v>462</v>
      </c>
      <c r="I444" s="160" t="s">
        <v>948</v>
      </c>
      <c r="J444" s="121" t="s">
        <v>824</v>
      </c>
      <c r="K444" s="195" t="s">
        <v>1047</v>
      </c>
      <c r="L444" s="128" t="s">
        <v>451</v>
      </c>
      <c r="M444" s="129">
        <v>44741</v>
      </c>
      <c r="N444" s="121" t="s">
        <v>1076</v>
      </c>
      <c r="O444" s="128" t="s">
        <v>451</v>
      </c>
      <c r="P444" s="129">
        <v>44753</v>
      </c>
    </row>
    <row r="445" spans="1:16" ht="22.5">
      <c r="A445" s="121"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COUNTA(INDIRECT("I"&amp;_xlpm.直近で観点が空でないセルの行番号):I445),
_xlpm.テスト内容数（テスト内容が空の場合は1）, IF(_xlpm.テスト内容数=0,1,_xlpm.テスト内容数),
_xlpm.詳細項目数&amp;"-"&amp;_xlpm.観点数&amp;"-"&amp;_xlpm.テスト内容数（テスト内容が空の場合は1）
)</f>
        <v>108-1-1</v>
      </c>
      <c r="B445" s="133"/>
      <c r="C445" s="162"/>
      <c r="D445" s="123" t="s">
        <v>134</v>
      </c>
      <c r="E445" s="123" t="s">
        <v>75</v>
      </c>
      <c r="F445" s="123" t="s">
        <v>299</v>
      </c>
      <c r="G445" s="160" t="s">
        <v>407</v>
      </c>
      <c r="H445" s="160" t="s">
        <v>396</v>
      </c>
      <c r="I445" s="160" t="s">
        <v>948</v>
      </c>
      <c r="J445" s="161" t="s">
        <v>789</v>
      </c>
      <c r="K445" s="188" t="s">
        <v>1042</v>
      </c>
      <c r="L445" s="128" t="s">
        <v>451</v>
      </c>
      <c r="M445" s="129">
        <v>44739</v>
      </c>
      <c r="N445" s="130" t="s">
        <v>1076</v>
      </c>
      <c r="O445" s="128" t="s">
        <v>451</v>
      </c>
      <c r="P445" s="129">
        <v>44753</v>
      </c>
    </row>
    <row r="446" spans="1:16" ht="22.5">
      <c r="A446" s="121"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COUNTA(INDIRECT("I"&amp;_xlpm.直近で観点が空でないセルの行番号):I446),
_xlpm.テスト内容数（テスト内容が空の場合は1）, IF(_xlpm.テスト内容数=0,1,_xlpm.テスト内容数),
_xlpm.詳細項目数&amp;"-"&amp;_xlpm.観点数&amp;"-"&amp;_xlpm.テスト内容数（テスト内容が空の場合は1）
)</f>
        <v>108-1-2</v>
      </c>
      <c r="B446" s="133"/>
      <c r="C446" s="170"/>
      <c r="D446" s="124"/>
      <c r="E446" s="124"/>
      <c r="F446" s="124"/>
      <c r="G446" s="160" t="s">
        <v>407</v>
      </c>
      <c r="H446" s="160" t="s">
        <v>396</v>
      </c>
      <c r="I446" s="160" t="s">
        <v>948</v>
      </c>
      <c r="J446" s="161" t="s">
        <v>790</v>
      </c>
      <c r="K446" s="188" t="s">
        <v>1042</v>
      </c>
      <c r="L446" s="128" t="s">
        <v>451</v>
      </c>
      <c r="M446" s="129">
        <v>44739</v>
      </c>
      <c r="N446" s="130" t="s">
        <v>1076</v>
      </c>
      <c r="O446" s="128" t="s">
        <v>451</v>
      </c>
      <c r="P446" s="129">
        <v>44753</v>
      </c>
    </row>
    <row r="447" spans="1:16" ht="22.5">
      <c r="A447" s="121"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COUNTA(INDIRECT("I"&amp;_xlpm.直近で観点が空でないセルの行番号):I447),
_xlpm.テスト内容数（テスト内容が空の場合は1）, IF(_xlpm.テスト内容数=0,1,_xlpm.テスト内容数),
_xlpm.詳細項目数&amp;"-"&amp;_xlpm.観点数&amp;"-"&amp;_xlpm.テスト内容数（テスト内容が空の場合は1）
)</f>
        <v>108-1-3</v>
      </c>
      <c r="B447" s="133"/>
      <c r="C447" s="170"/>
      <c r="D447" s="124"/>
      <c r="E447" s="124"/>
      <c r="F447" s="124"/>
      <c r="G447" s="160" t="s">
        <v>407</v>
      </c>
      <c r="H447" s="160" t="s">
        <v>396</v>
      </c>
      <c r="I447" s="160" t="s">
        <v>948</v>
      </c>
      <c r="J447" s="161" t="s">
        <v>791</v>
      </c>
      <c r="K447" s="188" t="s">
        <v>1042</v>
      </c>
      <c r="L447" s="128" t="s">
        <v>451</v>
      </c>
      <c r="M447" s="129">
        <v>44739</v>
      </c>
      <c r="N447" s="130" t="s">
        <v>1076</v>
      </c>
      <c r="O447" s="128" t="s">
        <v>451</v>
      </c>
      <c r="P447" s="129">
        <v>44753</v>
      </c>
    </row>
    <row r="448" spans="1:16" ht="22.5">
      <c r="A448" s="121"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COUNTA(INDIRECT("I"&amp;_xlpm.直近で観点が空でないセルの行番号):I448),
_xlpm.テスト内容数（テスト内容が空の場合は1）, IF(_xlpm.テスト内容数=0,1,_xlpm.テスト内容数),
_xlpm.詳細項目数&amp;"-"&amp;_xlpm.観点数&amp;"-"&amp;_xlpm.テスト内容数（テスト内容が空の場合は1）
)</f>
        <v>108-1-4</v>
      </c>
      <c r="B448" s="133"/>
      <c r="C448" s="170"/>
      <c r="D448" s="124"/>
      <c r="E448" s="124"/>
      <c r="F448" s="124"/>
      <c r="G448" s="160" t="s">
        <v>407</v>
      </c>
      <c r="H448" s="160" t="s">
        <v>396</v>
      </c>
      <c r="I448" s="160" t="s">
        <v>948</v>
      </c>
      <c r="J448" s="161" t="s">
        <v>792</v>
      </c>
      <c r="K448" s="188" t="s">
        <v>1042</v>
      </c>
      <c r="L448" s="128" t="s">
        <v>451</v>
      </c>
      <c r="M448" s="129">
        <v>44739</v>
      </c>
      <c r="N448" s="130" t="s">
        <v>1076</v>
      </c>
      <c r="O448" s="128" t="s">
        <v>451</v>
      </c>
      <c r="P448" s="129">
        <v>44753</v>
      </c>
    </row>
    <row r="449" spans="1:16" ht="22.5">
      <c r="A449" s="121"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COUNTA(INDIRECT("I"&amp;_xlpm.直近で観点が空でないセルの行番号):I449),
_xlpm.テスト内容数（テスト内容が空の場合は1）, IF(_xlpm.テスト内容数=0,1,_xlpm.テスト内容数),
_xlpm.詳細項目数&amp;"-"&amp;_xlpm.観点数&amp;"-"&amp;_xlpm.テスト内容数（テスト内容が空の場合は1）
)</f>
        <v>108-1-5</v>
      </c>
      <c r="B449" s="133"/>
      <c r="C449" s="170"/>
      <c r="D449" s="124"/>
      <c r="E449" s="124"/>
      <c r="F449" s="124"/>
      <c r="G449" s="160" t="s">
        <v>407</v>
      </c>
      <c r="H449" s="160" t="s">
        <v>396</v>
      </c>
      <c r="I449" s="160" t="s">
        <v>948</v>
      </c>
      <c r="J449" s="161" t="s">
        <v>793</v>
      </c>
      <c r="K449" s="188" t="s">
        <v>1042</v>
      </c>
      <c r="L449" s="128" t="s">
        <v>451</v>
      </c>
      <c r="M449" s="129">
        <v>44739</v>
      </c>
      <c r="N449" s="130" t="s">
        <v>1076</v>
      </c>
      <c r="O449" s="128" t="s">
        <v>451</v>
      </c>
      <c r="P449" s="129">
        <v>44753</v>
      </c>
    </row>
    <row r="450" spans="1:16" ht="22.5">
      <c r="A450" s="121"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COUNTA(INDIRECT("I"&amp;_xlpm.直近で観点が空でないセルの行番号):I450),
_xlpm.テスト内容数（テスト内容が空の場合は1）, IF(_xlpm.テスト内容数=0,1,_xlpm.テスト内容数),
_xlpm.詳細項目数&amp;"-"&amp;_xlpm.観点数&amp;"-"&amp;_xlpm.テスト内容数（テスト内容が空の場合は1）
)</f>
        <v>108-1-6</v>
      </c>
      <c r="B450" s="133"/>
      <c r="C450" s="170"/>
      <c r="D450" s="124"/>
      <c r="E450" s="124"/>
      <c r="F450" s="124"/>
      <c r="G450" s="160" t="s">
        <v>407</v>
      </c>
      <c r="H450" s="160" t="s">
        <v>396</v>
      </c>
      <c r="I450" s="160" t="s">
        <v>948</v>
      </c>
      <c r="J450" s="161" t="s">
        <v>794</v>
      </c>
      <c r="K450" s="188" t="s">
        <v>1042</v>
      </c>
      <c r="L450" s="128" t="s">
        <v>451</v>
      </c>
      <c r="M450" s="129">
        <v>44739</v>
      </c>
      <c r="N450" s="130" t="s">
        <v>1076</v>
      </c>
      <c r="O450" s="128" t="s">
        <v>451</v>
      </c>
      <c r="P450" s="129">
        <v>44753</v>
      </c>
    </row>
    <row r="451" spans="1:16" ht="22.5">
      <c r="A451" s="121"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COUNTA(INDIRECT("I"&amp;_xlpm.直近で観点が空でないセルの行番号):I451),
_xlpm.テスト内容数（テスト内容が空の場合は1）, IF(_xlpm.テスト内容数=0,1,_xlpm.テスト内容数),
_xlpm.詳細項目数&amp;"-"&amp;_xlpm.観点数&amp;"-"&amp;_xlpm.テスト内容数（テスト内容が空の場合は1）
)</f>
        <v>108-1-7</v>
      </c>
      <c r="B451" s="133"/>
      <c r="C451" s="170"/>
      <c r="D451" s="124"/>
      <c r="E451" s="124"/>
      <c r="F451" s="124"/>
      <c r="G451" s="160" t="s">
        <v>407</v>
      </c>
      <c r="H451" s="160" t="s">
        <v>396</v>
      </c>
      <c r="I451" s="160" t="s">
        <v>948</v>
      </c>
      <c r="J451" s="161" t="s">
        <v>795</v>
      </c>
      <c r="K451" s="188" t="s">
        <v>1042</v>
      </c>
      <c r="L451" s="128" t="s">
        <v>451</v>
      </c>
      <c r="M451" s="129">
        <v>44739</v>
      </c>
      <c r="N451" s="130" t="s">
        <v>1076</v>
      </c>
      <c r="O451" s="128" t="s">
        <v>451</v>
      </c>
      <c r="P451" s="129">
        <v>44753</v>
      </c>
    </row>
    <row r="452" spans="1:16" ht="22.5">
      <c r="A452" s="121"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COUNTA(INDIRECT("I"&amp;_xlpm.直近で観点が空でないセルの行番号):I452),
_xlpm.テスト内容数（テスト内容が空の場合は1）, IF(_xlpm.テスト内容数=0,1,_xlpm.テスト内容数),
_xlpm.詳細項目数&amp;"-"&amp;_xlpm.観点数&amp;"-"&amp;_xlpm.テスト内容数（テスト内容が空の場合は1）
)</f>
        <v>108-1-8</v>
      </c>
      <c r="B452" s="133"/>
      <c r="C452" s="170"/>
      <c r="D452" s="124"/>
      <c r="E452" s="124"/>
      <c r="F452" s="124"/>
      <c r="G452" s="160" t="s">
        <v>407</v>
      </c>
      <c r="H452" s="160" t="s">
        <v>396</v>
      </c>
      <c r="I452" s="160" t="s">
        <v>948</v>
      </c>
      <c r="J452" s="161" t="s">
        <v>796</v>
      </c>
      <c r="K452" s="188" t="s">
        <v>1042</v>
      </c>
      <c r="L452" s="128" t="s">
        <v>451</v>
      </c>
      <c r="M452" s="129">
        <v>44739</v>
      </c>
      <c r="N452" s="130" t="s">
        <v>1076</v>
      </c>
      <c r="O452" s="128" t="s">
        <v>451</v>
      </c>
      <c r="P452" s="129">
        <v>44753</v>
      </c>
    </row>
    <row r="453" spans="1:16" ht="22.5">
      <c r="A453" s="121"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COUNTA(INDIRECT("I"&amp;_xlpm.直近で観点が空でないセルの行番号):I453),
_xlpm.テスト内容数（テスト内容が空の場合は1）, IF(_xlpm.テスト内容数=0,1,_xlpm.テスト内容数),
_xlpm.詳細項目数&amp;"-"&amp;_xlpm.観点数&amp;"-"&amp;_xlpm.テスト内容数（テスト内容が空の場合は1）
)</f>
        <v>108-1-9</v>
      </c>
      <c r="B453" s="133"/>
      <c r="C453" s="170"/>
      <c r="D453" s="124"/>
      <c r="E453" s="124"/>
      <c r="F453" s="124"/>
      <c r="G453" s="160" t="s">
        <v>407</v>
      </c>
      <c r="H453" s="160" t="s">
        <v>396</v>
      </c>
      <c r="I453" s="160" t="s">
        <v>948</v>
      </c>
      <c r="J453" s="161" t="s">
        <v>797</v>
      </c>
      <c r="K453" s="188" t="s">
        <v>1042</v>
      </c>
      <c r="L453" s="128" t="s">
        <v>451</v>
      </c>
      <c r="M453" s="129">
        <v>44739</v>
      </c>
      <c r="N453" s="130" t="s">
        <v>1076</v>
      </c>
      <c r="O453" s="128" t="s">
        <v>451</v>
      </c>
      <c r="P453" s="129">
        <v>44753</v>
      </c>
    </row>
    <row r="454" spans="1:16" ht="22.5">
      <c r="A454" s="121"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COUNTA(INDIRECT("I"&amp;_xlpm.直近で観点が空でないセルの行番号):I454),
_xlpm.テスト内容数（テスト内容が空の場合は1）, IF(_xlpm.テスト内容数=0,1,_xlpm.テスト内容数),
_xlpm.詳細項目数&amp;"-"&amp;_xlpm.観点数&amp;"-"&amp;_xlpm.テスト内容数（テスト内容が空の場合は1）
)</f>
        <v>108-1-10</v>
      </c>
      <c r="B454" s="133"/>
      <c r="C454" s="170"/>
      <c r="D454" s="124"/>
      <c r="E454" s="124"/>
      <c r="F454" s="124"/>
      <c r="G454" s="160" t="s">
        <v>407</v>
      </c>
      <c r="H454" s="160" t="s">
        <v>396</v>
      </c>
      <c r="I454" s="160" t="s">
        <v>948</v>
      </c>
      <c r="J454" s="161" t="s">
        <v>798</v>
      </c>
      <c r="K454" s="188" t="s">
        <v>1042</v>
      </c>
      <c r="L454" s="128" t="s">
        <v>451</v>
      </c>
      <c r="M454" s="129">
        <v>44739</v>
      </c>
      <c r="N454" s="130" t="s">
        <v>1076</v>
      </c>
      <c r="O454" s="128" t="s">
        <v>451</v>
      </c>
      <c r="P454" s="129">
        <v>44753</v>
      </c>
    </row>
    <row r="455" spans="1:16" ht="22.5">
      <c r="A455" s="121"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COUNTA(INDIRECT("I"&amp;_xlpm.直近で観点が空でないセルの行番号):I455),
_xlpm.テスト内容数（テスト内容が空の場合は1）, IF(_xlpm.テスト内容数=0,1,_xlpm.テスト内容数),
_xlpm.詳細項目数&amp;"-"&amp;_xlpm.観点数&amp;"-"&amp;_xlpm.テスト内容数（テスト内容が空の場合は1）
)</f>
        <v>108-1-11</v>
      </c>
      <c r="B455" s="133"/>
      <c r="C455" s="170"/>
      <c r="D455" s="124"/>
      <c r="E455" s="124"/>
      <c r="F455" s="124"/>
      <c r="G455" s="160" t="s">
        <v>407</v>
      </c>
      <c r="H455" s="160" t="s">
        <v>396</v>
      </c>
      <c r="I455" s="160" t="s">
        <v>948</v>
      </c>
      <c r="J455" s="161" t="s">
        <v>799</v>
      </c>
      <c r="K455" s="188" t="s">
        <v>1042</v>
      </c>
      <c r="L455" s="128" t="s">
        <v>451</v>
      </c>
      <c r="M455" s="129">
        <v>44739</v>
      </c>
      <c r="N455" s="130" t="s">
        <v>1076</v>
      </c>
      <c r="O455" s="128" t="s">
        <v>451</v>
      </c>
      <c r="P455" s="129">
        <v>44753</v>
      </c>
    </row>
    <row r="456" spans="1:16" ht="22.5">
      <c r="A456" s="121"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COUNTA(INDIRECT("I"&amp;_xlpm.直近で観点が空でないセルの行番号):I456),
_xlpm.テスト内容数（テスト内容が空の場合は1）, IF(_xlpm.テスト内容数=0,1,_xlpm.テスト内容数),
_xlpm.詳細項目数&amp;"-"&amp;_xlpm.観点数&amp;"-"&amp;_xlpm.テスト内容数（テスト内容が空の場合は1）
)</f>
        <v>108-1-12</v>
      </c>
      <c r="B456" s="133"/>
      <c r="C456" s="170"/>
      <c r="D456" s="124"/>
      <c r="E456" s="189"/>
      <c r="F456" s="132"/>
      <c r="G456" s="160" t="s">
        <v>407</v>
      </c>
      <c r="H456" s="160" t="s">
        <v>396</v>
      </c>
      <c r="I456" s="160" t="s">
        <v>948</v>
      </c>
      <c r="J456" s="161" t="s">
        <v>800</v>
      </c>
      <c r="K456" s="188" t="s">
        <v>1042</v>
      </c>
      <c r="L456" s="128" t="s">
        <v>451</v>
      </c>
      <c r="M456" s="129">
        <v>44739</v>
      </c>
      <c r="N456" s="130" t="s">
        <v>1076</v>
      </c>
      <c r="O456" s="128" t="s">
        <v>451</v>
      </c>
      <c r="P456" s="129">
        <v>44753</v>
      </c>
    </row>
    <row r="457" spans="1:16" s="147" customFormat="1" ht="22.5">
      <c r="A457" s="121"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COUNTA(INDIRECT("I"&amp;_xlpm.直近で観点が空でないセルの行番号):I457),
_xlpm.テスト内容数（テスト内容が空の場合は1）, IF(_xlpm.テスト内容数=0,1,_xlpm.テスト内容数),
_xlpm.詳細項目数&amp;"-"&amp;_xlpm.観点数&amp;"-"&amp;_xlpm.テスト内容数（テスト内容が空の場合は1）
)</f>
        <v>109-1-1</v>
      </c>
      <c r="B457" s="133"/>
      <c r="C457" s="170"/>
      <c r="D457" s="124"/>
      <c r="E457" s="149" t="s">
        <v>135</v>
      </c>
      <c r="F457" s="134" t="s">
        <v>300</v>
      </c>
      <c r="G457" s="134"/>
      <c r="H457" s="134"/>
      <c r="I457" s="67" t="s">
        <v>385</v>
      </c>
      <c r="J457" s="67"/>
      <c r="K457" s="67"/>
      <c r="L457" s="166"/>
      <c r="M457" s="166"/>
      <c r="N457" s="166"/>
      <c r="O457" s="166"/>
      <c r="P457" s="166"/>
    </row>
    <row r="458" spans="1:16" s="147" customFormat="1" ht="22.5">
      <c r="A458" s="121"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COUNTA(INDIRECT("I"&amp;_xlpm.直近で観点が空でないセルの行番号):I458),
_xlpm.テスト内容数（テスト内容が空の場合は1）, IF(_xlpm.テスト内容数=0,1,_xlpm.テスト内容数),
_xlpm.詳細項目数&amp;"-"&amp;_xlpm.観点数&amp;"-"&amp;_xlpm.テスト内容数（テスト内容が空の場合は1）
)</f>
        <v>109-2-1</v>
      </c>
      <c r="B458" s="133"/>
      <c r="C458" s="170"/>
      <c r="D458" s="124"/>
      <c r="E458" s="149"/>
      <c r="F458" s="134" t="s">
        <v>301</v>
      </c>
      <c r="G458" s="134"/>
      <c r="H458" s="134"/>
      <c r="I458" s="67" t="s">
        <v>386</v>
      </c>
      <c r="J458" s="67"/>
      <c r="K458" s="67"/>
      <c r="L458" s="166"/>
      <c r="M458" s="166"/>
      <c r="N458" s="166"/>
      <c r="O458" s="166"/>
      <c r="P458" s="166"/>
    </row>
    <row r="459" spans="1:16" s="147" customFormat="1" ht="22.5">
      <c r="A459" s="121"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COUNTA(INDIRECT("I"&amp;_xlpm.直近で観点が空でないセルの行番号):I459),
_xlpm.テスト内容数（テスト内容が空の場合は1）, IF(_xlpm.テスト内容数=0,1,_xlpm.テスト内容数),
_xlpm.詳細項目数&amp;"-"&amp;_xlpm.観点数&amp;"-"&amp;_xlpm.テスト内容数（テスト内容が空の場合は1）
)</f>
        <v>109-3-1</v>
      </c>
      <c r="B459" s="133"/>
      <c r="C459" s="170"/>
      <c r="D459" s="124"/>
      <c r="E459" s="149"/>
      <c r="F459" s="134" t="s">
        <v>302</v>
      </c>
      <c r="G459" s="134"/>
      <c r="H459" s="134"/>
      <c r="I459" s="67" t="s">
        <v>386</v>
      </c>
      <c r="J459" s="67"/>
      <c r="K459" s="67"/>
      <c r="L459" s="166"/>
      <c r="M459" s="166"/>
      <c r="N459" s="166"/>
      <c r="O459" s="166"/>
      <c r="P459" s="166"/>
    </row>
    <row r="460" spans="1:16" s="147" customFormat="1" ht="22.5">
      <c r="A460" s="121"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COUNTA(INDIRECT("I"&amp;_xlpm.直近で観点が空でないセルの行番号):I460),
_xlpm.テスト内容数（テスト内容が空の場合は1）, IF(_xlpm.テスト内容数=0,1,_xlpm.テスト内容数),
_xlpm.詳細項目数&amp;"-"&amp;_xlpm.観点数&amp;"-"&amp;_xlpm.テスト内容数（テスト内容が空の場合は1）
)</f>
        <v>109-4-1</v>
      </c>
      <c r="B460" s="133"/>
      <c r="C460" s="170"/>
      <c r="D460" s="132"/>
      <c r="E460" s="152"/>
      <c r="F460" s="134" t="s">
        <v>303</v>
      </c>
      <c r="G460" s="134"/>
      <c r="H460" s="134"/>
      <c r="I460" s="67" t="s">
        <v>386</v>
      </c>
      <c r="J460" s="67"/>
      <c r="K460" s="67"/>
      <c r="L460" s="166"/>
      <c r="M460" s="166"/>
      <c r="N460" s="166"/>
      <c r="O460" s="166"/>
      <c r="P460" s="166"/>
    </row>
    <row r="461" spans="1:16" s="147" customFormat="1">
      <c r="A461" s="121"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COUNTA(INDIRECT("I"&amp;_xlpm.直近で観点が空でないセルの行番号):I461),
_xlpm.テスト内容数（テスト内容が空の場合は1）, IF(_xlpm.テスト内容数=0,1,_xlpm.テスト内容数),
_xlpm.詳細項目数&amp;"-"&amp;_xlpm.観点数&amp;"-"&amp;_xlpm.テスト内容数（テスト内容が空の場合は1）
)</f>
        <v>110-1-1</v>
      </c>
      <c r="B461" s="133"/>
      <c r="C461" s="170"/>
      <c r="D461" s="149" t="s">
        <v>136</v>
      </c>
      <c r="E461" s="149" t="s">
        <v>75</v>
      </c>
      <c r="F461" s="134" t="s">
        <v>304</v>
      </c>
      <c r="G461" s="134"/>
      <c r="H461" s="134"/>
      <c r="I461" s="83" t="s">
        <v>674</v>
      </c>
      <c r="J461" s="83"/>
      <c r="K461" s="83"/>
      <c r="L461" s="166"/>
      <c r="M461" s="166"/>
      <c r="N461" s="166"/>
      <c r="O461" s="166"/>
      <c r="P461" s="166"/>
    </row>
    <row r="462" spans="1:16" s="147" customFormat="1">
      <c r="A462" s="121"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COUNTA(INDIRECT("I"&amp;_xlpm.直近で観点が空でないセルの行番号):I462),
_xlpm.テスト内容数（テスト内容が空の場合は1）, IF(_xlpm.テスト内容数=0,1,_xlpm.テスト内容数),
_xlpm.詳細項目数&amp;"-"&amp;_xlpm.観点数&amp;"-"&amp;_xlpm.テスト内容数（テスト内容が空の場合は1）
)</f>
        <v>110-2-1</v>
      </c>
      <c r="B462" s="133"/>
      <c r="C462" s="170"/>
      <c r="D462" s="149"/>
      <c r="E462" s="149"/>
      <c r="F462" s="134" t="s">
        <v>305</v>
      </c>
      <c r="G462" s="134"/>
      <c r="H462" s="134"/>
      <c r="I462" s="83" t="s">
        <v>674</v>
      </c>
      <c r="J462" s="83"/>
      <c r="K462" s="83"/>
      <c r="L462" s="166"/>
      <c r="M462" s="166"/>
      <c r="N462" s="166"/>
      <c r="O462" s="166"/>
      <c r="P462" s="166"/>
    </row>
    <row r="463" spans="1:16" s="147" customFormat="1" ht="22.5">
      <c r="A463" s="121"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COUNTA(INDIRECT("I"&amp;_xlpm.直近で観点が空でないセルの行番号):I463),
_xlpm.テスト内容数（テスト内容が空の場合は1）, IF(_xlpm.テスト内容数=0,1,_xlpm.テスト内容数),
_xlpm.詳細項目数&amp;"-"&amp;_xlpm.観点数&amp;"-"&amp;_xlpm.テスト内容数（テスト内容が空の場合は1）
)</f>
        <v>110-3-1</v>
      </c>
      <c r="B463" s="162"/>
      <c r="C463" s="162"/>
      <c r="D463" s="152"/>
      <c r="E463" s="152"/>
      <c r="F463" s="134" t="s">
        <v>306</v>
      </c>
      <c r="G463" s="134"/>
      <c r="H463" s="134"/>
      <c r="I463" s="83" t="s">
        <v>674</v>
      </c>
      <c r="J463" s="83"/>
      <c r="K463" s="83"/>
      <c r="L463" s="166"/>
      <c r="M463" s="166"/>
      <c r="N463" s="166"/>
      <c r="O463" s="166"/>
      <c r="P463" s="166"/>
    </row>
    <row r="464" spans="1:16" ht="22.5">
      <c r="A464" s="121"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COUNTA(INDIRECT("I"&amp;_xlpm.直近で観点が空でないセルの行番号):I464),
_xlpm.テスト内容数（テスト内容が空の場合は1）, IF(_xlpm.テスト内容数=0,1,_xlpm.テスト内容数),
_xlpm.詳細項目数&amp;"-"&amp;_xlpm.観点数&amp;"-"&amp;_xlpm.テスト内容数（テスト内容が空の場合は1）
)</f>
        <v>111-1-1</v>
      </c>
      <c r="B464" s="162"/>
      <c r="C464" s="162"/>
      <c r="D464" s="124" t="s">
        <v>137</v>
      </c>
      <c r="E464" s="124" t="s">
        <v>75</v>
      </c>
      <c r="F464" s="123" t="s">
        <v>307</v>
      </c>
      <c r="G464" s="160" t="s">
        <v>407</v>
      </c>
      <c r="H464" s="160" t="s">
        <v>1119</v>
      </c>
      <c r="I464" s="160" t="s">
        <v>950</v>
      </c>
      <c r="J464" s="121" t="s">
        <v>831</v>
      </c>
      <c r="K464" s="188" t="s">
        <v>1042</v>
      </c>
      <c r="L464" s="128" t="s">
        <v>451</v>
      </c>
      <c r="M464" s="129">
        <v>44739</v>
      </c>
      <c r="N464" s="130" t="s">
        <v>1076</v>
      </c>
      <c r="O464" s="128" t="s">
        <v>451</v>
      </c>
      <c r="P464" s="129">
        <v>44753</v>
      </c>
    </row>
    <row r="465" spans="1:16" ht="22.5">
      <c r="A465" s="121"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COUNTA(INDIRECT("I"&amp;_xlpm.直近で観点が空でないセルの行番号):I465),
_xlpm.テスト内容数（テスト内容が空の場合は1）, IF(_xlpm.テスト内容数=0,1,_xlpm.テスト内容数),
_xlpm.詳細項目数&amp;"-"&amp;_xlpm.観点数&amp;"-"&amp;_xlpm.テスト内容数（テスト内容が空の場合は1）
)</f>
        <v>111-1-2</v>
      </c>
      <c r="B465" s="133"/>
      <c r="C465" s="170"/>
      <c r="D465" s="124"/>
      <c r="E465" s="124"/>
      <c r="F465" s="124"/>
      <c r="G465" s="160" t="s">
        <v>407</v>
      </c>
      <c r="H465" s="160" t="s">
        <v>1119</v>
      </c>
      <c r="I465" s="160" t="s">
        <v>950</v>
      </c>
      <c r="J465" s="121" t="s">
        <v>832</v>
      </c>
      <c r="K465" s="188" t="s">
        <v>1042</v>
      </c>
      <c r="L465" s="128" t="s">
        <v>451</v>
      </c>
      <c r="M465" s="129">
        <v>44739</v>
      </c>
      <c r="N465" s="130" t="s">
        <v>1076</v>
      </c>
      <c r="O465" s="128" t="s">
        <v>451</v>
      </c>
      <c r="P465" s="129">
        <v>44753</v>
      </c>
    </row>
    <row r="466" spans="1:16" ht="22.5">
      <c r="A466" s="121"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COUNTA(INDIRECT("I"&amp;_xlpm.直近で観点が空でないセルの行番号):I466),
_xlpm.テスト内容数（テスト内容が空の場合は1）, IF(_xlpm.テスト内容数=0,1,_xlpm.テスト内容数),
_xlpm.詳細項目数&amp;"-"&amp;_xlpm.観点数&amp;"-"&amp;_xlpm.テスト内容数（テスト内容が空の場合は1）
)</f>
        <v>111-1-3</v>
      </c>
      <c r="B466" s="133"/>
      <c r="C466" s="170"/>
      <c r="D466" s="124"/>
      <c r="E466" s="124"/>
      <c r="F466" s="124"/>
      <c r="G466" s="160" t="s">
        <v>407</v>
      </c>
      <c r="H466" s="160" t="s">
        <v>1119</v>
      </c>
      <c r="I466" s="160" t="s">
        <v>950</v>
      </c>
      <c r="J466" s="121" t="s">
        <v>833</v>
      </c>
      <c r="K466" s="188" t="s">
        <v>1042</v>
      </c>
      <c r="L466" s="128" t="s">
        <v>451</v>
      </c>
      <c r="M466" s="129">
        <v>44739</v>
      </c>
      <c r="N466" s="130" t="s">
        <v>1076</v>
      </c>
      <c r="O466" s="128" t="s">
        <v>451</v>
      </c>
      <c r="P466" s="129">
        <v>44753</v>
      </c>
    </row>
    <row r="467" spans="1:16" ht="22.5">
      <c r="A467" s="121"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COUNTA(INDIRECT("I"&amp;_xlpm.直近で観点が空でないセルの行番号):I467),
_xlpm.テスト内容数（テスト内容が空の場合は1）, IF(_xlpm.テスト内容数=0,1,_xlpm.テスト内容数),
_xlpm.詳細項目数&amp;"-"&amp;_xlpm.観点数&amp;"-"&amp;_xlpm.テスト内容数（テスト内容が空の場合は1）
)</f>
        <v>111-1-4</v>
      </c>
      <c r="B467" s="133"/>
      <c r="C467" s="170"/>
      <c r="D467" s="124"/>
      <c r="E467" s="124"/>
      <c r="F467" s="124"/>
      <c r="G467" s="160" t="s">
        <v>407</v>
      </c>
      <c r="H467" s="160" t="s">
        <v>1119</v>
      </c>
      <c r="I467" s="160" t="s">
        <v>950</v>
      </c>
      <c r="J467" s="121" t="s">
        <v>834</v>
      </c>
      <c r="K467" s="188" t="s">
        <v>1042</v>
      </c>
      <c r="L467" s="128" t="s">
        <v>451</v>
      </c>
      <c r="M467" s="129">
        <v>44739</v>
      </c>
      <c r="N467" s="130" t="s">
        <v>1076</v>
      </c>
      <c r="O467" s="128" t="s">
        <v>451</v>
      </c>
      <c r="P467" s="129">
        <v>44753</v>
      </c>
    </row>
    <row r="468" spans="1:16" ht="22.5">
      <c r="A468" s="121"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COUNTA(INDIRECT("I"&amp;_xlpm.直近で観点が空でないセルの行番号):I468),
_xlpm.テスト内容数（テスト内容が空の場合は1）, IF(_xlpm.テスト内容数=0,1,_xlpm.テスト内容数),
_xlpm.詳細項目数&amp;"-"&amp;_xlpm.観点数&amp;"-"&amp;_xlpm.テスト内容数（テスト内容が空の場合は1）
)</f>
        <v>111-1-5</v>
      </c>
      <c r="B468" s="133"/>
      <c r="C468" s="170"/>
      <c r="D468" s="124"/>
      <c r="E468" s="124"/>
      <c r="F468" s="124"/>
      <c r="G468" s="160" t="s">
        <v>407</v>
      </c>
      <c r="H468" s="160" t="s">
        <v>1119</v>
      </c>
      <c r="I468" s="160" t="s">
        <v>950</v>
      </c>
      <c r="J468" s="121" t="s">
        <v>835</v>
      </c>
      <c r="K468" s="188" t="s">
        <v>1042</v>
      </c>
      <c r="L468" s="128" t="s">
        <v>451</v>
      </c>
      <c r="M468" s="129">
        <v>44739</v>
      </c>
      <c r="N468" s="130" t="s">
        <v>1076</v>
      </c>
      <c r="O468" s="128" t="s">
        <v>451</v>
      </c>
      <c r="P468" s="129">
        <v>44753</v>
      </c>
    </row>
    <row r="469" spans="1:16" ht="22.5">
      <c r="A469" s="121"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COUNTA(INDIRECT("I"&amp;_xlpm.直近で観点が空でないセルの行番号):I469),
_xlpm.テスト内容数（テスト内容が空の場合は1）, IF(_xlpm.テスト内容数=0,1,_xlpm.テスト内容数),
_xlpm.詳細項目数&amp;"-"&amp;_xlpm.観点数&amp;"-"&amp;_xlpm.テスト内容数（テスト内容が空の場合は1）
)</f>
        <v>111-1-6</v>
      </c>
      <c r="B469" s="133"/>
      <c r="C469" s="170"/>
      <c r="D469" s="124"/>
      <c r="E469" s="124"/>
      <c r="F469" s="124"/>
      <c r="G469" s="160" t="s">
        <v>407</v>
      </c>
      <c r="H469" s="160" t="s">
        <v>1119</v>
      </c>
      <c r="I469" s="160" t="s">
        <v>950</v>
      </c>
      <c r="J469" s="121" t="s">
        <v>836</v>
      </c>
      <c r="K469" s="188" t="s">
        <v>1042</v>
      </c>
      <c r="L469" s="128" t="s">
        <v>451</v>
      </c>
      <c r="M469" s="129">
        <v>44739</v>
      </c>
      <c r="N469" s="130" t="s">
        <v>1076</v>
      </c>
      <c r="O469" s="128" t="s">
        <v>451</v>
      </c>
      <c r="P469" s="129">
        <v>44753</v>
      </c>
    </row>
    <row r="470" spans="1:16" ht="22.5">
      <c r="A470" s="121"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COUNTA(INDIRECT("I"&amp;_xlpm.直近で観点が空でないセルの行番号):I470),
_xlpm.テスト内容数（テスト内容が空の場合は1）, IF(_xlpm.テスト内容数=0,1,_xlpm.テスト内容数),
_xlpm.詳細項目数&amp;"-"&amp;_xlpm.観点数&amp;"-"&amp;_xlpm.テスト内容数（テスト内容が空の場合は1）
)</f>
        <v>111-1-7</v>
      </c>
      <c r="B470" s="133"/>
      <c r="C470" s="170"/>
      <c r="D470" s="124"/>
      <c r="E470" s="124"/>
      <c r="F470" s="124"/>
      <c r="G470" s="160" t="s">
        <v>407</v>
      </c>
      <c r="H470" s="160" t="s">
        <v>1119</v>
      </c>
      <c r="I470" s="160" t="s">
        <v>950</v>
      </c>
      <c r="J470" s="121" t="s">
        <v>837</v>
      </c>
      <c r="K470" s="188" t="s">
        <v>1042</v>
      </c>
      <c r="L470" s="128" t="s">
        <v>451</v>
      </c>
      <c r="M470" s="129">
        <v>44739</v>
      </c>
      <c r="N470" s="130" t="s">
        <v>1076</v>
      </c>
      <c r="O470" s="128" t="s">
        <v>451</v>
      </c>
      <c r="P470" s="129">
        <v>44753</v>
      </c>
    </row>
    <row r="471" spans="1:16" ht="22.5">
      <c r="A471" s="121"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COUNTA(INDIRECT("I"&amp;_xlpm.直近で観点が空でないセルの行番号):I471),
_xlpm.テスト内容数（テスト内容が空の場合は1）, IF(_xlpm.テスト内容数=0,1,_xlpm.テスト内容数),
_xlpm.詳細項目数&amp;"-"&amp;_xlpm.観点数&amp;"-"&amp;_xlpm.テスト内容数（テスト内容が空の場合は1）
)</f>
        <v>111-1-8</v>
      </c>
      <c r="B471" s="133"/>
      <c r="C471" s="170"/>
      <c r="D471" s="124"/>
      <c r="E471" s="124"/>
      <c r="F471" s="124"/>
      <c r="G471" s="160" t="s">
        <v>407</v>
      </c>
      <c r="H471" s="160" t="s">
        <v>1119</v>
      </c>
      <c r="I471" s="160" t="s">
        <v>950</v>
      </c>
      <c r="J471" s="121" t="s">
        <v>838</v>
      </c>
      <c r="K471" s="188" t="s">
        <v>1042</v>
      </c>
      <c r="L471" s="128" t="s">
        <v>451</v>
      </c>
      <c r="M471" s="129">
        <v>44739</v>
      </c>
      <c r="N471" s="130" t="s">
        <v>1076</v>
      </c>
      <c r="O471" s="128" t="s">
        <v>451</v>
      </c>
      <c r="P471" s="129">
        <v>44753</v>
      </c>
    </row>
    <row r="472" spans="1:16" ht="22.5">
      <c r="A472" s="121"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COUNTA(INDIRECT("I"&amp;_xlpm.直近で観点が空でないセルの行番号):I472),
_xlpm.テスト内容数（テスト内容が空の場合は1）, IF(_xlpm.テスト内容数=0,1,_xlpm.テスト内容数),
_xlpm.詳細項目数&amp;"-"&amp;_xlpm.観点数&amp;"-"&amp;_xlpm.テスト内容数（テスト内容が空の場合は1）
)</f>
        <v>111-1-9</v>
      </c>
      <c r="B472" s="133"/>
      <c r="C472" s="170"/>
      <c r="D472" s="124"/>
      <c r="E472" s="124"/>
      <c r="F472" s="124"/>
      <c r="G472" s="160" t="s">
        <v>407</v>
      </c>
      <c r="H472" s="160" t="s">
        <v>1119</v>
      </c>
      <c r="I472" s="160" t="s">
        <v>950</v>
      </c>
      <c r="J472" s="121" t="s">
        <v>839</v>
      </c>
      <c r="K472" s="188" t="s">
        <v>1042</v>
      </c>
      <c r="L472" s="128" t="s">
        <v>451</v>
      </c>
      <c r="M472" s="129">
        <v>44739</v>
      </c>
      <c r="N472" s="130" t="s">
        <v>1076</v>
      </c>
      <c r="O472" s="128" t="s">
        <v>451</v>
      </c>
      <c r="P472" s="129">
        <v>44753</v>
      </c>
    </row>
    <row r="473" spans="1:16" ht="22.5">
      <c r="A473" s="121"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COUNTA(INDIRECT("I"&amp;_xlpm.直近で観点が空でないセルの行番号):I473),
_xlpm.テスト内容数（テスト内容が空の場合は1）, IF(_xlpm.テスト内容数=0,1,_xlpm.テスト内容数),
_xlpm.詳細項目数&amp;"-"&amp;_xlpm.観点数&amp;"-"&amp;_xlpm.テスト内容数（テスト内容が空の場合は1）
)</f>
        <v>111-1-10</v>
      </c>
      <c r="B473" s="133"/>
      <c r="C473" s="170"/>
      <c r="D473" s="124"/>
      <c r="E473" s="124"/>
      <c r="F473" s="124"/>
      <c r="G473" s="160" t="s">
        <v>407</v>
      </c>
      <c r="H473" s="160" t="s">
        <v>1119</v>
      </c>
      <c r="I473" s="160" t="s">
        <v>950</v>
      </c>
      <c r="J473" s="121" t="s">
        <v>840</v>
      </c>
      <c r="K473" s="188" t="s">
        <v>1042</v>
      </c>
      <c r="L473" s="128" t="s">
        <v>451</v>
      </c>
      <c r="M473" s="129">
        <v>44739</v>
      </c>
      <c r="N473" s="130" t="s">
        <v>1076</v>
      </c>
      <c r="O473" s="128" t="s">
        <v>451</v>
      </c>
      <c r="P473" s="129">
        <v>44753</v>
      </c>
    </row>
    <row r="474" spans="1:16" ht="22.5">
      <c r="A474" s="121"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COUNTA(INDIRECT("I"&amp;_xlpm.直近で観点が空でないセルの行番号):I474),
_xlpm.テスト内容数（テスト内容が空の場合は1）, IF(_xlpm.テスト内容数=0,1,_xlpm.テスト内容数),
_xlpm.詳細項目数&amp;"-"&amp;_xlpm.観点数&amp;"-"&amp;_xlpm.テスト内容数（テスト内容が空の場合は1）
)</f>
        <v>111-1-11</v>
      </c>
      <c r="B474" s="133"/>
      <c r="C474" s="170"/>
      <c r="D474" s="124"/>
      <c r="E474" s="124"/>
      <c r="F474" s="124"/>
      <c r="G474" s="160" t="s">
        <v>407</v>
      </c>
      <c r="H474" s="160" t="s">
        <v>1119</v>
      </c>
      <c r="I474" s="160" t="s">
        <v>950</v>
      </c>
      <c r="J474" s="121" t="s">
        <v>841</v>
      </c>
      <c r="K474" s="188" t="s">
        <v>1042</v>
      </c>
      <c r="L474" s="128" t="s">
        <v>451</v>
      </c>
      <c r="M474" s="129">
        <v>44739</v>
      </c>
      <c r="N474" s="130" t="s">
        <v>1076</v>
      </c>
      <c r="O474" s="128" t="s">
        <v>451</v>
      </c>
      <c r="P474" s="129">
        <v>44753</v>
      </c>
    </row>
    <row r="475" spans="1:16" ht="22.5">
      <c r="A475" s="121"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COUNTA(INDIRECT("I"&amp;_xlpm.直近で観点が空でないセルの行番号):I475),
_xlpm.テスト内容数（テスト内容が空の場合は1）, IF(_xlpm.テスト内容数=0,1,_xlpm.テスト内容数),
_xlpm.詳細項目数&amp;"-"&amp;_xlpm.観点数&amp;"-"&amp;_xlpm.テスト内容数（テスト内容が空の場合は1）
)</f>
        <v>111-1-12</v>
      </c>
      <c r="B475" s="133"/>
      <c r="C475" s="170"/>
      <c r="D475" s="124"/>
      <c r="E475" s="124"/>
      <c r="F475" s="132"/>
      <c r="G475" s="160" t="s">
        <v>407</v>
      </c>
      <c r="H475" s="160" t="s">
        <v>1119</v>
      </c>
      <c r="I475" s="160" t="s">
        <v>950</v>
      </c>
      <c r="J475" s="121" t="s">
        <v>842</v>
      </c>
      <c r="K475" s="188" t="s">
        <v>1042</v>
      </c>
      <c r="L475" s="128" t="s">
        <v>451</v>
      </c>
      <c r="M475" s="129">
        <v>44739</v>
      </c>
      <c r="N475" s="130" t="s">
        <v>1076</v>
      </c>
      <c r="O475" s="128" t="s">
        <v>451</v>
      </c>
      <c r="P475" s="129">
        <v>44753</v>
      </c>
    </row>
    <row r="476" spans="1:16" ht="33.75">
      <c r="A476" s="121"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COUNTA(INDIRECT("I"&amp;_xlpm.直近で観点が空でないセルの行番号):I476),
_xlpm.テスト内容数（テスト内容が空の場合は1）, IF(_xlpm.テスト内容数=0,1,_xlpm.テスト内容数),
_xlpm.詳細項目数&amp;"-"&amp;_xlpm.観点数&amp;"-"&amp;_xlpm.テスト内容数（テスト内容が空の場合は1）
)</f>
        <v>111-2-1</v>
      </c>
      <c r="B476" s="133"/>
      <c r="C476" s="170"/>
      <c r="D476" s="124"/>
      <c r="E476" s="124"/>
      <c r="F476" s="123" t="s">
        <v>308</v>
      </c>
      <c r="G476" s="160" t="s">
        <v>407</v>
      </c>
      <c r="H476" s="160" t="s">
        <v>396</v>
      </c>
      <c r="I476" s="197" t="s">
        <v>1080</v>
      </c>
      <c r="J476" s="161" t="s">
        <v>382</v>
      </c>
      <c r="K476" s="188" t="s">
        <v>1077</v>
      </c>
      <c r="L476" s="128" t="s">
        <v>451</v>
      </c>
      <c r="M476" s="129">
        <v>44739</v>
      </c>
      <c r="N476" s="130" t="s">
        <v>1076</v>
      </c>
      <c r="O476" s="128" t="s">
        <v>451</v>
      </c>
      <c r="P476" s="129">
        <v>44753</v>
      </c>
    </row>
    <row r="477" spans="1:16" ht="33.75">
      <c r="A477" s="121"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COUNTA(INDIRECT("I"&amp;_xlpm.直近で観点が空でないセルの行番号):I477),
_xlpm.テスト内容数（テスト内容が空の場合は1）, IF(_xlpm.テスト内容数=0,1,_xlpm.テスト内容数),
_xlpm.詳細項目数&amp;"-"&amp;_xlpm.観点数&amp;"-"&amp;_xlpm.テスト内容数（テスト内容が空の場合は1）
)</f>
        <v>111-2-2</v>
      </c>
      <c r="B477" s="133"/>
      <c r="C477" s="170"/>
      <c r="D477" s="124"/>
      <c r="E477" s="124"/>
      <c r="F477" s="124"/>
      <c r="G477" s="160" t="s">
        <v>407</v>
      </c>
      <c r="H477" s="160" t="s">
        <v>396</v>
      </c>
      <c r="I477" s="197" t="s">
        <v>1081</v>
      </c>
      <c r="J477" s="161" t="s">
        <v>382</v>
      </c>
      <c r="K477" s="188" t="s">
        <v>1077</v>
      </c>
      <c r="L477" s="128" t="s">
        <v>451</v>
      </c>
      <c r="M477" s="129">
        <v>44739</v>
      </c>
      <c r="N477" s="130" t="s">
        <v>1076</v>
      </c>
      <c r="O477" s="128" t="s">
        <v>451</v>
      </c>
      <c r="P477" s="129">
        <v>44753</v>
      </c>
    </row>
    <row r="478" spans="1:16" ht="22.5">
      <c r="A478" s="121"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COUNTA(INDIRECT("I"&amp;_xlpm.直近で観点が空でないセルの行番号):I478),
_xlpm.テスト内容数（テスト内容が空の場合は1）, IF(_xlpm.テスト内容数=0,1,_xlpm.テスト内容数),
_xlpm.詳細項目数&amp;"-"&amp;_xlpm.観点数&amp;"-"&amp;_xlpm.テスト内容数（テスト内容が空の場合は1）
)</f>
        <v>111-2-3</v>
      </c>
      <c r="B478" s="133"/>
      <c r="C478" s="170"/>
      <c r="D478" s="124"/>
      <c r="E478" s="124"/>
      <c r="F478" s="124"/>
      <c r="G478" s="160" t="s">
        <v>407</v>
      </c>
      <c r="H478" s="160" t="s">
        <v>396</v>
      </c>
      <c r="I478" s="160" t="s">
        <v>951</v>
      </c>
      <c r="J478" s="161" t="s">
        <v>382</v>
      </c>
      <c r="K478" s="188" t="s">
        <v>1077</v>
      </c>
      <c r="L478" s="128" t="s">
        <v>451</v>
      </c>
      <c r="M478" s="129">
        <v>44739</v>
      </c>
      <c r="N478" s="130" t="s">
        <v>1076</v>
      </c>
      <c r="O478" s="128" t="s">
        <v>451</v>
      </c>
      <c r="P478" s="129">
        <v>44753</v>
      </c>
    </row>
    <row r="479" spans="1:16" ht="22.5">
      <c r="A479" s="121"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COUNTA(INDIRECT("I"&amp;_xlpm.直近で観点が空でないセルの行番号):I479),
_xlpm.テスト内容数（テスト内容が空の場合は1）, IF(_xlpm.テスト内容数=0,1,_xlpm.テスト内容数),
_xlpm.詳細項目数&amp;"-"&amp;_xlpm.観点数&amp;"-"&amp;_xlpm.テスト内容数（テスト内容が空の場合は1）
)</f>
        <v>111-2-4</v>
      </c>
      <c r="B479" s="133"/>
      <c r="C479" s="170"/>
      <c r="D479" s="124"/>
      <c r="E479" s="124"/>
      <c r="F479" s="124"/>
      <c r="G479" s="160" t="s">
        <v>407</v>
      </c>
      <c r="H479" s="160" t="s">
        <v>396</v>
      </c>
      <c r="I479" s="160" t="s">
        <v>952</v>
      </c>
      <c r="J479" s="161" t="s">
        <v>382</v>
      </c>
      <c r="K479" s="188" t="s">
        <v>1077</v>
      </c>
      <c r="L479" s="128" t="s">
        <v>451</v>
      </c>
      <c r="M479" s="129">
        <v>44739</v>
      </c>
      <c r="N479" s="130" t="s">
        <v>1076</v>
      </c>
      <c r="O479" s="128" t="s">
        <v>451</v>
      </c>
      <c r="P479" s="129">
        <v>44753</v>
      </c>
    </row>
    <row r="480" spans="1:16" ht="22.5">
      <c r="A480" s="121"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COUNTA(INDIRECT("I"&amp;_xlpm.直近で観点が空でないセルの行番号):I480),
_xlpm.テスト内容数（テスト内容が空の場合は1）, IF(_xlpm.テスト内容数=0,1,_xlpm.テスト内容数),
_xlpm.詳細項目数&amp;"-"&amp;_xlpm.観点数&amp;"-"&amp;_xlpm.テスト内容数（テスト内容が空の場合は1）
)</f>
        <v>111-2-5</v>
      </c>
      <c r="B480" s="133"/>
      <c r="C480" s="170"/>
      <c r="D480" s="124"/>
      <c r="E480" s="124"/>
      <c r="F480" s="124"/>
      <c r="G480" s="160" t="s">
        <v>407</v>
      </c>
      <c r="H480" s="160" t="s">
        <v>396</v>
      </c>
      <c r="I480" s="160" t="s">
        <v>953</v>
      </c>
      <c r="J480" s="161" t="s">
        <v>382</v>
      </c>
      <c r="K480" s="188" t="s">
        <v>1077</v>
      </c>
      <c r="L480" s="128" t="s">
        <v>451</v>
      </c>
      <c r="M480" s="129">
        <v>44739</v>
      </c>
      <c r="N480" s="130" t="s">
        <v>1076</v>
      </c>
      <c r="O480" s="128" t="s">
        <v>451</v>
      </c>
      <c r="P480" s="129">
        <v>44753</v>
      </c>
    </row>
    <row r="481" spans="1:16" ht="22.5">
      <c r="A481" s="121"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COUNTA(INDIRECT("I"&amp;_xlpm.直近で観点が空でないセルの行番号):I481),
_xlpm.テスト内容数（テスト内容が空の場合は1）, IF(_xlpm.テスト内容数=0,1,_xlpm.テスト内容数),
_xlpm.詳細項目数&amp;"-"&amp;_xlpm.観点数&amp;"-"&amp;_xlpm.テスト内容数（テスト内容が空の場合は1）
)</f>
        <v>111-2-6</v>
      </c>
      <c r="B481" s="133"/>
      <c r="C481" s="170"/>
      <c r="D481" s="124"/>
      <c r="E481" s="124"/>
      <c r="F481" s="132"/>
      <c r="G481" s="160" t="s">
        <v>407</v>
      </c>
      <c r="H481" s="160" t="s">
        <v>396</v>
      </c>
      <c r="I481" s="160" t="s">
        <v>954</v>
      </c>
      <c r="J481" s="161" t="s">
        <v>382</v>
      </c>
      <c r="K481" s="188" t="s">
        <v>1077</v>
      </c>
      <c r="L481" s="128" t="s">
        <v>451</v>
      </c>
      <c r="M481" s="129">
        <v>44739</v>
      </c>
      <c r="N481" s="130" t="s">
        <v>1076</v>
      </c>
      <c r="O481" s="128" t="s">
        <v>451</v>
      </c>
      <c r="P481" s="129">
        <v>44753</v>
      </c>
    </row>
    <row r="482" spans="1:16" ht="33.75">
      <c r="A482" s="121"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COUNTA(INDIRECT("I"&amp;_xlpm.直近で観点が空でないセルの行番号):I482),
_xlpm.テスト内容数（テスト内容が空の場合は1）, IF(_xlpm.テスト内容数=0,1,_xlpm.テスト内容数),
_xlpm.詳細項目数&amp;"-"&amp;_xlpm.観点数&amp;"-"&amp;_xlpm.テスト内容数（テスト内容が空の場合は1）
)</f>
        <v>111-3-1</v>
      </c>
      <c r="B482" s="133"/>
      <c r="C482" s="170"/>
      <c r="D482" s="124"/>
      <c r="E482" s="124"/>
      <c r="F482" s="123" t="s">
        <v>309</v>
      </c>
      <c r="G482" s="160" t="s">
        <v>407</v>
      </c>
      <c r="H482" s="160" t="s">
        <v>413</v>
      </c>
      <c r="I482" s="197" t="s">
        <v>1080</v>
      </c>
      <c r="J482" s="161" t="s">
        <v>455</v>
      </c>
      <c r="K482" s="188" t="s">
        <v>1077</v>
      </c>
      <c r="L482" s="128" t="s">
        <v>451</v>
      </c>
      <c r="M482" s="129">
        <v>44739</v>
      </c>
      <c r="N482" s="130" t="s">
        <v>1076</v>
      </c>
      <c r="O482" s="128" t="s">
        <v>451</v>
      </c>
      <c r="P482" s="129">
        <v>44753</v>
      </c>
    </row>
    <row r="483" spans="1:16" ht="33.75">
      <c r="A483" s="121"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COUNTA(INDIRECT("I"&amp;_xlpm.直近で観点が空でないセルの行番号):I483),
_xlpm.テスト内容数（テスト内容が空の場合は1）, IF(_xlpm.テスト内容数=0,1,_xlpm.テスト内容数),
_xlpm.詳細項目数&amp;"-"&amp;_xlpm.観点数&amp;"-"&amp;_xlpm.テスト内容数（テスト内容が空の場合は1）
)</f>
        <v>111-3-2</v>
      </c>
      <c r="B483" s="133"/>
      <c r="C483" s="170"/>
      <c r="D483" s="124"/>
      <c r="E483" s="124"/>
      <c r="F483" s="124"/>
      <c r="G483" s="160" t="s">
        <v>407</v>
      </c>
      <c r="H483" s="160" t="s">
        <v>413</v>
      </c>
      <c r="I483" s="197" t="s">
        <v>1081</v>
      </c>
      <c r="J483" s="161" t="s">
        <v>455</v>
      </c>
      <c r="K483" s="188" t="s">
        <v>1077</v>
      </c>
      <c r="L483" s="128" t="s">
        <v>451</v>
      </c>
      <c r="M483" s="129">
        <v>44739</v>
      </c>
      <c r="N483" s="130" t="s">
        <v>1076</v>
      </c>
      <c r="O483" s="128" t="s">
        <v>451</v>
      </c>
      <c r="P483" s="129">
        <v>44753</v>
      </c>
    </row>
    <row r="484" spans="1:16" ht="22.5">
      <c r="A484" s="121"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COUNTA(INDIRECT("I"&amp;_xlpm.直近で観点が空でないセルの行番号):I484),
_xlpm.テスト内容数（テスト内容が空の場合は1）, IF(_xlpm.テスト内容数=0,1,_xlpm.テスト内容数),
_xlpm.詳細項目数&amp;"-"&amp;_xlpm.観点数&amp;"-"&amp;_xlpm.テスト内容数（テスト内容が空の場合は1）
)</f>
        <v>111-3-3</v>
      </c>
      <c r="B484" s="133"/>
      <c r="C484" s="170"/>
      <c r="D484" s="124"/>
      <c r="E484" s="124"/>
      <c r="F484" s="124"/>
      <c r="G484" s="160" t="s">
        <v>407</v>
      </c>
      <c r="H484" s="160" t="s">
        <v>413</v>
      </c>
      <c r="I484" s="160" t="s">
        <v>951</v>
      </c>
      <c r="J484" s="161" t="s">
        <v>455</v>
      </c>
      <c r="K484" s="188" t="s">
        <v>1077</v>
      </c>
      <c r="L484" s="128" t="s">
        <v>451</v>
      </c>
      <c r="M484" s="129">
        <v>44739</v>
      </c>
      <c r="N484" s="130" t="s">
        <v>1076</v>
      </c>
      <c r="O484" s="128" t="s">
        <v>451</v>
      </c>
      <c r="P484" s="129">
        <v>44753</v>
      </c>
    </row>
    <row r="485" spans="1:16" ht="22.5">
      <c r="A485" s="121"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COUNTA(INDIRECT("I"&amp;_xlpm.直近で観点が空でないセルの行番号):I485),
_xlpm.テスト内容数（テスト内容が空の場合は1）, IF(_xlpm.テスト内容数=0,1,_xlpm.テスト内容数),
_xlpm.詳細項目数&amp;"-"&amp;_xlpm.観点数&amp;"-"&amp;_xlpm.テスト内容数（テスト内容が空の場合は1）
)</f>
        <v>111-3-4</v>
      </c>
      <c r="B485" s="133"/>
      <c r="C485" s="170"/>
      <c r="D485" s="124"/>
      <c r="E485" s="124"/>
      <c r="F485" s="124"/>
      <c r="G485" s="160" t="s">
        <v>407</v>
      </c>
      <c r="H485" s="160" t="s">
        <v>413</v>
      </c>
      <c r="I485" s="160" t="s">
        <v>952</v>
      </c>
      <c r="J485" s="161" t="s">
        <v>455</v>
      </c>
      <c r="K485" s="188" t="s">
        <v>1077</v>
      </c>
      <c r="L485" s="128" t="s">
        <v>451</v>
      </c>
      <c r="M485" s="129">
        <v>44739</v>
      </c>
      <c r="N485" s="130" t="s">
        <v>1076</v>
      </c>
      <c r="O485" s="128" t="s">
        <v>451</v>
      </c>
      <c r="P485" s="129">
        <v>44753</v>
      </c>
    </row>
    <row r="486" spans="1:16" ht="22.5">
      <c r="A486" s="121"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COUNTA(INDIRECT("I"&amp;_xlpm.直近で観点が空でないセルの行番号):I486),
_xlpm.テスト内容数（テスト内容が空の場合は1）, IF(_xlpm.テスト内容数=0,1,_xlpm.テスト内容数),
_xlpm.詳細項目数&amp;"-"&amp;_xlpm.観点数&amp;"-"&amp;_xlpm.テスト内容数（テスト内容が空の場合は1）
)</f>
        <v>111-3-5</v>
      </c>
      <c r="B486" s="133"/>
      <c r="C486" s="170"/>
      <c r="D486" s="124"/>
      <c r="E486" s="124"/>
      <c r="F486" s="124"/>
      <c r="G486" s="160" t="s">
        <v>407</v>
      </c>
      <c r="H486" s="160" t="s">
        <v>413</v>
      </c>
      <c r="I486" s="160" t="s">
        <v>953</v>
      </c>
      <c r="J486" s="161" t="s">
        <v>455</v>
      </c>
      <c r="K486" s="188" t="s">
        <v>1077</v>
      </c>
      <c r="L486" s="128" t="s">
        <v>451</v>
      </c>
      <c r="M486" s="129">
        <v>44739</v>
      </c>
      <c r="N486" s="130" t="s">
        <v>1076</v>
      </c>
      <c r="O486" s="128" t="s">
        <v>451</v>
      </c>
      <c r="P486" s="129">
        <v>44753</v>
      </c>
    </row>
    <row r="487" spans="1:16" ht="22.5">
      <c r="A487" s="121"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COUNTA(INDIRECT("I"&amp;_xlpm.直近で観点が空でないセルの行番号):I487),
_xlpm.テスト内容数（テスト内容が空の場合は1）, IF(_xlpm.テスト内容数=0,1,_xlpm.テスト内容数),
_xlpm.詳細項目数&amp;"-"&amp;_xlpm.観点数&amp;"-"&amp;_xlpm.テスト内容数（テスト内容が空の場合は1）
)</f>
        <v>111-3-6</v>
      </c>
      <c r="B487" s="133"/>
      <c r="C487" s="170"/>
      <c r="D487" s="124"/>
      <c r="E487" s="124"/>
      <c r="F487" s="132"/>
      <c r="G487" s="160" t="s">
        <v>407</v>
      </c>
      <c r="H487" s="160" t="s">
        <v>413</v>
      </c>
      <c r="I487" s="160" t="s">
        <v>954</v>
      </c>
      <c r="J487" s="161" t="s">
        <v>455</v>
      </c>
      <c r="K487" s="188" t="s">
        <v>1077</v>
      </c>
      <c r="L487" s="128" t="s">
        <v>451</v>
      </c>
      <c r="M487" s="129">
        <v>44739</v>
      </c>
      <c r="N487" s="130" t="s">
        <v>1076</v>
      </c>
      <c r="O487" s="128" t="s">
        <v>451</v>
      </c>
      <c r="P487" s="129">
        <v>44753</v>
      </c>
    </row>
    <row r="488" spans="1:16" s="147" customFormat="1">
      <c r="A488" s="121"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COUNTA(INDIRECT("I"&amp;_xlpm.直近で観点が空でないセルの行番号):I488),
_xlpm.テスト内容数（テスト内容が空の場合は1）, IF(_xlpm.テスト内容数=0,1,_xlpm.テスト内容数),
_xlpm.詳細項目数&amp;"-"&amp;_xlpm.観点数&amp;"-"&amp;_xlpm.テスト内容数（テスト内容が空の場合は1）
)</f>
        <v>111-4-1</v>
      </c>
      <c r="B488" s="133"/>
      <c r="C488" s="170"/>
      <c r="D488" s="124"/>
      <c r="E488" s="124"/>
      <c r="F488" s="179" t="s">
        <v>310</v>
      </c>
      <c r="G488" s="134"/>
      <c r="H488" s="134"/>
      <c r="I488" s="135" t="s">
        <v>380</v>
      </c>
      <c r="J488" s="67"/>
      <c r="K488" s="67"/>
      <c r="L488" s="166"/>
      <c r="M488" s="166"/>
      <c r="N488" s="166"/>
      <c r="O488" s="166"/>
      <c r="P488" s="166"/>
    </row>
    <row r="489" spans="1:16" ht="45">
      <c r="A489" s="121"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COUNTA(INDIRECT("I"&amp;_xlpm.直近で観点が空でないセルの行番号):I489),
_xlpm.テスト内容数（テスト内容が空の場合は1）, IF(_xlpm.テスト内容数=0,1,_xlpm.テスト内容数),
_xlpm.詳細項目数&amp;"-"&amp;_xlpm.観点数&amp;"-"&amp;_xlpm.テスト内容数（テスト内容が空の場合は1）
)</f>
        <v>111-5-1</v>
      </c>
      <c r="B489" s="133"/>
      <c r="C489" s="170"/>
      <c r="D489" s="124"/>
      <c r="E489" s="124"/>
      <c r="F489" s="123" t="s">
        <v>311</v>
      </c>
      <c r="G489" s="160" t="s">
        <v>407</v>
      </c>
      <c r="H489" s="160" t="s">
        <v>412</v>
      </c>
      <c r="I489" s="160" t="s">
        <v>1109</v>
      </c>
      <c r="J489" s="121" t="s">
        <v>1107</v>
      </c>
      <c r="K489" s="148" t="s">
        <v>1059</v>
      </c>
      <c r="L489" s="128" t="s">
        <v>451</v>
      </c>
      <c r="M489" s="129">
        <v>44739</v>
      </c>
      <c r="N489" s="130" t="s">
        <v>1076</v>
      </c>
      <c r="O489" s="128" t="s">
        <v>451</v>
      </c>
      <c r="P489" s="129">
        <v>44753</v>
      </c>
    </row>
    <row r="490" spans="1:16" ht="45">
      <c r="A490" s="121"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COUNTA(INDIRECT("I"&amp;_xlpm.直近で観点が空でないセルの行番号):I490),
_xlpm.テスト内容数（テスト内容が空の場合は1）, IF(_xlpm.テスト内容数=0,1,_xlpm.テスト内容数),
_xlpm.詳細項目数&amp;"-"&amp;_xlpm.観点数&amp;"-"&amp;_xlpm.テスト内容数（テスト内容が空の場合は1）
)</f>
        <v>111-5-2</v>
      </c>
      <c r="B490" s="133"/>
      <c r="C490" s="170"/>
      <c r="D490" s="124"/>
      <c r="E490" s="124"/>
      <c r="F490" s="132"/>
      <c r="G490" s="160" t="s">
        <v>407</v>
      </c>
      <c r="H490" s="160" t="s">
        <v>412</v>
      </c>
      <c r="I490" s="160" t="s">
        <v>1110</v>
      </c>
      <c r="J490" s="121" t="s">
        <v>1108</v>
      </c>
      <c r="K490" s="148" t="s">
        <v>1059</v>
      </c>
      <c r="L490" s="128" t="s">
        <v>451</v>
      </c>
      <c r="M490" s="129">
        <v>44739</v>
      </c>
      <c r="N490" s="130" t="s">
        <v>1076</v>
      </c>
      <c r="O490" s="128" t="s">
        <v>451</v>
      </c>
      <c r="P490" s="129">
        <v>44753</v>
      </c>
    </row>
    <row r="491" spans="1:16" s="147" customFormat="1" ht="22.5">
      <c r="A491" s="121"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COUNTA(INDIRECT("I"&amp;_xlpm.直近で観点が空でないセルの行番号):I491),
_xlpm.テスト内容数（テスト内容が空の場合は1）, IF(_xlpm.テスト内容数=0,1,_xlpm.テスト内容数),
_xlpm.詳細項目数&amp;"-"&amp;_xlpm.観点数&amp;"-"&amp;_xlpm.テスト内容数（テスト内容が空の場合は1）
)</f>
        <v>111-6-1</v>
      </c>
      <c r="B491" s="133"/>
      <c r="C491" s="170"/>
      <c r="D491" s="124"/>
      <c r="E491" s="124"/>
      <c r="F491" s="134" t="s">
        <v>312</v>
      </c>
      <c r="G491" s="134"/>
      <c r="H491" s="134"/>
      <c r="I491" s="67" t="s">
        <v>379</v>
      </c>
      <c r="J491" s="83"/>
      <c r="K491" s="83"/>
      <c r="L491" s="166"/>
      <c r="M491" s="166"/>
      <c r="N491" s="166"/>
      <c r="O491" s="166"/>
      <c r="P491" s="166"/>
    </row>
    <row r="492" spans="1:16" s="147" customFormat="1" ht="22.5">
      <c r="A492" s="121"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COUNTA(INDIRECT("I"&amp;_xlpm.直近で観点が空でないセルの行番号):I492),
_xlpm.テスト内容数（テスト内容が空の場合は1）, IF(_xlpm.テスト内容数=0,1,_xlpm.テスト内容数),
_xlpm.詳細項目数&amp;"-"&amp;_xlpm.観点数&amp;"-"&amp;_xlpm.テスト内容数（テスト内容が空の場合は1）
)</f>
        <v>111-7-1</v>
      </c>
      <c r="B492" s="133"/>
      <c r="C492" s="170"/>
      <c r="D492" s="124"/>
      <c r="E492" s="124"/>
      <c r="F492" s="134" t="s">
        <v>313</v>
      </c>
      <c r="G492" s="134"/>
      <c r="H492" s="134"/>
      <c r="I492" s="83" t="s">
        <v>1024</v>
      </c>
      <c r="J492" s="83"/>
      <c r="K492" s="83"/>
      <c r="L492" s="166"/>
      <c r="M492" s="166"/>
      <c r="N492" s="166"/>
      <c r="O492" s="166"/>
      <c r="P492" s="166"/>
    </row>
    <row r="493" spans="1:16" s="147" customFormat="1" ht="22.5">
      <c r="A493" s="121"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COUNTA(INDIRECT("I"&amp;_xlpm.直近で観点が空でないセルの行番号):I493),
_xlpm.テスト内容数（テスト内容が空の場合は1）, IF(_xlpm.テスト内容数=0,1,_xlpm.テスト内容数),
_xlpm.詳細項目数&amp;"-"&amp;_xlpm.観点数&amp;"-"&amp;_xlpm.テスト内容数（テスト内容が空の場合は1）
)</f>
        <v>111-8-1</v>
      </c>
      <c r="B493" s="133"/>
      <c r="C493" s="170"/>
      <c r="D493" s="124"/>
      <c r="E493" s="124"/>
      <c r="F493" s="134" t="s">
        <v>314</v>
      </c>
      <c r="G493" s="134"/>
      <c r="H493" s="134"/>
      <c r="I493" s="83" t="s">
        <v>1024</v>
      </c>
      <c r="J493" s="83"/>
      <c r="K493" s="83"/>
      <c r="L493" s="166"/>
      <c r="M493" s="166"/>
      <c r="N493" s="166"/>
      <c r="O493" s="166"/>
      <c r="P493" s="166"/>
    </row>
    <row r="494" spans="1:16" s="147" customFormat="1" ht="22.5">
      <c r="A494" s="121"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COUNTA(INDIRECT("I"&amp;_xlpm.直近で観点が空でないセルの行番号):I494),
_xlpm.テスト内容数（テスト内容が空の場合は1）, IF(_xlpm.テスト内容数=0,1,_xlpm.テスト内容数),
_xlpm.詳細項目数&amp;"-"&amp;_xlpm.観点数&amp;"-"&amp;_xlpm.テスト内容数（テスト内容が空の場合は1）
)</f>
        <v>111-9-1</v>
      </c>
      <c r="B494" s="133"/>
      <c r="C494" s="170"/>
      <c r="D494" s="124"/>
      <c r="E494" s="124"/>
      <c r="F494" s="134" t="s">
        <v>315</v>
      </c>
      <c r="G494" s="134"/>
      <c r="H494" s="134"/>
      <c r="I494" s="83" t="s">
        <v>1024</v>
      </c>
      <c r="J494" s="83"/>
      <c r="K494" s="83"/>
      <c r="L494" s="166"/>
      <c r="M494" s="166"/>
      <c r="N494" s="166"/>
      <c r="O494" s="166"/>
      <c r="P494" s="166"/>
    </row>
    <row r="495" spans="1:16" s="147" customFormat="1" ht="22.5">
      <c r="A495" s="121"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COUNTA(INDIRECT("I"&amp;_xlpm.直近で観点が空でないセルの行番号):I495),
_xlpm.テスト内容数（テスト内容が空の場合は1）, IF(_xlpm.テスト内容数=0,1,_xlpm.テスト内容数),
_xlpm.詳細項目数&amp;"-"&amp;_xlpm.観点数&amp;"-"&amp;_xlpm.テスト内容数（テスト内容が空の場合は1）
)</f>
        <v>111-10-1</v>
      </c>
      <c r="B495" s="133"/>
      <c r="C495" s="170"/>
      <c r="D495" s="124"/>
      <c r="E495" s="124"/>
      <c r="F495" s="134" t="s">
        <v>316</v>
      </c>
      <c r="G495" s="134"/>
      <c r="H495" s="134"/>
      <c r="I495" s="83" t="s">
        <v>1024</v>
      </c>
      <c r="J495" s="83"/>
      <c r="K495" s="83"/>
      <c r="L495" s="166"/>
      <c r="M495" s="166"/>
      <c r="N495" s="166"/>
      <c r="O495" s="166"/>
      <c r="P495" s="166"/>
    </row>
    <row r="496" spans="1:16" s="147" customFormat="1" ht="22.5">
      <c r="A496" s="121"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COUNTA(INDIRECT("I"&amp;_xlpm.直近で観点が空でないセルの行番号):I496),
_xlpm.テスト内容数（テスト内容が空の場合は1）, IF(_xlpm.テスト内容数=0,1,_xlpm.テスト内容数),
_xlpm.詳細項目数&amp;"-"&amp;_xlpm.観点数&amp;"-"&amp;_xlpm.テスト内容数（テスト内容が空の場合は1）
)</f>
        <v>111-11-1</v>
      </c>
      <c r="B496" s="133"/>
      <c r="C496" s="170"/>
      <c r="D496" s="124"/>
      <c r="E496" s="124"/>
      <c r="F496" s="134" t="s">
        <v>317</v>
      </c>
      <c r="G496" s="134"/>
      <c r="H496" s="134"/>
      <c r="I496" s="83" t="s">
        <v>1024</v>
      </c>
      <c r="J496" s="83"/>
      <c r="K496" s="83"/>
      <c r="L496" s="166"/>
      <c r="M496" s="166"/>
      <c r="N496" s="166"/>
      <c r="O496" s="166"/>
      <c r="P496" s="166"/>
    </row>
    <row r="497" spans="1:16" ht="22.5">
      <c r="A497" s="121"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COUNTA(INDIRECT("I"&amp;_xlpm.直近で観点が空でないセルの行番号):I497),
_xlpm.テスト内容数（テスト内容が空の場合は1）, IF(_xlpm.テスト内容数=0,1,_xlpm.テスト内容数),
_xlpm.詳細項目数&amp;"-"&amp;_xlpm.観点数&amp;"-"&amp;_xlpm.テスト内容数（テスト内容が空の場合は1）
)</f>
        <v>111-12-1</v>
      </c>
      <c r="B497" s="133"/>
      <c r="C497" s="170"/>
      <c r="D497" s="124"/>
      <c r="E497" s="124"/>
      <c r="F497" s="123" t="s">
        <v>318</v>
      </c>
      <c r="G497" s="160" t="s">
        <v>407</v>
      </c>
      <c r="H497" s="160" t="s">
        <v>397</v>
      </c>
      <c r="I497" s="160" t="s">
        <v>950</v>
      </c>
      <c r="J497" s="121" t="s">
        <v>831</v>
      </c>
      <c r="K497" s="195" t="s">
        <v>1042</v>
      </c>
      <c r="L497" s="128" t="s">
        <v>451</v>
      </c>
      <c r="M497" s="129">
        <v>44739</v>
      </c>
      <c r="N497" s="130" t="s">
        <v>1076</v>
      </c>
      <c r="O497" s="128" t="s">
        <v>451</v>
      </c>
      <c r="P497" s="129">
        <v>44753</v>
      </c>
    </row>
    <row r="498" spans="1:16" ht="22.5">
      <c r="A498" s="121"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COUNTA(INDIRECT("I"&amp;_xlpm.直近で観点が空でないセルの行番号):I498),
_xlpm.テスト内容数（テスト内容が空の場合は1）, IF(_xlpm.テスト内容数=0,1,_xlpm.テスト内容数),
_xlpm.詳細項目数&amp;"-"&amp;_xlpm.観点数&amp;"-"&amp;_xlpm.テスト内容数（テスト内容が空の場合は1）
)</f>
        <v>111-12-2</v>
      </c>
      <c r="B498" s="133"/>
      <c r="C498" s="170"/>
      <c r="D498" s="124"/>
      <c r="E498" s="124"/>
      <c r="F498" s="124"/>
      <c r="G498" s="160" t="s">
        <v>407</v>
      </c>
      <c r="H498" s="160" t="s">
        <v>397</v>
      </c>
      <c r="I498" s="160" t="s">
        <v>950</v>
      </c>
      <c r="J498" s="121" t="s">
        <v>832</v>
      </c>
      <c r="K498" s="195" t="s">
        <v>1042</v>
      </c>
      <c r="L498" s="128" t="s">
        <v>451</v>
      </c>
      <c r="M498" s="129">
        <v>44739</v>
      </c>
      <c r="N498" s="130" t="s">
        <v>1076</v>
      </c>
      <c r="O498" s="128" t="s">
        <v>451</v>
      </c>
      <c r="P498" s="129">
        <v>44753</v>
      </c>
    </row>
    <row r="499" spans="1:16" ht="22.5">
      <c r="A499" s="121"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COUNTA(INDIRECT("I"&amp;_xlpm.直近で観点が空でないセルの行番号):I499),
_xlpm.テスト内容数（テスト内容が空の場合は1）, IF(_xlpm.テスト内容数=0,1,_xlpm.テスト内容数),
_xlpm.詳細項目数&amp;"-"&amp;_xlpm.観点数&amp;"-"&amp;_xlpm.テスト内容数（テスト内容が空の場合は1）
)</f>
        <v>111-12-3</v>
      </c>
      <c r="B499" s="133"/>
      <c r="C499" s="170"/>
      <c r="D499" s="124"/>
      <c r="E499" s="124"/>
      <c r="F499" s="124"/>
      <c r="G499" s="160" t="s">
        <v>407</v>
      </c>
      <c r="H499" s="160" t="s">
        <v>397</v>
      </c>
      <c r="I499" s="160" t="s">
        <v>950</v>
      </c>
      <c r="J499" s="121" t="s">
        <v>843</v>
      </c>
      <c r="K499" s="195" t="s">
        <v>1042</v>
      </c>
      <c r="L499" s="128" t="s">
        <v>451</v>
      </c>
      <c r="M499" s="129">
        <v>44739</v>
      </c>
      <c r="N499" s="130" t="s">
        <v>1076</v>
      </c>
      <c r="O499" s="128" t="s">
        <v>451</v>
      </c>
      <c r="P499" s="129">
        <v>44753</v>
      </c>
    </row>
    <row r="500" spans="1:16" ht="22.5">
      <c r="A500" s="121"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COUNTA(INDIRECT("I"&amp;_xlpm.直近で観点が空でないセルの行番号):I500),
_xlpm.テスト内容数（テスト内容が空の場合は1）, IF(_xlpm.テスト内容数=0,1,_xlpm.テスト内容数),
_xlpm.詳細項目数&amp;"-"&amp;_xlpm.観点数&amp;"-"&amp;_xlpm.テスト内容数（テスト内容が空の場合は1）
)</f>
        <v>111-12-4</v>
      </c>
      <c r="B500" s="133"/>
      <c r="C500" s="170"/>
      <c r="D500" s="124"/>
      <c r="E500" s="124"/>
      <c r="F500" s="124"/>
      <c r="G500" s="160" t="s">
        <v>407</v>
      </c>
      <c r="H500" s="160" t="s">
        <v>397</v>
      </c>
      <c r="I500" s="160" t="s">
        <v>950</v>
      </c>
      <c r="J500" s="121" t="s">
        <v>834</v>
      </c>
      <c r="K500" s="195" t="s">
        <v>1042</v>
      </c>
      <c r="L500" s="128" t="s">
        <v>451</v>
      </c>
      <c r="M500" s="129">
        <v>44739</v>
      </c>
      <c r="N500" s="130" t="s">
        <v>1076</v>
      </c>
      <c r="O500" s="128" t="s">
        <v>451</v>
      </c>
      <c r="P500" s="129">
        <v>44753</v>
      </c>
    </row>
    <row r="501" spans="1:16" ht="22.5">
      <c r="A501" s="121"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COUNTA(INDIRECT("I"&amp;_xlpm.直近で観点が空でないセルの行番号):I501),
_xlpm.テスト内容数（テスト内容が空の場合は1）, IF(_xlpm.テスト内容数=0,1,_xlpm.テスト内容数),
_xlpm.詳細項目数&amp;"-"&amp;_xlpm.観点数&amp;"-"&amp;_xlpm.テスト内容数（テスト内容が空の場合は1）
)</f>
        <v>111-12-5</v>
      </c>
      <c r="B501" s="133"/>
      <c r="C501" s="170"/>
      <c r="D501" s="124"/>
      <c r="E501" s="124"/>
      <c r="F501" s="124"/>
      <c r="G501" s="160" t="s">
        <v>407</v>
      </c>
      <c r="H501" s="160" t="s">
        <v>397</v>
      </c>
      <c r="I501" s="160" t="s">
        <v>950</v>
      </c>
      <c r="J501" s="121" t="s">
        <v>835</v>
      </c>
      <c r="K501" s="195" t="s">
        <v>1042</v>
      </c>
      <c r="L501" s="128" t="s">
        <v>451</v>
      </c>
      <c r="M501" s="129">
        <v>44739</v>
      </c>
      <c r="N501" s="130" t="s">
        <v>1076</v>
      </c>
      <c r="O501" s="128" t="s">
        <v>451</v>
      </c>
      <c r="P501" s="129">
        <v>44753</v>
      </c>
    </row>
    <row r="502" spans="1:16" ht="22.5">
      <c r="A502" s="121"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COUNTA(INDIRECT("I"&amp;_xlpm.直近で観点が空でないセルの行番号):I502),
_xlpm.テスト内容数（テスト内容が空の場合は1）, IF(_xlpm.テスト内容数=0,1,_xlpm.テスト内容数),
_xlpm.詳細項目数&amp;"-"&amp;_xlpm.観点数&amp;"-"&amp;_xlpm.テスト内容数（テスト内容が空の場合は1）
)</f>
        <v>111-12-6</v>
      </c>
      <c r="B502" s="133"/>
      <c r="C502" s="170"/>
      <c r="D502" s="124"/>
      <c r="E502" s="124"/>
      <c r="F502" s="124"/>
      <c r="G502" s="160" t="s">
        <v>407</v>
      </c>
      <c r="H502" s="160" t="s">
        <v>397</v>
      </c>
      <c r="I502" s="160" t="s">
        <v>950</v>
      </c>
      <c r="J502" s="121" t="s">
        <v>844</v>
      </c>
      <c r="K502" s="195" t="s">
        <v>1042</v>
      </c>
      <c r="L502" s="128" t="s">
        <v>451</v>
      </c>
      <c r="M502" s="129">
        <v>44739</v>
      </c>
      <c r="N502" s="130" t="s">
        <v>1076</v>
      </c>
      <c r="O502" s="128" t="s">
        <v>451</v>
      </c>
      <c r="P502" s="129">
        <v>44753</v>
      </c>
    </row>
    <row r="503" spans="1:16" ht="22.5">
      <c r="A503" s="121"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COUNTA(INDIRECT("I"&amp;_xlpm.直近で観点が空でないセルの行番号):I503),
_xlpm.テスト内容数（テスト内容が空の場合は1）, IF(_xlpm.テスト内容数=0,1,_xlpm.テスト内容数),
_xlpm.詳細項目数&amp;"-"&amp;_xlpm.観点数&amp;"-"&amp;_xlpm.テスト内容数（テスト内容が空の場合は1）
)</f>
        <v>111-12-7</v>
      </c>
      <c r="B503" s="133"/>
      <c r="C503" s="170"/>
      <c r="D503" s="124"/>
      <c r="E503" s="124"/>
      <c r="F503" s="124"/>
      <c r="G503" s="160" t="s">
        <v>407</v>
      </c>
      <c r="H503" s="160" t="s">
        <v>397</v>
      </c>
      <c r="I503" s="160" t="s">
        <v>950</v>
      </c>
      <c r="J503" s="121" t="s">
        <v>837</v>
      </c>
      <c r="K503" s="195" t="s">
        <v>1042</v>
      </c>
      <c r="L503" s="128" t="s">
        <v>451</v>
      </c>
      <c r="M503" s="129">
        <v>44739</v>
      </c>
      <c r="N503" s="130" t="s">
        <v>1076</v>
      </c>
      <c r="O503" s="128" t="s">
        <v>451</v>
      </c>
      <c r="P503" s="129">
        <v>44753</v>
      </c>
    </row>
    <row r="504" spans="1:16" ht="22.5">
      <c r="A504" s="121"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COUNTA(INDIRECT("I"&amp;_xlpm.直近で観点が空でないセルの行番号):I504),
_xlpm.テスト内容数（テスト内容が空の場合は1）, IF(_xlpm.テスト内容数=0,1,_xlpm.テスト内容数),
_xlpm.詳細項目数&amp;"-"&amp;_xlpm.観点数&amp;"-"&amp;_xlpm.テスト内容数（テスト内容が空の場合は1）
)</f>
        <v>111-12-8</v>
      </c>
      <c r="B504" s="133"/>
      <c r="C504" s="170"/>
      <c r="D504" s="124"/>
      <c r="E504" s="124"/>
      <c r="F504" s="124"/>
      <c r="G504" s="160" t="s">
        <v>407</v>
      </c>
      <c r="H504" s="160" t="s">
        <v>397</v>
      </c>
      <c r="I504" s="160" t="s">
        <v>950</v>
      </c>
      <c r="J504" s="121" t="s">
        <v>845</v>
      </c>
      <c r="K504" s="195" t="s">
        <v>1042</v>
      </c>
      <c r="L504" s="128" t="s">
        <v>451</v>
      </c>
      <c r="M504" s="129">
        <v>44739</v>
      </c>
      <c r="N504" s="130" t="s">
        <v>1076</v>
      </c>
      <c r="O504" s="128" t="s">
        <v>451</v>
      </c>
      <c r="P504" s="129">
        <v>44753</v>
      </c>
    </row>
    <row r="505" spans="1:16" ht="22.5">
      <c r="A505" s="121"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COUNTA(INDIRECT("I"&amp;_xlpm.直近で観点が空でないセルの行番号):I505),
_xlpm.テスト内容数（テスト内容が空の場合は1）, IF(_xlpm.テスト内容数=0,1,_xlpm.テスト内容数),
_xlpm.詳細項目数&amp;"-"&amp;_xlpm.観点数&amp;"-"&amp;_xlpm.テスト内容数（テスト内容が空の場合は1）
)</f>
        <v>111-12-9</v>
      </c>
      <c r="B505" s="133"/>
      <c r="C505" s="170"/>
      <c r="D505" s="124"/>
      <c r="E505" s="124"/>
      <c r="F505" s="124"/>
      <c r="G505" s="160" t="s">
        <v>407</v>
      </c>
      <c r="H505" s="160" t="s">
        <v>397</v>
      </c>
      <c r="I505" s="160" t="s">
        <v>950</v>
      </c>
      <c r="J505" s="121" t="s">
        <v>846</v>
      </c>
      <c r="K505" s="195" t="s">
        <v>1042</v>
      </c>
      <c r="L505" s="128" t="s">
        <v>451</v>
      </c>
      <c r="M505" s="129">
        <v>44739</v>
      </c>
      <c r="N505" s="130" t="s">
        <v>1076</v>
      </c>
      <c r="O505" s="128" t="s">
        <v>451</v>
      </c>
      <c r="P505" s="129">
        <v>44753</v>
      </c>
    </row>
    <row r="506" spans="1:16" ht="22.5">
      <c r="A506" s="121"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COUNTA(INDIRECT("I"&amp;_xlpm.直近で観点が空でないセルの行番号):I506),
_xlpm.テスト内容数（テスト内容が空の場合は1）, IF(_xlpm.テスト内容数=0,1,_xlpm.テスト内容数),
_xlpm.詳細項目数&amp;"-"&amp;_xlpm.観点数&amp;"-"&amp;_xlpm.テスト内容数（テスト内容が空の場合は1）
)</f>
        <v>111-12-10</v>
      </c>
      <c r="B506" s="133"/>
      <c r="C506" s="170"/>
      <c r="D506" s="124"/>
      <c r="E506" s="124"/>
      <c r="F506" s="124"/>
      <c r="G506" s="160" t="s">
        <v>407</v>
      </c>
      <c r="H506" s="160" t="s">
        <v>397</v>
      </c>
      <c r="I506" s="160" t="s">
        <v>950</v>
      </c>
      <c r="J506" s="121" t="s">
        <v>847</v>
      </c>
      <c r="K506" s="195" t="s">
        <v>1042</v>
      </c>
      <c r="L506" s="128" t="s">
        <v>451</v>
      </c>
      <c r="M506" s="129">
        <v>44739</v>
      </c>
      <c r="N506" s="130" t="s">
        <v>1076</v>
      </c>
      <c r="O506" s="128" t="s">
        <v>451</v>
      </c>
      <c r="P506" s="129">
        <v>44753</v>
      </c>
    </row>
    <row r="507" spans="1:16" ht="22.5">
      <c r="A507" s="121"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COUNTA(INDIRECT("I"&amp;_xlpm.直近で観点が空でないセルの行番号):I507),
_xlpm.テスト内容数（テスト内容が空の場合は1）, IF(_xlpm.テスト内容数=0,1,_xlpm.テスト内容数),
_xlpm.詳細項目数&amp;"-"&amp;_xlpm.観点数&amp;"-"&amp;_xlpm.テスト内容数（テスト内容が空の場合は1）
)</f>
        <v>111-12-11</v>
      </c>
      <c r="B507" s="133"/>
      <c r="C507" s="170"/>
      <c r="D507" s="124"/>
      <c r="E507" s="124"/>
      <c r="F507" s="124"/>
      <c r="G507" s="160" t="s">
        <v>407</v>
      </c>
      <c r="H507" s="160" t="s">
        <v>397</v>
      </c>
      <c r="I507" s="160" t="s">
        <v>950</v>
      </c>
      <c r="J507" s="121" t="s">
        <v>848</v>
      </c>
      <c r="K507" s="195" t="s">
        <v>1042</v>
      </c>
      <c r="L507" s="128" t="s">
        <v>451</v>
      </c>
      <c r="M507" s="129">
        <v>44739</v>
      </c>
      <c r="N507" s="130" t="s">
        <v>1076</v>
      </c>
      <c r="O507" s="128" t="s">
        <v>451</v>
      </c>
      <c r="P507" s="129">
        <v>44753</v>
      </c>
    </row>
    <row r="508" spans="1:16" ht="22.5">
      <c r="A508" s="121"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COUNTA(INDIRECT("I"&amp;_xlpm.直近で観点が空でないセルの行番号):I508),
_xlpm.テスト内容数（テスト内容が空の場合は1）, IF(_xlpm.テスト内容数=0,1,_xlpm.テスト内容数),
_xlpm.詳細項目数&amp;"-"&amp;_xlpm.観点数&amp;"-"&amp;_xlpm.テスト内容数（テスト内容が空の場合は1）
)</f>
        <v>111-12-12</v>
      </c>
      <c r="B508" s="133"/>
      <c r="C508" s="170"/>
      <c r="D508" s="124"/>
      <c r="E508" s="124"/>
      <c r="F508" s="132"/>
      <c r="G508" s="160" t="s">
        <v>407</v>
      </c>
      <c r="H508" s="160" t="s">
        <v>397</v>
      </c>
      <c r="I508" s="160" t="s">
        <v>950</v>
      </c>
      <c r="J508" s="121" t="s">
        <v>849</v>
      </c>
      <c r="K508" s="195" t="s">
        <v>1042</v>
      </c>
      <c r="L508" s="128" t="s">
        <v>451</v>
      </c>
      <c r="M508" s="129">
        <v>44739</v>
      </c>
      <c r="N508" s="130" t="s">
        <v>1076</v>
      </c>
      <c r="O508" s="128" t="s">
        <v>451</v>
      </c>
      <c r="P508" s="129">
        <v>44753</v>
      </c>
    </row>
    <row r="509" spans="1:16" s="147" customFormat="1" ht="22.5">
      <c r="A509" s="121"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COUNTA(INDIRECT("I"&amp;_xlpm.直近で観点が空でないセルの行番号):I509),
_xlpm.テスト内容数（テスト内容が空の場合は1）, IF(_xlpm.テスト内容数=0,1,_xlpm.テスト内容数),
_xlpm.詳細項目数&amp;"-"&amp;_xlpm.観点数&amp;"-"&amp;_xlpm.テスト内容数（テスト内容が空の場合は1）
)</f>
        <v>111-13-1</v>
      </c>
      <c r="B509" s="133"/>
      <c r="C509" s="170"/>
      <c r="D509" s="124"/>
      <c r="E509" s="124"/>
      <c r="F509" s="134" t="s">
        <v>319</v>
      </c>
      <c r="G509" s="134"/>
      <c r="H509" s="134"/>
      <c r="I509" s="83" t="s">
        <v>674</v>
      </c>
      <c r="J509" s="83"/>
      <c r="K509" s="83"/>
      <c r="L509" s="166"/>
      <c r="M509" s="166"/>
      <c r="N509" s="166"/>
      <c r="O509" s="166"/>
      <c r="P509" s="166"/>
    </row>
    <row r="510" spans="1:16" ht="33.75">
      <c r="A510" s="121"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COUNTA(INDIRECT("I"&amp;_xlpm.直近で観点が空でないセルの行番号):I510),
_xlpm.テスト内容数（テスト内容が空の場合は1）, IF(_xlpm.テスト内容数=0,1,_xlpm.テスト内容数),
_xlpm.詳細項目数&amp;"-"&amp;_xlpm.観点数&amp;"-"&amp;_xlpm.テスト内容数（テスト内容が空の場合は1）
)</f>
        <v>111-14-1</v>
      </c>
      <c r="B510" s="133"/>
      <c r="C510" s="170"/>
      <c r="D510" s="124"/>
      <c r="E510" s="132"/>
      <c r="F510" s="160" t="s">
        <v>320</v>
      </c>
      <c r="G510" s="160" t="s">
        <v>407</v>
      </c>
      <c r="H510" s="160" t="s">
        <v>397</v>
      </c>
      <c r="I510" s="160" t="s">
        <v>955</v>
      </c>
      <c r="J510" s="161" t="s">
        <v>866</v>
      </c>
      <c r="K510" s="188" t="s">
        <v>1042</v>
      </c>
      <c r="L510" s="128" t="s">
        <v>451</v>
      </c>
      <c r="M510" s="185">
        <v>44741</v>
      </c>
      <c r="N510" s="121" t="s">
        <v>1076</v>
      </c>
      <c r="O510" s="128" t="s">
        <v>451</v>
      </c>
      <c r="P510" s="129">
        <v>44753</v>
      </c>
    </row>
    <row r="511" spans="1:16" ht="22.5">
      <c r="A511" s="121"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COUNTA(INDIRECT("I"&amp;_xlpm.直近で観点が空でないセルの行番号):I511),
_xlpm.テスト内容数（テスト内容が空の場合は1）, IF(_xlpm.テスト内容数=0,1,_xlpm.テスト内容数),
_xlpm.詳細項目数&amp;"-"&amp;_xlpm.観点数&amp;"-"&amp;_xlpm.テスト内容数（テスト内容が空の場合は1）
)</f>
        <v>112-1-1</v>
      </c>
      <c r="B511" s="133"/>
      <c r="C511" s="170"/>
      <c r="D511" s="124"/>
      <c r="E511" s="124" t="s">
        <v>98</v>
      </c>
      <c r="F511" s="123" t="s">
        <v>321</v>
      </c>
      <c r="G511" s="160" t="s">
        <v>407</v>
      </c>
      <c r="H511" s="160" t="s">
        <v>409</v>
      </c>
      <c r="I511" s="160" t="s">
        <v>950</v>
      </c>
      <c r="J511" s="121" t="s">
        <v>831</v>
      </c>
      <c r="K511" s="195" t="s">
        <v>1042</v>
      </c>
      <c r="L511" s="128" t="s">
        <v>451</v>
      </c>
      <c r="M511" s="129">
        <v>44739</v>
      </c>
      <c r="N511" s="130" t="s">
        <v>1076</v>
      </c>
      <c r="O511" s="128" t="s">
        <v>451</v>
      </c>
      <c r="P511" s="129">
        <v>44753</v>
      </c>
    </row>
    <row r="512" spans="1:16" ht="22.5">
      <c r="A512" s="121"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COUNTA(INDIRECT("I"&amp;_xlpm.直近で観点が空でないセルの行番号):I512),
_xlpm.テスト内容数（テスト内容が空の場合は1）, IF(_xlpm.テスト内容数=0,1,_xlpm.テスト内容数),
_xlpm.詳細項目数&amp;"-"&amp;_xlpm.観点数&amp;"-"&amp;_xlpm.テスト内容数（テスト内容が空の場合は1）
)</f>
        <v>112-1-2</v>
      </c>
      <c r="B512" s="133"/>
      <c r="C512" s="170"/>
      <c r="D512" s="124"/>
      <c r="E512" s="124"/>
      <c r="F512" s="124"/>
      <c r="G512" s="160" t="s">
        <v>407</v>
      </c>
      <c r="H512" s="160" t="s">
        <v>409</v>
      </c>
      <c r="I512" s="160" t="s">
        <v>950</v>
      </c>
      <c r="J512" s="121" t="s">
        <v>832</v>
      </c>
      <c r="K512" s="195" t="s">
        <v>1042</v>
      </c>
      <c r="L512" s="128" t="s">
        <v>451</v>
      </c>
      <c r="M512" s="129">
        <v>44739</v>
      </c>
      <c r="N512" s="130" t="s">
        <v>1076</v>
      </c>
      <c r="O512" s="128" t="s">
        <v>451</v>
      </c>
      <c r="P512" s="129">
        <v>44753</v>
      </c>
    </row>
    <row r="513" spans="1:16" ht="22.5">
      <c r="A513" s="121"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COUNTA(INDIRECT("I"&amp;_xlpm.直近で観点が空でないセルの行番号):I513),
_xlpm.テスト内容数（テスト内容が空の場合は1）, IF(_xlpm.テスト内容数=0,1,_xlpm.テスト内容数),
_xlpm.詳細項目数&amp;"-"&amp;_xlpm.観点数&amp;"-"&amp;_xlpm.テスト内容数（テスト内容が空の場合は1）
)</f>
        <v>112-1-3</v>
      </c>
      <c r="B513" s="133"/>
      <c r="C513" s="170"/>
      <c r="D513" s="124"/>
      <c r="E513" s="124"/>
      <c r="F513" s="124"/>
      <c r="G513" s="160" t="s">
        <v>407</v>
      </c>
      <c r="H513" s="160" t="s">
        <v>409</v>
      </c>
      <c r="I513" s="160" t="s">
        <v>950</v>
      </c>
      <c r="J513" s="121" t="s">
        <v>834</v>
      </c>
      <c r="K513" s="195" t="s">
        <v>1042</v>
      </c>
      <c r="L513" s="128" t="s">
        <v>451</v>
      </c>
      <c r="M513" s="129">
        <v>44739</v>
      </c>
      <c r="N513" s="130" t="s">
        <v>1076</v>
      </c>
      <c r="O513" s="128" t="s">
        <v>451</v>
      </c>
      <c r="P513" s="129">
        <v>44753</v>
      </c>
    </row>
    <row r="514" spans="1:16" ht="22.5">
      <c r="A514" s="121"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COUNTA(INDIRECT("I"&amp;_xlpm.直近で観点が空でないセルの行番号):I514),
_xlpm.テスト内容数（テスト内容が空の場合は1）, IF(_xlpm.テスト内容数=0,1,_xlpm.テスト内容数),
_xlpm.詳細項目数&amp;"-"&amp;_xlpm.観点数&amp;"-"&amp;_xlpm.テスト内容数（テスト内容が空の場合は1）
)</f>
        <v>112-1-4</v>
      </c>
      <c r="B514" s="133"/>
      <c r="C514" s="170"/>
      <c r="D514" s="124"/>
      <c r="E514" s="124"/>
      <c r="F514" s="124"/>
      <c r="G514" s="160" t="s">
        <v>407</v>
      </c>
      <c r="H514" s="160" t="s">
        <v>409</v>
      </c>
      <c r="I514" s="160" t="s">
        <v>950</v>
      </c>
      <c r="J514" s="121" t="s">
        <v>835</v>
      </c>
      <c r="K514" s="195" t="s">
        <v>1042</v>
      </c>
      <c r="L514" s="128" t="s">
        <v>451</v>
      </c>
      <c r="M514" s="129">
        <v>44739</v>
      </c>
      <c r="N514" s="130" t="s">
        <v>1076</v>
      </c>
      <c r="O514" s="128" t="s">
        <v>451</v>
      </c>
      <c r="P514" s="129">
        <v>44753</v>
      </c>
    </row>
    <row r="515" spans="1:16" ht="22.5">
      <c r="A515" s="121"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COUNTA(INDIRECT("I"&amp;_xlpm.直近で観点が空でないセルの行番号):I515),
_xlpm.テスト内容数（テスト内容が空の場合は1）, IF(_xlpm.テスト内容数=0,1,_xlpm.テスト内容数),
_xlpm.詳細項目数&amp;"-"&amp;_xlpm.観点数&amp;"-"&amp;_xlpm.テスト内容数（テスト内容が空の場合は1）
)</f>
        <v>112-1-5</v>
      </c>
      <c r="B515" s="133"/>
      <c r="C515" s="170"/>
      <c r="D515" s="124"/>
      <c r="E515" s="124"/>
      <c r="F515" s="132"/>
      <c r="G515" s="160" t="s">
        <v>407</v>
      </c>
      <c r="H515" s="160" t="s">
        <v>409</v>
      </c>
      <c r="I515" s="160" t="s">
        <v>950</v>
      </c>
      <c r="J515" s="121" t="s">
        <v>837</v>
      </c>
      <c r="K515" s="195" t="s">
        <v>1042</v>
      </c>
      <c r="L515" s="128" t="s">
        <v>451</v>
      </c>
      <c r="M515" s="129">
        <v>44739</v>
      </c>
      <c r="N515" s="130" t="s">
        <v>1076</v>
      </c>
      <c r="O515" s="128" t="s">
        <v>451</v>
      </c>
      <c r="P515" s="129">
        <v>44753</v>
      </c>
    </row>
    <row r="516" spans="1:16" s="147" customFormat="1" ht="22.5">
      <c r="A516" s="121"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COUNTA(INDIRECT("I"&amp;_xlpm.直近で観点が空でないセルの行番号):I516),
_xlpm.テスト内容数（テスト内容が空の場合は1）, IF(_xlpm.テスト内容数=0,1,_xlpm.テスト内容数),
_xlpm.詳細項目数&amp;"-"&amp;_xlpm.観点数&amp;"-"&amp;_xlpm.テスト内容数（テスト内容が空の場合は1）
)</f>
        <v>112-2-1</v>
      </c>
      <c r="B516" s="133"/>
      <c r="C516" s="170"/>
      <c r="D516" s="124"/>
      <c r="E516" s="124"/>
      <c r="F516" s="134" t="s">
        <v>322</v>
      </c>
      <c r="G516" s="134"/>
      <c r="H516" s="134"/>
      <c r="I516" s="83" t="s">
        <v>375</v>
      </c>
      <c r="J516" s="83"/>
      <c r="K516" s="83"/>
      <c r="L516" s="166"/>
      <c r="M516" s="166"/>
      <c r="N516" s="166"/>
      <c r="O516" s="166"/>
      <c r="P516" s="166"/>
    </row>
    <row r="517" spans="1:16" s="147" customFormat="1" ht="22.5">
      <c r="A517" s="121"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COUNTA(INDIRECT("I"&amp;_xlpm.直近で観点が空でないセルの行番号):I517),
_xlpm.テスト内容数（テスト内容が空の場合は1）, IF(_xlpm.テスト内容数=0,1,_xlpm.テスト内容数),
_xlpm.詳細項目数&amp;"-"&amp;_xlpm.観点数&amp;"-"&amp;_xlpm.テスト内容数（テスト内容が空の場合は1）
)</f>
        <v>112-3-1</v>
      </c>
      <c r="B517" s="133"/>
      <c r="C517" s="170"/>
      <c r="D517" s="124"/>
      <c r="E517" s="124"/>
      <c r="F517" s="134" t="s">
        <v>323</v>
      </c>
      <c r="G517" s="134"/>
      <c r="H517" s="134"/>
      <c r="I517" s="83" t="s">
        <v>674</v>
      </c>
      <c r="J517" s="83"/>
      <c r="K517" s="83"/>
      <c r="L517" s="166"/>
      <c r="M517" s="166"/>
      <c r="N517" s="166"/>
      <c r="O517" s="166"/>
      <c r="P517" s="166"/>
    </row>
    <row r="518" spans="1:16" s="147" customFormat="1" ht="22.5">
      <c r="A518" s="121"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COUNTA(INDIRECT("I"&amp;_xlpm.直近で観点が空でないセルの行番号):I518),
_xlpm.テスト内容数（テスト内容が空の場合は1）, IF(_xlpm.テスト内容数=0,1,_xlpm.テスト内容数),
_xlpm.詳細項目数&amp;"-"&amp;_xlpm.観点数&amp;"-"&amp;_xlpm.テスト内容数（テスト内容が空の場合は1）
)</f>
        <v>112-4-1</v>
      </c>
      <c r="B518" s="133"/>
      <c r="C518" s="170"/>
      <c r="D518" s="124"/>
      <c r="E518" s="124"/>
      <c r="F518" s="134" t="s">
        <v>324</v>
      </c>
      <c r="G518" s="134"/>
      <c r="H518" s="134"/>
      <c r="I518" s="83" t="s">
        <v>354</v>
      </c>
      <c r="J518" s="83"/>
      <c r="K518" s="83"/>
      <c r="L518" s="166"/>
      <c r="M518" s="166"/>
      <c r="N518" s="166"/>
      <c r="O518" s="166"/>
      <c r="P518" s="166"/>
    </row>
    <row r="519" spans="1:16" s="147" customFormat="1" ht="22.5">
      <c r="A519" s="121"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COUNTA(INDIRECT("I"&amp;_xlpm.直近で観点が空でないセルの行番号):I519),
_xlpm.テスト内容数（テスト内容が空の場合は1）, IF(_xlpm.テスト内容数=0,1,_xlpm.テスト内容数),
_xlpm.詳細項目数&amp;"-"&amp;_xlpm.観点数&amp;"-"&amp;_xlpm.テスト内容数（テスト内容が空の場合は1）
)</f>
        <v>112-5-1</v>
      </c>
      <c r="B519" s="133"/>
      <c r="C519" s="170"/>
      <c r="D519" s="124"/>
      <c r="E519" s="124"/>
      <c r="F519" s="134" t="s">
        <v>325</v>
      </c>
      <c r="G519" s="134"/>
      <c r="H519" s="134"/>
      <c r="I519" s="83" t="s">
        <v>355</v>
      </c>
      <c r="J519" s="83"/>
      <c r="K519" s="83"/>
      <c r="L519" s="166"/>
      <c r="M519" s="166"/>
      <c r="N519" s="166"/>
      <c r="O519" s="166"/>
      <c r="P519" s="166"/>
    </row>
    <row r="520" spans="1:16" s="147" customFormat="1" ht="22.5">
      <c r="A520" s="121"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COUNTA(INDIRECT("I"&amp;_xlpm.直近で観点が空でないセルの行番号):I520),
_xlpm.テスト内容数（テスト内容が空の場合は1）, IF(_xlpm.テスト内容数=0,1,_xlpm.テスト内容数),
_xlpm.詳細項目数&amp;"-"&amp;_xlpm.観点数&amp;"-"&amp;_xlpm.テスト内容数（テスト内容が空の場合は1）
)</f>
        <v>112-6-1</v>
      </c>
      <c r="B520" s="133"/>
      <c r="C520" s="170"/>
      <c r="D520" s="124"/>
      <c r="E520" s="124"/>
      <c r="F520" s="134" t="s">
        <v>326</v>
      </c>
      <c r="G520" s="134"/>
      <c r="H520" s="134"/>
      <c r="I520" s="83" t="s">
        <v>356</v>
      </c>
      <c r="J520" s="83"/>
      <c r="K520" s="83"/>
      <c r="L520" s="166"/>
      <c r="M520" s="166"/>
      <c r="N520" s="166"/>
      <c r="O520" s="166"/>
      <c r="P520" s="166"/>
    </row>
    <row r="521" spans="1:16" s="147" customFormat="1" ht="22.5">
      <c r="A521" s="121"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COUNTA(INDIRECT("I"&amp;_xlpm.直近で観点が空でないセルの行番号):I521),
_xlpm.テスト内容数（テスト内容が空の場合は1）, IF(_xlpm.テスト内容数=0,1,_xlpm.テスト内容数),
_xlpm.詳細項目数&amp;"-"&amp;_xlpm.観点数&amp;"-"&amp;_xlpm.テスト内容数（テスト内容が空の場合は1）
)</f>
        <v>112-7-1</v>
      </c>
      <c r="B521" s="154"/>
      <c r="C521" s="167"/>
      <c r="D521" s="132"/>
      <c r="E521" s="132"/>
      <c r="F521" s="134" t="s">
        <v>327</v>
      </c>
      <c r="G521" s="134"/>
      <c r="H521" s="134"/>
      <c r="I521" s="83" t="s">
        <v>357</v>
      </c>
      <c r="J521" s="83"/>
      <c r="K521" s="83"/>
      <c r="L521" s="166"/>
      <c r="M521" s="166"/>
      <c r="N521" s="166"/>
      <c r="O521" s="166"/>
      <c r="P521" s="166"/>
    </row>
    <row r="522" spans="1:16" s="147" customFormat="1" ht="22.5">
      <c r="A522" s="121"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COUNTA(INDIRECT("I"&amp;_xlpm.直近で観点が空でないセルの行番号):I522),
_xlpm.テスト内容数（テスト内容が空の場合は1）, IF(_xlpm.テスト内容数=0,1,_xlpm.テスト内容数),
_xlpm.詳細項目数&amp;"-"&amp;_xlpm.観点数&amp;"-"&amp;_xlpm.テスト内容数（テスト内容が空の場合は1）
)</f>
        <v>113-1-1</v>
      </c>
      <c r="B522" s="122" t="s">
        <v>138</v>
      </c>
      <c r="C522" s="123" t="s">
        <v>139</v>
      </c>
      <c r="D522" s="223" t="s">
        <v>75</v>
      </c>
      <c r="E522" s="223" t="s">
        <v>75</v>
      </c>
      <c r="F522" s="134" t="s">
        <v>328</v>
      </c>
      <c r="G522" s="134"/>
      <c r="H522" s="134"/>
      <c r="I522" s="83" t="s">
        <v>377</v>
      </c>
      <c r="J522" s="83"/>
      <c r="K522" s="83"/>
      <c r="L522" s="166"/>
      <c r="M522" s="166"/>
      <c r="N522" s="166"/>
      <c r="O522" s="166"/>
      <c r="P522" s="166"/>
    </row>
    <row r="523" spans="1:16" s="147" customFormat="1" ht="22.5">
      <c r="A523" s="121"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COUNTA(INDIRECT("I"&amp;_xlpm.直近で観点が空でないセルの行番号):I523),
_xlpm.テスト内容数（テスト内容が空の場合は1）, IF(_xlpm.テスト内容数=0,1,_xlpm.テスト内容数),
_xlpm.詳細項目数&amp;"-"&amp;_xlpm.観点数&amp;"-"&amp;_xlpm.テスト内容数（テスト内容が空の場合は1）
)</f>
        <v>113-2-1</v>
      </c>
      <c r="B523" s="133"/>
      <c r="C523" s="170"/>
      <c r="D523" s="224"/>
      <c r="E523" s="224"/>
      <c r="F523" s="134" t="s">
        <v>329</v>
      </c>
      <c r="G523" s="134"/>
      <c r="H523" s="134"/>
      <c r="I523" s="83" t="s">
        <v>674</v>
      </c>
      <c r="J523" s="83"/>
      <c r="K523" s="83"/>
      <c r="L523" s="166"/>
      <c r="M523" s="166"/>
      <c r="N523" s="166"/>
      <c r="O523" s="166"/>
      <c r="P523" s="166"/>
    </row>
    <row r="524" spans="1:16" s="147" customFormat="1" ht="22.5">
      <c r="A524" s="121"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COUNTA(INDIRECT("I"&amp;_xlpm.直近で観点が空でないセルの行番号):I524),
_xlpm.テスト内容数（テスト内容が空の場合は1）, IF(_xlpm.テスト内容数=0,1,_xlpm.テスト内容数),
_xlpm.詳細項目数&amp;"-"&amp;_xlpm.観点数&amp;"-"&amp;_xlpm.テスト内容数（テスト内容が空の場合は1）
)</f>
        <v>113-3-1</v>
      </c>
      <c r="B524" s="133"/>
      <c r="C524" s="170"/>
      <c r="D524" s="224"/>
      <c r="E524" s="224"/>
      <c r="F524" s="134" t="s">
        <v>330</v>
      </c>
      <c r="G524" s="134"/>
      <c r="H524" s="134"/>
      <c r="I524" s="83" t="s">
        <v>688</v>
      </c>
      <c r="J524" s="83"/>
      <c r="K524" s="83"/>
      <c r="L524" s="166"/>
      <c r="M524" s="166"/>
      <c r="N524" s="166"/>
      <c r="O524" s="166"/>
      <c r="P524" s="166"/>
    </row>
    <row r="525" spans="1:16" s="147" customFormat="1" ht="22.5">
      <c r="A525" s="121"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COUNTA(INDIRECT("I"&amp;_xlpm.直近で観点が空でないセルの行番号):I525),
_xlpm.テスト内容数（テスト内容が空の場合は1）, IF(_xlpm.テスト内容数=0,1,_xlpm.テスト内容数),
_xlpm.詳細項目数&amp;"-"&amp;_xlpm.観点数&amp;"-"&amp;_xlpm.テスト内容数（テスト内容が空の場合は1）
)</f>
        <v>113-4-1</v>
      </c>
      <c r="B525" s="133"/>
      <c r="C525" s="170"/>
      <c r="D525" s="225"/>
      <c r="E525" s="224"/>
      <c r="F525" s="190" t="s">
        <v>376</v>
      </c>
      <c r="G525" s="134"/>
      <c r="H525" s="134"/>
      <c r="I525" s="83" t="s">
        <v>688</v>
      </c>
      <c r="J525" s="83"/>
      <c r="K525" s="83"/>
      <c r="L525" s="166"/>
      <c r="M525" s="166"/>
      <c r="N525" s="166"/>
      <c r="O525" s="166"/>
      <c r="P525" s="166"/>
    </row>
    <row r="526" spans="1:16" s="147" customFormat="1" ht="22.5">
      <c r="A526" s="121"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COUNTA(INDIRECT("I"&amp;_xlpm.直近で観点が空でないセルの行番号):I526),
_xlpm.テスト内容数（テスト内容が空の場合は1）, IF(_xlpm.テスト内容数=0,1,_xlpm.テスト内容数),
_xlpm.詳細項目数&amp;"-"&amp;_xlpm.観点数&amp;"-"&amp;_xlpm.テスト内容数（テスト内容が空の場合は1）
)</f>
        <v>113-5-1</v>
      </c>
      <c r="B526" s="163"/>
      <c r="C526" s="170"/>
      <c r="D526" s="224"/>
      <c r="E526" s="226"/>
      <c r="F526" s="222" t="s">
        <v>331</v>
      </c>
      <c r="G526" s="160" t="s">
        <v>403</v>
      </c>
      <c r="H526" s="160" t="s">
        <v>1212</v>
      </c>
      <c r="I526" s="121" t="s">
        <v>1213</v>
      </c>
      <c r="J526" s="121" t="s">
        <v>1214</v>
      </c>
      <c r="K526" s="192" t="s">
        <v>1063</v>
      </c>
      <c r="L526" s="128" t="s">
        <v>451</v>
      </c>
      <c r="M526" s="129">
        <v>44739</v>
      </c>
      <c r="N526" s="130" t="s">
        <v>1076</v>
      </c>
      <c r="O526" s="128" t="s">
        <v>451</v>
      </c>
      <c r="P526" s="129">
        <v>44753</v>
      </c>
    </row>
    <row r="527" spans="1:16" s="147" customFormat="1">
      <c r="A527" s="121"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COUNTA(INDIRECT("I"&amp;_xlpm.直近で観点が空でないセルの行番号):I527),
_xlpm.テスト内容数（テスト内容が空の場合は1）, IF(_xlpm.テスト内容数=0,1,_xlpm.テスト内容数),
_xlpm.詳細項目数&amp;"-"&amp;_xlpm.観点数&amp;"-"&amp;_xlpm.テスト内容数（テスト内容が空の場合は1）
)</f>
        <v>114-1-1</v>
      </c>
      <c r="B527" s="163"/>
      <c r="C527" s="162"/>
      <c r="D527" s="178" t="s">
        <v>134</v>
      </c>
      <c r="E527" s="149" t="s">
        <v>75</v>
      </c>
      <c r="F527" s="179" t="s">
        <v>332</v>
      </c>
      <c r="G527" s="134" t="s">
        <v>403</v>
      </c>
      <c r="H527" s="134" t="s">
        <v>414</v>
      </c>
      <c r="I527" s="134" t="s">
        <v>1084</v>
      </c>
      <c r="J527" s="83"/>
      <c r="K527" s="187"/>
      <c r="L527" s="166"/>
      <c r="M527" s="198"/>
      <c r="N527" s="199"/>
      <c r="O527" s="166"/>
      <c r="P527" s="166"/>
    </row>
    <row r="528" spans="1:16" s="147" customFormat="1">
      <c r="A528" s="121"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COUNTA(INDIRECT("I"&amp;_xlpm.直近で観点が空でないセルの行番号):I528),
_xlpm.テスト内容数（テスト内容が空の場合は1）, IF(_xlpm.テスト内容数=0,1,_xlpm.テスト内容数),
_xlpm.詳細項目数&amp;"-"&amp;_xlpm.観点数&amp;"-"&amp;_xlpm.テスト内容数（テスト内容が空の場合は1）
)</f>
        <v>114-2-1</v>
      </c>
      <c r="B528" s="133"/>
      <c r="C528" s="162"/>
      <c r="D528" s="149"/>
      <c r="E528" s="149"/>
      <c r="F528" s="134" t="s">
        <v>333</v>
      </c>
      <c r="G528" s="134"/>
      <c r="H528" s="134"/>
      <c r="I528" s="134" t="s">
        <v>391</v>
      </c>
      <c r="J528" s="83"/>
      <c r="K528" s="83"/>
      <c r="L528" s="166"/>
      <c r="M528" s="166"/>
      <c r="N528" s="166"/>
      <c r="O528" s="166"/>
      <c r="P528" s="166"/>
    </row>
    <row r="529" spans="1:16" s="147" customFormat="1" ht="22.5">
      <c r="A529" s="121"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COUNTA(INDIRECT("I"&amp;_xlpm.直近で観点が空でないセルの行番号):I529),
_xlpm.テスト内容数（テスト内容が空の場合は1）, IF(_xlpm.テスト内容数=0,1,_xlpm.テスト内容数),
_xlpm.詳細項目数&amp;"-"&amp;_xlpm.観点数&amp;"-"&amp;_xlpm.テスト内容数（テスト内容が空の場合は1）
)</f>
        <v>114-3-1</v>
      </c>
      <c r="B529" s="133"/>
      <c r="C529" s="170"/>
      <c r="D529" s="149"/>
      <c r="E529" s="149"/>
      <c r="F529" s="134" t="s">
        <v>334</v>
      </c>
      <c r="G529" s="134"/>
      <c r="H529" s="134"/>
      <c r="I529" s="83" t="s">
        <v>390</v>
      </c>
      <c r="J529" s="83"/>
      <c r="K529" s="83"/>
      <c r="L529" s="166"/>
      <c r="M529" s="166"/>
      <c r="N529" s="166"/>
      <c r="O529" s="166"/>
      <c r="P529" s="166"/>
    </row>
    <row r="530" spans="1:16" s="147" customFormat="1" ht="22.5">
      <c r="A530" s="121"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COUNTA(INDIRECT("I"&amp;_xlpm.直近で観点が空でないセルの行番号):I530),
_xlpm.テスト内容数（テスト内容が空の場合は1）, IF(_xlpm.テスト内容数=0,1,_xlpm.テスト内容数),
_xlpm.詳細項目数&amp;"-"&amp;_xlpm.観点数&amp;"-"&amp;_xlpm.テスト内容数（テスト内容が空の場合は1）
)</f>
        <v>114-4-1</v>
      </c>
      <c r="B530" s="133"/>
      <c r="C530" s="170"/>
      <c r="D530" s="149"/>
      <c r="E530" s="149"/>
      <c r="F530" s="134" t="s">
        <v>335</v>
      </c>
      <c r="G530" s="134"/>
      <c r="H530" s="134"/>
      <c r="I530" s="83" t="s">
        <v>390</v>
      </c>
      <c r="J530" s="67"/>
      <c r="K530" s="67"/>
      <c r="L530" s="166"/>
      <c r="M530" s="166"/>
      <c r="N530" s="166"/>
      <c r="O530" s="166"/>
      <c r="P530" s="166"/>
    </row>
    <row r="531" spans="1:16" s="147" customFormat="1">
      <c r="A531" s="121"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COUNTA(INDIRECT("I"&amp;_xlpm.直近で観点が空でないセルの行番号):I531),
_xlpm.テスト内容数（テスト内容が空の場合は1）, IF(_xlpm.テスト内容数=0,1,_xlpm.テスト内容数),
_xlpm.詳細項目数&amp;"-"&amp;_xlpm.観点数&amp;"-"&amp;_xlpm.テスト内容数（テスト内容が空の場合は1）
)</f>
        <v>114-5-1</v>
      </c>
      <c r="B531" s="133"/>
      <c r="C531" s="167"/>
      <c r="D531" s="152"/>
      <c r="E531" s="152"/>
      <c r="F531" s="134" t="s">
        <v>336</v>
      </c>
      <c r="G531" s="134"/>
      <c r="H531" s="134"/>
      <c r="I531" s="83" t="s">
        <v>674</v>
      </c>
      <c r="J531" s="83"/>
      <c r="K531" s="83"/>
      <c r="L531" s="166"/>
      <c r="M531" s="166"/>
      <c r="N531" s="166"/>
      <c r="O531" s="166"/>
      <c r="P531" s="166"/>
    </row>
    <row r="532" spans="1:16" ht="22.5">
      <c r="A532" s="121"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COUNTA(INDIRECT("I"&amp;_xlpm.直近で観点が空でないセルの行番号):I532),
_xlpm.テスト内容数（テスト内容が空の場合は1）, IF(_xlpm.テスト内容数=0,1,_xlpm.テスト内容数),
_xlpm.詳細項目数&amp;"-"&amp;_xlpm.観点数&amp;"-"&amp;_xlpm.テスト内容数（テスト内容が空の場合は1）
)</f>
        <v>115-1-1</v>
      </c>
      <c r="B532" s="163"/>
      <c r="C532" s="124" t="s">
        <v>140</v>
      </c>
      <c r="D532" s="124" t="s">
        <v>141</v>
      </c>
      <c r="E532" s="124" t="s">
        <v>75</v>
      </c>
      <c r="F532" s="123" t="s">
        <v>337</v>
      </c>
      <c r="G532" s="160" t="s">
        <v>467</v>
      </c>
      <c r="H532" s="160" t="s">
        <v>466</v>
      </c>
      <c r="I532" s="160" t="s">
        <v>957</v>
      </c>
      <c r="J532" s="125" t="s">
        <v>728</v>
      </c>
      <c r="K532" s="192" t="s">
        <v>1042</v>
      </c>
      <c r="L532" s="128" t="s">
        <v>451</v>
      </c>
      <c r="M532" s="129">
        <v>44739</v>
      </c>
      <c r="N532" s="130" t="s">
        <v>1076</v>
      </c>
      <c r="O532" s="128" t="s">
        <v>451</v>
      </c>
      <c r="P532" s="129">
        <v>44753</v>
      </c>
    </row>
    <row r="533" spans="1:16" ht="22.5">
      <c r="A533" s="121"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COUNTA(INDIRECT("I"&amp;_xlpm.直近で観点が空でないセルの行番号):I533),
_xlpm.テスト内容数（テスト内容が空の場合は1）, IF(_xlpm.テスト内容数=0,1,_xlpm.テスト内容数),
_xlpm.詳細項目数&amp;"-"&amp;_xlpm.観点数&amp;"-"&amp;_xlpm.テスト内容数（テスト内容が空の場合は1）
)</f>
        <v>115-1-2</v>
      </c>
      <c r="B533" s="163"/>
      <c r="C533" s="162"/>
      <c r="D533" s="124"/>
      <c r="E533" s="131"/>
      <c r="F533" s="132"/>
      <c r="G533" s="160" t="s">
        <v>467</v>
      </c>
      <c r="H533" s="160" t="s">
        <v>466</v>
      </c>
      <c r="I533" s="160" t="s">
        <v>910</v>
      </c>
      <c r="J533" s="125" t="s">
        <v>729</v>
      </c>
      <c r="K533" s="192" t="s">
        <v>1048</v>
      </c>
      <c r="L533" s="128" t="s">
        <v>451</v>
      </c>
      <c r="M533" s="129">
        <v>44739</v>
      </c>
      <c r="N533" s="130" t="s">
        <v>1076</v>
      </c>
      <c r="O533" s="128" t="s">
        <v>451</v>
      </c>
      <c r="P533" s="129">
        <v>44753</v>
      </c>
    </row>
    <row r="534" spans="1:16" ht="33.75">
      <c r="A534" s="121"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COUNTA(INDIRECT("I"&amp;_xlpm.直近で観点が空でないセルの行番号):I534),
_xlpm.テスト内容数（テスト内容が空の場合は1）, IF(_xlpm.テスト内容数=0,1,_xlpm.テスト内容数),
_xlpm.詳細項目数&amp;"-"&amp;_xlpm.観点数&amp;"-"&amp;_xlpm.テスト内容数（テスト内容が空の場合は1）
)</f>
        <v>115-2-1</v>
      </c>
      <c r="B534" s="163"/>
      <c r="C534" s="162"/>
      <c r="D534" s="124"/>
      <c r="E534" s="131"/>
      <c r="F534" s="123" t="s">
        <v>338</v>
      </c>
      <c r="G534" s="160" t="s">
        <v>467</v>
      </c>
      <c r="H534" s="160" t="s">
        <v>466</v>
      </c>
      <c r="I534" s="160" t="s">
        <v>1200</v>
      </c>
      <c r="J534" s="125" t="s">
        <v>729</v>
      </c>
      <c r="K534" s="125" t="s">
        <v>1112</v>
      </c>
      <c r="L534" s="128" t="s">
        <v>451</v>
      </c>
      <c r="M534" s="129">
        <v>44742</v>
      </c>
      <c r="N534" s="130" t="s">
        <v>1076</v>
      </c>
      <c r="O534" s="128" t="s">
        <v>451</v>
      </c>
      <c r="P534" s="129">
        <v>44753</v>
      </c>
    </row>
    <row r="535" spans="1:16" ht="45">
      <c r="A535" s="121"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COUNTA(INDIRECT("I"&amp;_xlpm.直近で観点が空でないセルの行番号):I535),
_xlpm.テスト内容数（テスト内容が空の場合は1）, IF(_xlpm.テスト内容数=0,1,_xlpm.テスト内容数),
_xlpm.詳細項目数&amp;"-"&amp;_xlpm.観点数&amp;"-"&amp;_xlpm.テスト内容数（テスト内容が空の場合は1）
)</f>
        <v>115-2-2</v>
      </c>
      <c r="B535" s="163"/>
      <c r="C535" s="162"/>
      <c r="D535" s="124"/>
      <c r="E535" s="131"/>
      <c r="F535" s="132"/>
      <c r="G535" s="160" t="s">
        <v>403</v>
      </c>
      <c r="H535" s="160" t="s">
        <v>739</v>
      </c>
      <c r="I535" s="160" t="s">
        <v>1128</v>
      </c>
      <c r="J535" s="121" t="s">
        <v>1125</v>
      </c>
      <c r="K535" s="195" t="s">
        <v>1044</v>
      </c>
      <c r="L535" s="128" t="s">
        <v>451</v>
      </c>
      <c r="M535" s="129">
        <v>44739</v>
      </c>
      <c r="N535" s="130" t="s">
        <v>1076</v>
      </c>
      <c r="O535" s="128" t="s">
        <v>451</v>
      </c>
      <c r="P535" s="129">
        <v>44753</v>
      </c>
    </row>
    <row r="536" spans="1:16" ht="22.5">
      <c r="A536" s="121"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COUNTA(INDIRECT("I"&amp;_xlpm.直近で観点が空でないセルの行番号):I536),
_xlpm.テスト内容数（テスト内容が空の場合は1）, IF(_xlpm.テスト内容数=0,1,_xlpm.テスト内容数),
_xlpm.詳細項目数&amp;"-"&amp;_xlpm.観点数&amp;"-"&amp;_xlpm.テスト内容数（テスト内容が空の場合は1）
)</f>
        <v>115-3-1</v>
      </c>
      <c r="B536" s="163"/>
      <c r="C536" s="162"/>
      <c r="D536" s="124"/>
      <c r="E536" s="131"/>
      <c r="F536" s="160" t="s">
        <v>339</v>
      </c>
      <c r="G536" s="160" t="s">
        <v>467</v>
      </c>
      <c r="H536" s="160" t="s">
        <v>466</v>
      </c>
      <c r="I536" s="160" t="s">
        <v>956</v>
      </c>
      <c r="J536" s="121" t="s">
        <v>359</v>
      </c>
      <c r="K536" s="192" t="s">
        <v>1042</v>
      </c>
      <c r="L536" s="128" t="s">
        <v>451</v>
      </c>
      <c r="M536" s="129">
        <v>44739</v>
      </c>
      <c r="N536" s="130" t="s">
        <v>1076</v>
      </c>
      <c r="O536" s="128" t="s">
        <v>451</v>
      </c>
      <c r="P536" s="129">
        <v>44753</v>
      </c>
    </row>
    <row r="537" spans="1:16" s="147" customFormat="1">
      <c r="A537" s="121"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COUNTA(INDIRECT("I"&amp;_xlpm.直近で観点が空でないセルの行番号):I537),
_xlpm.テスト内容数（テスト内容が空の場合は1）, IF(_xlpm.テスト内容数=0,1,_xlpm.テスト内容数),
_xlpm.詳細項目数&amp;"-"&amp;_xlpm.観点数&amp;"-"&amp;_xlpm.テスト内容数（テスト内容が空の場合は1）
)</f>
        <v>115-4-1</v>
      </c>
      <c r="B537" s="163"/>
      <c r="C537" s="162"/>
      <c r="D537" s="124"/>
      <c r="E537" s="131"/>
      <c r="F537" s="134" t="s">
        <v>340</v>
      </c>
      <c r="G537" s="134"/>
      <c r="H537" s="134"/>
      <c r="I537" s="135" t="s">
        <v>387</v>
      </c>
      <c r="J537" s="135"/>
      <c r="K537" s="135"/>
      <c r="L537" s="166"/>
      <c r="M537" s="166"/>
      <c r="N537" s="166"/>
      <c r="O537" s="166"/>
      <c r="P537" s="166"/>
    </row>
    <row r="538" spans="1:16" s="147" customFormat="1" ht="22.5">
      <c r="A538" s="121"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COUNTA(INDIRECT("I"&amp;_xlpm.直近で観点が空でないセルの行番号):I538),
_xlpm.テスト内容数（テスト内容が空の場合は1）, IF(_xlpm.テスト内容数=0,1,_xlpm.テスト内容数),
_xlpm.詳細項目数&amp;"-"&amp;_xlpm.観点数&amp;"-"&amp;_xlpm.テスト内容数（テスト内容が空の場合は1）
)</f>
        <v>115-5-1</v>
      </c>
      <c r="B538" s="163"/>
      <c r="C538" s="162"/>
      <c r="D538" s="124"/>
      <c r="E538" s="131"/>
      <c r="F538" s="222" t="s">
        <v>341</v>
      </c>
      <c r="G538" s="160" t="s">
        <v>467</v>
      </c>
      <c r="H538" s="160" t="s">
        <v>466</v>
      </c>
      <c r="I538" s="160" t="s">
        <v>1216</v>
      </c>
      <c r="J538" s="125" t="s">
        <v>729</v>
      </c>
      <c r="K538" s="169" t="s">
        <v>1219</v>
      </c>
      <c r="L538" s="128" t="s">
        <v>451</v>
      </c>
      <c r="M538" s="129">
        <v>44739</v>
      </c>
      <c r="N538" s="130" t="s">
        <v>1076</v>
      </c>
      <c r="O538" s="128" t="s">
        <v>451</v>
      </c>
      <c r="P538" s="129">
        <v>44753</v>
      </c>
    </row>
    <row r="539" spans="1:16" ht="33.75">
      <c r="A539" s="121"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COUNTA(INDIRECT("I"&amp;_xlpm.直近で観点が空でないセルの行番号):I539),
_xlpm.テスト内容数（テスト内容が空の場合は1）, IF(_xlpm.テスト内容数=0,1,_xlpm.テスト内容数),
_xlpm.詳細項目数&amp;"-"&amp;_xlpm.観点数&amp;"-"&amp;_xlpm.テスト内容数（テスト内容が空の場合は1）
)</f>
        <v>115-6-1</v>
      </c>
      <c r="B539" s="163"/>
      <c r="C539" s="162"/>
      <c r="D539" s="124"/>
      <c r="E539" s="131"/>
      <c r="F539" s="160" t="s">
        <v>342</v>
      </c>
      <c r="G539" s="160" t="s">
        <v>417</v>
      </c>
      <c r="H539" s="160" t="s">
        <v>700</v>
      </c>
      <c r="I539" s="160" t="s">
        <v>958</v>
      </c>
      <c r="J539" s="125" t="s">
        <v>383</v>
      </c>
      <c r="K539" s="192" t="s">
        <v>1049</v>
      </c>
      <c r="L539" s="128" t="s">
        <v>451</v>
      </c>
      <c r="M539" s="129">
        <v>44739</v>
      </c>
      <c r="N539" s="130" t="s">
        <v>1076</v>
      </c>
      <c r="O539" s="128" t="s">
        <v>451</v>
      </c>
      <c r="P539" s="129">
        <v>44753</v>
      </c>
    </row>
    <row r="540" spans="1:16" ht="45">
      <c r="A540" s="121"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COUNTA(INDIRECT("I"&amp;_xlpm.直近で観点が空でないセルの行番号):I540),
_xlpm.テスト内容数（テスト内容が空の場合は1）, IF(_xlpm.テスト内容数=0,1,_xlpm.テスト内容数),
_xlpm.詳細項目数&amp;"-"&amp;_xlpm.観点数&amp;"-"&amp;_xlpm.テスト内容数（テスト内容が空の場合は1）
)</f>
        <v>116-1-1</v>
      </c>
      <c r="B540" s="163"/>
      <c r="C540" s="162"/>
      <c r="D540" s="160" t="s">
        <v>142</v>
      </c>
      <c r="E540" s="160" t="s">
        <v>75</v>
      </c>
      <c r="F540" s="160" t="s">
        <v>343</v>
      </c>
      <c r="G540" s="160" t="s">
        <v>1129</v>
      </c>
      <c r="H540" s="160" t="s">
        <v>1130</v>
      </c>
      <c r="I540" s="125" t="s">
        <v>1134</v>
      </c>
      <c r="J540" s="161" t="s">
        <v>1139</v>
      </c>
      <c r="K540" s="195" t="s">
        <v>1061</v>
      </c>
      <c r="L540" s="128" t="s">
        <v>451</v>
      </c>
      <c r="M540" s="129">
        <v>44739</v>
      </c>
      <c r="N540" s="200" t="s">
        <v>1076</v>
      </c>
      <c r="O540" s="128" t="s">
        <v>451</v>
      </c>
      <c r="P540" s="129">
        <v>44753</v>
      </c>
    </row>
    <row r="541" spans="1:16" ht="22.5">
      <c r="A541" s="121"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COUNTA(INDIRECT("I"&amp;_xlpm.直近で観点が空でないセルの行番号):I541),
_xlpm.テスト内容数（テスト内容が空の場合は1）, IF(_xlpm.テスト内容数=0,1,_xlpm.テスト内容数),
_xlpm.詳細項目数&amp;"-"&amp;_xlpm.観点数&amp;"-"&amp;_xlpm.テスト内容数（テスト内容が空の場合は1）
)</f>
        <v>117-1-1</v>
      </c>
      <c r="B541" s="133"/>
      <c r="C541" s="162"/>
      <c r="D541" s="123" t="s">
        <v>143</v>
      </c>
      <c r="E541" s="123" t="s">
        <v>75</v>
      </c>
      <c r="F541" s="123" t="s">
        <v>344</v>
      </c>
      <c r="G541" s="160" t="s">
        <v>1211</v>
      </c>
      <c r="H541" s="160" t="s">
        <v>468</v>
      </c>
      <c r="I541" s="160" t="s">
        <v>948</v>
      </c>
      <c r="J541" s="121" t="s">
        <v>825</v>
      </c>
      <c r="K541" s="195" t="s">
        <v>1050</v>
      </c>
      <c r="L541" s="128" t="s">
        <v>451</v>
      </c>
      <c r="M541" s="129">
        <v>44739</v>
      </c>
      <c r="N541" s="130" t="s">
        <v>1076</v>
      </c>
      <c r="O541" s="128" t="s">
        <v>451</v>
      </c>
      <c r="P541" s="129">
        <v>44753</v>
      </c>
    </row>
    <row r="542" spans="1:16" ht="22.5">
      <c r="A542" s="121"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COUNTA(INDIRECT("I"&amp;_xlpm.直近で観点が空でないセルの行番号):I542),
_xlpm.テスト内容数（テスト内容が空の場合は1）, IF(_xlpm.テスト内容数=0,1,_xlpm.テスト内容数),
_xlpm.詳細項目数&amp;"-"&amp;_xlpm.観点数&amp;"-"&amp;_xlpm.テスト内容数（テスト内容が空の場合は1）
)</f>
        <v>117-1-2</v>
      </c>
      <c r="B542" s="163"/>
      <c r="C542" s="162"/>
      <c r="D542" s="124"/>
      <c r="E542" s="124"/>
      <c r="F542" s="124"/>
      <c r="G542" s="160" t="s">
        <v>1211</v>
      </c>
      <c r="H542" s="160" t="s">
        <v>468</v>
      </c>
      <c r="I542" s="160" t="s">
        <v>957</v>
      </c>
      <c r="J542" s="121" t="s">
        <v>825</v>
      </c>
      <c r="K542" s="195" t="s">
        <v>1051</v>
      </c>
      <c r="L542" s="128" t="s">
        <v>451</v>
      </c>
      <c r="M542" s="129">
        <v>44739</v>
      </c>
      <c r="N542" s="130" t="s">
        <v>1076</v>
      </c>
      <c r="O542" s="128" t="s">
        <v>451</v>
      </c>
      <c r="P542" s="129">
        <v>44753</v>
      </c>
    </row>
    <row r="543" spans="1:16" ht="22.5">
      <c r="A543" s="121"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COUNTA(INDIRECT("I"&amp;_xlpm.直近で観点が空でないセルの行番号):I543),
_xlpm.テスト内容数（テスト内容が空の場合は1）, IF(_xlpm.テスト内容数=0,1,_xlpm.テスト内容数),
_xlpm.詳細項目数&amp;"-"&amp;_xlpm.観点数&amp;"-"&amp;_xlpm.テスト内容数（テスト内容が空の場合は1）
)</f>
        <v>117-1-3</v>
      </c>
      <c r="B543" s="163"/>
      <c r="C543" s="162"/>
      <c r="D543" s="132"/>
      <c r="E543" s="132"/>
      <c r="F543" s="132"/>
      <c r="G543" s="160" t="s">
        <v>1211</v>
      </c>
      <c r="H543" s="160" t="s">
        <v>468</v>
      </c>
      <c r="I543" s="160" t="s">
        <v>910</v>
      </c>
      <c r="J543" s="121" t="s">
        <v>825</v>
      </c>
      <c r="K543" s="195" t="s">
        <v>1052</v>
      </c>
      <c r="L543" s="128" t="s">
        <v>451</v>
      </c>
      <c r="M543" s="129">
        <v>44739</v>
      </c>
      <c r="N543" s="130" t="s">
        <v>1076</v>
      </c>
      <c r="O543" s="128" t="s">
        <v>451</v>
      </c>
      <c r="P543" s="129">
        <v>44753</v>
      </c>
    </row>
    <row r="544" spans="1:16" ht="22.5">
      <c r="A544" s="121"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COUNTA(INDIRECT("I"&amp;_xlpm.直近で観点が空でないセルの行番号):I544),
_xlpm.テスト内容数（テスト内容が空の場合は1）, IF(_xlpm.テスト内容数=0,1,_xlpm.テスト内容数),
_xlpm.詳細項目数&amp;"-"&amp;_xlpm.観点数&amp;"-"&amp;_xlpm.テスト内容数（テスト内容が空の場合は1）
)</f>
        <v>118-1-1</v>
      </c>
      <c r="B544" s="191"/>
      <c r="C544" s="153"/>
      <c r="D544" s="160" t="s">
        <v>144</v>
      </c>
      <c r="E544" s="160" t="s">
        <v>75</v>
      </c>
      <c r="F544" s="160" t="s">
        <v>345</v>
      </c>
      <c r="G544" s="160" t="s">
        <v>1211</v>
      </c>
      <c r="H544" s="160" t="s">
        <v>1121</v>
      </c>
      <c r="I544" s="160" t="s">
        <v>948</v>
      </c>
      <c r="J544" s="121" t="s">
        <v>1123</v>
      </c>
      <c r="K544" s="195" t="s">
        <v>1060</v>
      </c>
      <c r="L544" s="128" t="s">
        <v>447</v>
      </c>
      <c r="M544" s="185">
        <v>44739</v>
      </c>
      <c r="N544" s="130" t="s">
        <v>1086</v>
      </c>
      <c r="O544" s="128" t="s">
        <v>451</v>
      </c>
      <c r="P544" s="129">
        <v>44753</v>
      </c>
    </row>
    <row r="545" spans="1:16" ht="45">
      <c r="A545" s="121"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COUNTA(INDIRECT("I"&amp;_xlpm.直近で観点が空でないセルの行番号):I545),
_xlpm.テスト内容数（テスト内容が空の場合は1）, IF(_xlpm.テスト内容数=0,1,_xlpm.テスト内容数),
_xlpm.詳細項目数&amp;"-"&amp;_xlpm.観点数&amp;"-"&amp;_xlpm.テスト内容数（テスト内容が空の場合は1）
)</f>
        <v>119-1-1</v>
      </c>
      <c r="B545" s="131" t="s">
        <v>145</v>
      </c>
      <c r="C545" s="124" t="s">
        <v>146</v>
      </c>
      <c r="D545" s="124" t="s">
        <v>147</v>
      </c>
      <c r="E545" s="124" t="s">
        <v>75</v>
      </c>
      <c r="F545" s="160" t="s">
        <v>346</v>
      </c>
      <c r="G545" s="160" t="s">
        <v>403</v>
      </c>
      <c r="H545" s="160" t="s">
        <v>414</v>
      </c>
      <c r="I545" s="160" t="s">
        <v>964</v>
      </c>
      <c r="J545" s="121" t="s">
        <v>965</v>
      </c>
      <c r="K545" s="195" t="s">
        <v>1053</v>
      </c>
      <c r="L545" s="128" t="s">
        <v>451</v>
      </c>
      <c r="M545" s="129">
        <v>44739</v>
      </c>
      <c r="N545" s="130" t="s">
        <v>1076</v>
      </c>
      <c r="O545" s="128" t="s">
        <v>451</v>
      </c>
      <c r="P545" s="129">
        <v>44753</v>
      </c>
    </row>
    <row r="546" spans="1:16" ht="33.75">
      <c r="A546" s="121"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COUNTA(INDIRECT("I"&amp;_xlpm.直近で観点が空でないセルの行番号):I546),
_xlpm.テスト内容数（テスト内容が空の場合は1）, IF(_xlpm.テスト内容数=0,1,_xlpm.テスト内容数),
_xlpm.詳細項目数&amp;"-"&amp;_xlpm.観点数&amp;"-"&amp;_xlpm.テスト内容数（テスト内容が空の場合は1）
)</f>
        <v>119-2-1</v>
      </c>
      <c r="B546" s="154"/>
      <c r="C546" s="153"/>
      <c r="D546" s="132"/>
      <c r="E546" s="132"/>
      <c r="F546" s="160" t="s">
        <v>347</v>
      </c>
      <c r="G546" s="160" t="s">
        <v>403</v>
      </c>
      <c r="H546" s="160" t="s">
        <v>739</v>
      </c>
      <c r="I546" s="160" t="s">
        <v>1023</v>
      </c>
      <c r="J546" s="121" t="s">
        <v>736</v>
      </c>
      <c r="K546" s="195" t="s">
        <v>1054</v>
      </c>
      <c r="L546" s="128" t="s">
        <v>451</v>
      </c>
      <c r="M546" s="129">
        <v>44739</v>
      </c>
      <c r="N546" s="130" t="s">
        <v>1076</v>
      </c>
      <c r="O546" s="128" t="s">
        <v>451</v>
      </c>
      <c r="P546" s="129">
        <v>44753</v>
      </c>
    </row>
  </sheetData>
  <autoFilter ref="A10:P546" xr:uid="{AFA0ACE4-D39C-4CBE-BED6-630633A04B19}"/>
  <sortState xmlns:xlrd2="http://schemas.microsoft.com/office/spreadsheetml/2017/richdata2" ref="A47:P60">
    <sortCondition descending="1" ref="F47:F60"/>
  </sortState>
  <mergeCells count="2">
    <mergeCell ref="B182:B183"/>
    <mergeCell ref="B202:B203"/>
  </mergeCells>
  <phoneticPr fontId="5"/>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90"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6B87-30FA-4C43-8F67-12EA77CE46DE}">
  <sheetPr codeName="Sheet6">
    <pageSetUpPr fitToPage="1"/>
  </sheetPr>
  <dimension ref="A1:P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2" width="8.125" style="25" customWidth="1"/>
    <col min="3" max="3" width="11.875" style="25" customWidth="1"/>
    <col min="4" max="4" width="10.625" style="26" customWidth="1"/>
    <col min="5" max="5" width="14.75" style="25" customWidth="1"/>
    <col min="6" max="6" width="49.5" style="25" customWidth="1"/>
    <col min="7" max="8" width="23.375" style="25" customWidth="1"/>
    <col min="9" max="9" width="41.375" style="37" customWidth="1"/>
    <col min="10" max="10" width="32.875" style="39" customWidth="1"/>
    <col min="11" max="11" width="32.875" style="84" customWidth="1"/>
    <col min="12" max="13" width="8.625" style="94" customWidth="1"/>
    <col min="14" max="14" width="9" style="94"/>
    <col min="15" max="16384" width="9" style="25"/>
  </cols>
  <sheetData>
    <row r="1" spans="1:16">
      <c r="A1" s="25" t="s">
        <v>429</v>
      </c>
    </row>
    <row r="2" spans="1:16">
      <c r="A2" s="25" t="s">
        <v>4</v>
      </c>
    </row>
    <row r="4" spans="1:16">
      <c r="A4" s="25" t="s">
        <v>423</v>
      </c>
    </row>
    <row r="5" spans="1:16">
      <c r="A5" s="25" t="s">
        <v>424</v>
      </c>
    </row>
    <row r="6" spans="1:16">
      <c r="A6" s="25" t="s">
        <v>712</v>
      </c>
      <c r="I6" s="25" t="s">
        <v>431</v>
      </c>
      <c r="J6" s="25" t="s">
        <v>0</v>
      </c>
    </row>
    <row r="7" spans="1:16">
      <c r="A7" s="25" t="s">
        <v>14</v>
      </c>
      <c r="I7" s="25" t="s">
        <v>453</v>
      </c>
      <c r="J7" s="25" t="s">
        <v>1</v>
      </c>
    </row>
    <row r="8" spans="1:16" ht="12" thickBot="1">
      <c r="A8" s="27" t="s">
        <v>711</v>
      </c>
      <c r="B8" s="27"/>
      <c r="C8" s="27"/>
      <c r="D8" s="28"/>
      <c r="E8" s="27"/>
      <c r="F8" s="27"/>
      <c r="G8" s="27"/>
      <c r="H8" s="27"/>
      <c r="I8" s="38"/>
      <c r="J8" s="40"/>
      <c r="K8" s="85"/>
      <c r="L8" s="95"/>
      <c r="M8" s="95"/>
      <c r="N8" s="95"/>
      <c r="O8" s="27"/>
      <c r="P8" s="27"/>
    </row>
    <row r="9" spans="1:16" ht="12" thickTop="1"/>
    <row r="10" spans="1:16" s="31" customFormat="1">
      <c r="A10" s="32" t="s">
        <v>17</v>
      </c>
      <c r="B10" s="29" t="s">
        <v>418</v>
      </c>
      <c r="C10" s="29" t="s">
        <v>419</v>
      </c>
      <c r="D10" s="29" t="s">
        <v>420</v>
      </c>
      <c r="E10" s="29" t="s">
        <v>421</v>
      </c>
      <c r="F10" s="43" t="s">
        <v>348</v>
      </c>
      <c r="G10" s="43" t="s">
        <v>10</v>
      </c>
      <c r="H10" s="43" t="s">
        <v>389</v>
      </c>
      <c r="I10" s="41" t="s">
        <v>2</v>
      </c>
      <c r="J10" s="42" t="s">
        <v>3</v>
      </c>
      <c r="K10" s="86" t="s">
        <v>388</v>
      </c>
      <c r="L10" s="96" t="s">
        <v>5</v>
      </c>
      <c r="M10" s="96" t="s">
        <v>13</v>
      </c>
      <c r="N10" s="96" t="s">
        <v>6</v>
      </c>
      <c r="O10" s="36" t="s">
        <v>7</v>
      </c>
      <c r="P10" s="36" t="s">
        <v>8</v>
      </c>
    </row>
    <row r="11" spans="1:16" s="147" customFormat="1" ht="22.5">
      <c r="A11" s="12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78" t="s">
        <v>69</v>
      </c>
      <c r="C11" s="179" t="s">
        <v>70</v>
      </c>
      <c r="D11" s="149" t="s">
        <v>71</v>
      </c>
      <c r="E11" s="134" t="s">
        <v>72</v>
      </c>
      <c r="F11" s="134" t="s">
        <v>148</v>
      </c>
      <c r="G11" s="134"/>
      <c r="H11" s="134"/>
      <c r="I11" s="135" t="s">
        <v>395</v>
      </c>
      <c r="J11" s="135"/>
      <c r="K11" s="135"/>
      <c r="L11" s="142"/>
      <c r="M11" s="143"/>
      <c r="N11" s="144"/>
      <c r="O11" s="142"/>
      <c r="P11" s="143"/>
    </row>
    <row r="12" spans="1:16" s="147" customFormat="1" ht="22.5">
      <c r="A12" s="12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74"/>
      <c r="C12" s="174"/>
      <c r="D12" s="152"/>
      <c r="E12" s="152" t="s">
        <v>73</v>
      </c>
      <c r="F12" s="134" t="s">
        <v>149</v>
      </c>
      <c r="G12" s="134"/>
      <c r="H12" s="134"/>
      <c r="I12" s="135" t="s">
        <v>395</v>
      </c>
      <c r="J12" s="135"/>
      <c r="K12" s="135"/>
      <c r="L12" s="142"/>
      <c r="M12" s="143"/>
      <c r="N12" s="144"/>
      <c r="O12" s="142"/>
      <c r="P12" s="143"/>
    </row>
    <row r="13" spans="1:16" s="66" customFormat="1" ht="22.5">
      <c r="A13" s="12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74"/>
      <c r="C13" s="174"/>
      <c r="D13" s="149" t="s">
        <v>74</v>
      </c>
      <c r="E13" s="149" t="s">
        <v>75</v>
      </c>
      <c r="F13" s="134" t="s">
        <v>150</v>
      </c>
      <c r="G13" s="134"/>
      <c r="H13" s="134"/>
      <c r="I13" s="135" t="s">
        <v>395</v>
      </c>
      <c r="J13" s="135"/>
      <c r="K13" s="135"/>
      <c r="L13" s="137"/>
      <c r="M13" s="138"/>
      <c r="N13" s="139"/>
      <c r="O13" s="140"/>
      <c r="P13" s="138"/>
    </row>
    <row r="14" spans="1:16" s="66" customFormat="1">
      <c r="A14" s="12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74"/>
      <c r="C14" s="174"/>
      <c r="D14" s="149"/>
      <c r="E14" s="149"/>
      <c r="F14" s="134" t="s">
        <v>151</v>
      </c>
      <c r="G14" s="134"/>
      <c r="H14" s="134"/>
      <c r="I14" s="135" t="s">
        <v>395</v>
      </c>
      <c r="J14" s="135"/>
      <c r="K14" s="135"/>
      <c r="L14" s="137"/>
      <c r="M14" s="138"/>
      <c r="N14" s="139"/>
      <c r="O14" s="140"/>
      <c r="P14" s="138"/>
    </row>
    <row r="15" spans="1:16" s="66" customFormat="1">
      <c r="A15" s="12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74"/>
      <c r="C15" s="174"/>
      <c r="D15" s="149"/>
      <c r="E15" s="149"/>
      <c r="F15" s="134" t="s">
        <v>152</v>
      </c>
      <c r="G15" s="134"/>
      <c r="H15" s="134"/>
      <c r="I15" s="135" t="s">
        <v>395</v>
      </c>
      <c r="J15" s="135"/>
      <c r="K15" s="135"/>
      <c r="L15" s="137"/>
      <c r="M15" s="138"/>
      <c r="N15" s="139"/>
      <c r="O15" s="140"/>
      <c r="P15" s="138"/>
    </row>
    <row r="16" spans="1:16" s="66" customFormat="1">
      <c r="A16" s="12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74"/>
      <c r="C16" s="174"/>
      <c r="D16" s="149"/>
      <c r="E16" s="149"/>
      <c r="F16" s="134" t="s">
        <v>153</v>
      </c>
      <c r="G16" s="134"/>
      <c r="H16" s="134"/>
      <c r="I16" s="135" t="s">
        <v>395</v>
      </c>
      <c r="J16" s="135"/>
      <c r="K16" s="135"/>
      <c r="L16" s="142"/>
      <c r="M16" s="143"/>
      <c r="N16" s="144"/>
      <c r="O16" s="142"/>
      <c r="P16" s="143"/>
    </row>
    <row r="17" spans="1:16" s="66" customFormat="1" ht="22.5">
      <c r="A17" s="12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74"/>
      <c r="C17" s="174"/>
      <c r="D17" s="158"/>
      <c r="E17" s="152"/>
      <c r="F17" s="134" t="s">
        <v>154</v>
      </c>
      <c r="G17" s="134"/>
      <c r="H17" s="134"/>
      <c r="I17" s="135" t="s">
        <v>395</v>
      </c>
      <c r="J17" s="135"/>
      <c r="K17" s="67"/>
      <c r="L17" s="142"/>
      <c r="M17" s="143"/>
      <c r="N17" s="144"/>
      <c r="O17" s="142"/>
      <c r="P17" s="143"/>
    </row>
    <row r="18" spans="1:16" s="147" customFormat="1" ht="22.5">
      <c r="A18" s="12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74"/>
      <c r="C18" s="174"/>
      <c r="D18" s="157" t="s">
        <v>76</v>
      </c>
      <c r="E18" s="149" t="s">
        <v>77</v>
      </c>
      <c r="F18" s="134" t="s">
        <v>155</v>
      </c>
      <c r="G18" s="134"/>
      <c r="H18" s="134"/>
      <c r="I18" s="135" t="s">
        <v>395</v>
      </c>
      <c r="J18" s="135"/>
      <c r="K18" s="135"/>
      <c r="L18" s="142"/>
      <c r="M18" s="143"/>
      <c r="N18" s="144"/>
      <c r="O18" s="142"/>
      <c r="P18" s="143"/>
    </row>
    <row r="19" spans="1:16" s="147" customFormat="1" ht="22.5">
      <c r="A19" s="12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74"/>
      <c r="C19" s="174"/>
      <c r="D19" s="157"/>
      <c r="E19" s="149"/>
      <c r="F19" s="134" t="s">
        <v>156</v>
      </c>
      <c r="G19" s="134"/>
      <c r="H19" s="134"/>
      <c r="I19" s="135" t="s">
        <v>395</v>
      </c>
      <c r="J19" s="135"/>
      <c r="K19" s="135"/>
      <c r="L19" s="142"/>
      <c r="M19" s="143"/>
      <c r="N19" s="144"/>
      <c r="O19" s="142"/>
      <c r="P19" s="143"/>
    </row>
    <row r="20" spans="1:16" s="147" customFormat="1" ht="22.5">
      <c r="A20" s="12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74"/>
      <c r="C20" s="174"/>
      <c r="D20" s="157"/>
      <c r="E20" s="152"/>
      <c r="F20" s="134" t="s">
        <v>157</v>
      </c>
      <c r="G20" s="134"/>
      <c r="H20" s="134"/>
      <c r="I20" s="135" t="s">
        <v>395</v>
      </c>
      <c r="J20" s="135"/>
      <c r="K20" s="135"/>
      <c r="L20" s="142"/>
      <c r="M20" s="143"/>
      <c r="N20" s="144"/>
      <c r="O20" s="142"/>
      <c r="P20" s="143"/>
    </row>
    <row r="21" spans="1:16" s="147" customFormat="1" ht="22.5">
      <c r="A21" s="12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74"/>
      <c r="C21" s="174"/>
      <c r="D21" s="157"/>
      <c r="E21" s="149" t="s">
        <v>78</v>
      </c>
      <c r="F21" s="134" t="s">
        <v>158</v>
      </c>
      <c r="G21" s="134"/>
      <c r="H21" s="134"/>
      <c r="I21" s="135" t="s">
        <v>395</v>
      </c>
      <c r="J21" s="135"/>
      <c r="K21" s="135"/>
      <c r="L21" s="142"/>
      <c r="M21" s="143"/>
      <c r="N21" s="144"/>
      <c r="O21" s="142"/>
      <c r="P21" s="143"/>
    </row>
    <row r="22" spans="1:16" s="147" customFormat="1">
      <c r="A22" s="12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74"/>
      <c r="C22" s="174"/>
      <c r="D22" s="157"/>
      <c r="E22" s="149"/>
      <c r="F22" s="134" t="s">
        <v>159</v>
      </c>
      <c r="G22" s="134"/>
      <c r="H22" s="134"/>
      <c r="I22" s="135" t="s">
        <v>395</v>
      </c>
      <c r="J22" s="135"/>
      <c r="K22" s="135"/>
      <c r="L22" s="142"/>
      <c r="M22" s="143"/>
      <c r="N22" s="144"/>
      <c r="O22" s="142"/>
      <c r="P22" s="143"/>
    </row>
    <row r="23" spans="1:16" s="147" customFormat="1" ht="22.5">
      <c r="A23" s="12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74"/>
      <c r="C23" s="174"/>
      <c r="D23" s="157"/>
      <c r="E23" s="149"/>
      <c r="F23" s="134" t="s">
        <v>160</v>
      </c>
      <c r="G23" s="134"/>
      <c r="H23" s="134"/>
      <c r="I23" s="135" t="s">
        <v>395</v>
      </c>
      <c r="J23" s="135"/>
      <c r="K23" s="135"/>
      <c r="L23" s="142"/>
      <c r="M23" s="143"/>
      <c r="N23" s="144"/>
      <c r="O23" s="142"/>
      <c r="P23" s="143"/>
    </row>
    <row r="24" spans="1:16" s="147" customFormat="1">
      <c r="A24" s="12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74"/>
      <c r="C24" s="174"/>
      <c r="D24" s="158"/>
      <c r="E24" s="152"/>
      <c r="F24" s="134" t="s">
        <v>686</v>
      </c>
      <c r="G24" s="134"/>
      <c r="H24" s="134"/>
      <c r="I24" s="135" t="s">
        <v>395</v>
      </c>
      <c r="J24" s="135"/>
      <c r="K24" s="135"/>
      <c r="L24" s="142"/>
      <c r="M24" s="143"/>
      <c r="N24" s="144"/>
      <c r="O24" s="142"/>
      <c r="P24" s="143"/>
    </row>
    <row r="25" spans="1:16" s="66" customFormat="1" ht="22.5">
      <c r="A25" s="12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74"/>
      <c r="C25" s="174"/>
      <c r="D25" s="157" t="s">
        <v>79</v>
      </c>
      <c r="E25" s="157" t="s">
        <v>75</v>
      </c>
      <c r="F25" s="134" t="s">
        <v>161</v>
      </c>
      <c r="G25" s="134"/>
      <c r="H25" s="134"/>
      <c r="I25" s="135" t="s">
        <v>395</v>
      </c>
      <c r="J25" s="135"/>
      <c r="K25" s="135"/>
      <c r="L25" s="137"/>
      <c r="M25" s="138"/>
      <c r="N25" s="139"/>
      <c r="O25" s="140"/>
      <c r="P25" s="138"/>
    </row>
    <row r="26" spans="1:16" s="66" customFormat="1">
      <c r="A26" s="12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74"/>
      <c r="C26" s="174"/>
      <c r="D26" s="158"/>
      <c r="E26" s="152"/>
      <c r="F26" s="134" t="s">
        <v>162</v>
      </c>
      <c r="G26" s="134"/>
      <c r="H26" s="134"/>
      <c r="I26" s="135" t="s">
        <v>395</v>
      </c>
      <c r="J26" s="135"/>
      <c r="K26" s="135"/>
      <c r="L26" s="137"/>
      <c r="M26" s="138"/>
      <c r="N26" s="139"/>
      <c r="O26" s="140"/>
      <c r="P26" s="138"/>
    </row>
    <row r="27" spans="1:16" s="66" customFormat="1" ht="22.5">
      <c r="A27" s="12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74"/>
      <c r="C27" s="174"/>
      <c r="D27" s="157" t="s">
        <v>80</v>
      </c>
      <c r="E27" s="149" t="s">
        <v>81</v>
      </c>
      <c r="F27" s="134" t="s">
        <v>163</v>
      </c>
      <c r="G27" s="134"/>
      <c r="H27" s="134"/>
      <c r="I27" s="135" t="s">
        <v>395</v>
      </c>
      <c r="J27" s="135"/>
      <c r="K27" s="135"/>
      <c r="L27" s="137"/>
      <c r="M27" s="138"/>
      <c r="N27" s="139"/>
      <c r="O27" s="140"/>
      <c r="P27" s="138"/>
    </row>
    <row r="28" spans="1:16" s="66" customFormat="1" ht="22.5">
      <c r="A28" s="12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74"/>
      <c r="C28" s="174"/>
      <c r="D28" s="157"/>
      <c r="E28" s="152"/>
      <c r="F28" s="134" t="s">
        <v>164</v>
      </c>
      <c r="G28" s="134"/>
      <c r="H28" s="134"/>
      <c r="I28" s="135" t="s">
        <v>395</v>
      </c>
      <c r="J28" s="135"/>
      <c r="K28" s="135"/>
      <c r="L28" s="137"/>
      <c r="M28" s="138"/>
      <c r="N28" s="139"/>
      <c r="O28" s="140"/>
      <c r="P28" s="138"/>
    </row>
    <row r="29" spans="1:16" s="147" customFormat="1">
      <c r="A29" s="12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74"/>
      <c r="C29" s="174"/>
      <c r="D29" s="149"/>
      <c r="E29" s="149" t="s">
        <v>82</v>
      </c>
      <c r="F29" s="134" t="s">
        <v>165</v>
      </c>
      <c r="G29" s="134"/>
      <c r="H29" s="134"/>
      <c r="I29" s="135" t="s">
        <v>395</v>
      </c>
      <c r="J29" s="135"/>
      <c r="K29" s="135"/>
      <c r="L29" s="151"/>
      <c r="M29" s="143"/>
      <c r="N29" s="151"/>
      <c r="O29" s="151"/>
      <c r="P29" s="143"/>
    </row>
    <row r="30" spans="1:16" s="147" customFormat="1">
      <c r="A30" s="12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74"/>
      <c r="C30" s="174"/>
      <c r="D30" s="157"/>
      <c r="E30" s="149"/>
      <c r="F30" s="134" t="s">
        <v>166</v>
      </c>
      <c r="G30" s="134"/>
      <c r="H30" s="134"/>
      <c r="I30" s="135" t="s">
        <v>395</v>
      </c>
      <c r="J30" s="135"/>
      <c r="K30" s="135"/>
      <c r="L30" s="151"/>
      <c r="M30" s="143"/>
      <c r="N30" s="151"/>
      <c r="O30" s="151"/>
      <c r="P30" s="143"/>
    </row>
    <row r="31" spans="1:16" s="147" customFormat="1">
      <c r="A31" s="12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74"/>
      <c r="C31" s="174"/>
      <c r="D31" s="157"/>
      <c r="E31" s="149"/>
      <c r="F31" s="134" t="s">
        <v>167</v>
      </c>
      <c r="G31" s="134"/>
      <c r="H31" s="134"/>
      <c r="I31" s="135" t="s">
        <v>395</v>
      </c>
      <c r="J31" s="135"/>
      <c r="K31" s="135"/>
      <c r="L31" s="151"/>
      <c r="M31" s="143"/>
      <c r="N31" s="151"/>
      <c r="O31" s="151"/>
      <c r="P31" s="143"/>
    </row>
    <row r="32" spans="1:16" s="147" customFormat="1">
      <c r="A32" s="12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74"/>
      <c r="C32" s="174"/>
      <c r="D32" s="157"/>
      <c r="E32" s="152"/>
      <c r="F32" s="134" t="s">
        <v>168</v>
      </c>
      <c r="G32" s="134"/>
      <c r="H32" s="134"/>
      <c r="I32" s="135" t="s">
        <v>395</v>
      </c>
      <c r="J32" s="135"/>
      <c r="K32" s="135"/>
      <c r="L32" s="151"/>
      <c r="M32" s="143"/>
      <c r="N32" s="151"/>
      <c r="O32" s="151"/>
      <c r="P32" s="143"/>
    </row>
    <row r="33" spans="1:16" s="147" customFormat="1" ht="22.5">
      <c r="A33" s="12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74"/>
      <c r="C33" s="174"/>
      <c r="D33" s="157"/>
      <c r="E33" s="149" t="s">
        <v>83</v>
      </c>
      <c r="F33" s="134" t="s">
        <v>169</v>
      </c>
      <c r="G33" s="134"/>
      <c r="H33" s="134"/>
      <c r="I33" s="135" t="s">
        <v>395</v>
      </c>
      <c r="J33" s="135"/>
      <c r="K33" s="135"/>
      <c r="L33" s="151"/>
      <c r="M33" s="143"/>
      <c r="N33" s="151"/>
      <c r="O33" s="151"/>
      <c r="P33" s="143"/>
    </row>
    <row r="34" spans="1:16" s="147" customFormat="1">
      <c r="A34" s="12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74"/>
      <c r="C34" s="174"/>
      <c r="D34" s="157"/>
      <c r="E34" s="152"/>
      <c r="F34" s="134" t="s">
        <v>170</v>
      </c>
      <c r="G34" s="134"/>
      <c r="H34" s="134"/>
      <c r="I34" s="135" t="s">
        <v>395</v>
      </c>
      <c r="J34" s="135"/>
      <c r="K34" s="135"/>
      <c r="L34" s="151"/>
      <c r="M34" s="143"/>
      <c r="N34" s="151"/>
      <c r="O34" s="151"/>
      <c r="P34" s="143"/>
    </row>
    <row r="35" spans="1:16" s="147" customFormat="1" ht="22.5">
      <c r="A35" s="12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74"/>
      <c r="C35" s="173"/>
      <c r="D35" s="158"/>
      <c r="E35" s="152" t="s">
        <v>84</v>
      </c>
      <c r="F35" s="134" t="s">
        <v>171</v>
      </c>
      <c r="G35" s="134"/>
      <c r="H35" s="134"/>
      <c r="I35" s="135" t="s">
        <v>395</v>
      </c>
      <c r="J35" s="135"/>
      <c r="K35" s="150"/>
      <c r="L35" s="151"/>
      <c r="M35" s="143"/>
      <c r="N35" s="151"/>
      <c r="O35" s="151"/>
      <c r="P35" s="143"/>
    </row>
    <row r="36" spans="1:16" s="147" customFormat="1" ht="22.5">
      <c r="A36" s="12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74"/>
      <c r="C36" s="157" t="s">
        <v>85</v>
      </c>
      <c r="D36" s="157" t="s">
        <v>75</v>
      </c>
      <c r="E36" s="149" t="s">
        <v>75</v>
      </c>
      <c r="F36" s="134" t="s">
        <v>172</v>
      </c>
      <c r="G36" s="134"/>
      <c r="H36" s="134"/>
      <c r="I36" s="135" t="s">
        <v>395</v>
      </c>
      <c r="J36" s="135"/>
      <c r="K36" s="150"/>
      <c r="L36" s="151"/>
      <c r="M36" s="143"/>
      <c r="N36" s="151"/>
      <c r="O36" s="151"/>
      <c r="P36" s="143"/>
    </row>
    <row r="37" spans="1:16" s="147" customFormat="1" ht="22.5">
      <c r="A37" s="12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74"/>
      <c r="C37" s="174"/>
      <c r="D37" s="157"/>
      <c r="E37" s="149"/>
      <c r="F37" s="134" t="s">
        <v>173</v>
      </c>
      <c r="G37" s="134"/>
      <c r="H37" s="134"/>
      <c r="I37" s="135" t="s">
        <v>395</v>
      </c>
      <c r="J37" s="135"/>
      <c r="K37" s="150"/>
      <c r="L37" s="151"/>
      <c r="M37" s="143"/>
      <c r="N37" s="151"/>
      <c r="O37" s="151"/>
      <c r="P37" s="143"/>
    </row>
    <row r="38" spans="1:16" s="147" customFormat="1" ht="22.5">
      <c r="A38" s="12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74"/>
      <c r="C38" s="174"/>
      <c r="D38" s="157"/>
      <c r="E38" s="149"/>
      <c r="F38" s="134" t="s">
        <v>174</v>
      </c>
      <c r="G38" s="134"/>
      <c r="H38" s="134"/>
      <c r="I38" s="135" t="s">
        <v>395</v>
      </c>
      <c r="J38" s="135"/>
      <c r="K38" s="135"/>
      <c r="L38" s="151"/>
      <c r="M38" s="143"/>
      <c r="N38" s="151"/>
      <c r="O38" s="151"/>
      <c r="P38" s="143"/>
    </row>
    <row r="39" spans="1:16" s="66" customFormat="1" ht="22.5">
      <c r="A39" s="12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74"/>
      <c r="C39" s="174"/>
      <c r="D39" s="158"/>
      <c r="E39" s="152"/>
      <c r="F39" s="134" t="s">
        <v>175</v>
      </c>
      <c r="G39" s="134"/>
      <c r="H39" s="134"/>
      <c r="I39" s="135" t="s">
        <v>395</v>
      </c>
      <c r="J39" s="135"/>
      <c r="K39" s="135"/>
      <c r="L39" s="142"/>
      <c r="M39" s="143"/>
      <c r="N39" s="144"/>
      <c r="O39" s="142"/>
      <c r="P39" s="143"/>
    </row>
    <row r="40" spans="1:16" s="66" customFormat="1" ht="22.5">
      <c r="A40" s="12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74"/>
      <c r="C40" s="174"/>
      <c r="D40" s="157" t="s">
        <v>86</v>
      </c>
      <c r="E40" s="149" t="s">
        <v>75</v>
      </c>
      <c r="F40" s="134" t="s">
        <v>176</v>
      </c>
      <c r="G40" s="134"/>
      <c r="H40" s="134"/>
      <c r="I40" s="135" t="s">
        <v>395</v>
      </c>
      <c r="J40" s="67"/>
      <c r="K40" s="67"/>
      <c r="L40" s="142"/>
      <c r="M40" s="143"/>
      <c r="N40" s="144"/>
      <c r="O40" s="142"/>
      <c r="P40" s="143"/>
    </row>
    <row r="41" spans="1:16" s="66" customFormat="1">
      <c r="A41" s="12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77"/>
      <c r="C41" s="177"/>
      <c r="D41" s="158"/>
      <c r="E41" s="152"/>
      <c r="F41" s="134" t="s">
        <v>177</v>
      </c>
      <c r="G41" s="134"/>
      <c r="H41" s="134"/>
      <c r="I41" s="135" t="s">
        <v>395</v>
      </c>
      <c r="J41" s="67"/>
      <c r="K41" s="67"/>
      <c r="L41" s="142"/>
      <c r="M41" s="143"/>
      <c r="N41" s="144"/>
      <c r="O41" s="142"/>
      <c r="P41" s="143"/>
    </row>
    <row r="42" spans="1:16" s="66" customFormat="1" ht="22.5">
      <c r="A42" s="12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80" t="s">
        <v>87</v>
      </c>
      <c r="C42" s="201" t="s">
        <v>88</v>
      </c>
      <c r="D42" s="201" t="s">
        <v>89</v>
      </c>
      <c r="E42" s="201" t="s">
        <v>90</v>
      </c>
      <c r="F42" s="134" t="s">
        <v>178</v>
      </c>
      <c r="G42" s="134"/>
      <c r="H42" s="134"/>
      <c r="I42" s="67" t="s">
        <v>669</v>
      </c>
      <c r="J42" s="67"/>
      <c r="K42" s="67"/>
      <c r="L42" s="142"/>
      <c r="M42" s="143"/>
      <c r="N42" s="144"/>
      <c r="O42" s="142"/>
      <c r="P42" s="143"/>
    </row>
    <row r="43" spans="1:16" s="66" customFormat="1" ht="22.5">
      <c r="A43" s="12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74"/>
      <c r="C43" s="175"/>
      <c r="D43" s="149"/>
      <c r="E43" s="149"/>
      <c r="F43" s="134" t="s">
        <v>179</v>
      </c>
      <c r="G43" s="134"/>
      <c r="H43" s="134"/>
      <c r="I43" s="67" t="s">
        <v>669</v>
      </c>
      <c r="J43" s="67"/>
      <c r="K43" s="67"/>
      <c r="L43" s="142"/>
      <c r="M43" s="143"/>
      <c r="N43" s="144"/>
      <c r="O43" s="142"/>
      <c r="P43" s="143"/>
    </row>
    <row r="44" spans="1:16" s="66" customFormat="1" ht="22.5">
      <c r="A44" s="12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74"/>
      <c r="C44" s="175"/>
      <c r="D44" s="149"/>
      <c r="E44" s="152"/>
      <c r="F44" s="134" t="s">
        <v>180</v>
      </c>
      <c r="G44" s="134"/>
      <c r="H44" s="134"/>
      <c r="I44" s="67" t="s">
        <v>669</v>
      </c>
      <c r="J44" s="67"/>
      <c r="K44" s="67"/>
      <c r="L44" s="142"/>
      <c r="M44" s="143"/>
      <c r="N44" s="144"/>
      <c r="O44" s="142"/>
      <c r="P44" s="143"/>
    </row>
    <row r="45" spans="1:16" s="66" customFormat="1" ht="22.5">
      <c r="A45" s="12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74"/>
      <c r="C45" s="175"/>
      <c r="D45" s="149"/>
      <c r="E45" s="149" t="s">
        <v>91</v>
      </c>
      <c r="F45" s="134" t="s">
        <v>181</v>
      </c>
      <c r="G45" s="134"/>
      <c r="H45" s="134"/>
      <c r="I45" s="67" t="s">
        <v>669</v>
      </c>
      <c r="J45" s="67"/>
      <c r="K45" s="67"/>
      <c r="L45" s="142"/>
      <c r="M45" s="143"/>
      <c r="N45" s="144"/>
      <c r="O45" s="142"/>
      <c r="P45" s="143"/>
    </row>
    <row r="46" spans="1:16" s="66" customFormat="1" ht="22.5">
      <c r="A46" s="12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74"/>
      <c r="C46" s="175"/>
      <c r="D46" s="149"/>
      <c r="E46" s="149"/>
      <c r="F46" s="134" t="s">
        <v>182</v>
      </c>
      <c r="G46" s="134"/>
      <c r="H46" s="134"/>
      <c r="I46" s="67" t="s">
        <v>669</v>
      </c>
      <c r="J46" s="67"/>
      <c r="K46" s="67"/>
      <c r="L46" s="142"/>
      <c r="M46" s="143"/>
      <c r="N46" s="144"/>
      <c r="O46" s="142"/>
      <c r="P46" s="143"/>
    </row>
    <row r="47" spans="1:16" s="66" customFormat="1" ht="22.5">
      <c r="A47" s="12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74"/>
      <c r="C47" s="175"/>
      <c r="D47" s="149"/>
      <c r="E47" s="152"/>
      <c r="F47" s="134" t="s">
        <v>180</v>
      </c>
      <c r="G47" s="134"/>
      <c r="H47" s="134"/>
      <c r="I47" s="67" t="s">
        <v>669</v>
      </c>
      <c r="J47" s="67"/>
      <c r="K47" s="67"/>
      <c r="L47" s="142"/>
      <c r="M47" s="143"/>
      <c r="N47" s="144"/>
      <c r="O47" s="142"/>
      <c r="P47" s="143"/>
    </row>
    <row r="48" spans="1:16" s="66" customFormat="1" ht="22.5">
      <c r="A48" s="12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74"/>
      <c r="C48" s="175"/>
      <c r="D48" s="149"/>
      <c r="E48" s="149" t="s">
        <v>92</v>
      </c>
      <c r="F48" s="134" t="s">
        <v>183</v>
      </c>
      <c r="G48" s="134"/>
      <c r="H48" s="134"/>
      <c r="I48" s="67" t="s">
        <v>669</v>
      </c>
      <c r="J48" s="67"/>
      <c r="K48" s="67"/>
      <c r="L48" s="142"/>
      <c r="M48" s="143"/>
      <c r="N48" s="144"/>
      <c r="O48" s="142"/>
      <c r="P48" s="143"/>
    </row>
    <row r="49" spans="1:16" s="66" customFormat="1" ht="22.5">
      <c r="A49" s="12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174"/>
      <c r="C49" s="175"/>
      <c r="D49" s="149"/>
      <c r="E49" s="152"/>
      <c r="F49" s="134" t="s">
        <v>184</v>
      </c>
      <c r="G49" s="134"/>
      <c r="H49" s="134"/>
      <c r="I49" s="67" t="s">
        <v>669</v>
      </c>
      <c r="J49" s="67"/>
      <c r="K49" s="67"/>
      <c r="L49" s="142"/>
      <c r="M49" s="143"/>
      <c r="N49" s="144"/>
      <c r="O49" s="142"/>
      <c r="P49" s="143"/>
    </row>
    <row r="50" spans="1:16" s="66" customFormat="1" ht="22.5">
      <c r="A50" s="12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174"/>
      <c r="C50" s="175"/>
      <c r="D50" s="149"/>
      <c r="E50" s="149" t="s">
        <v>93</v>
      </c>
      <c r="F50" s="134" t="s">
        <v>185</v>
      </c>
      <c r="G50" s="134"/>
      <c r="H50" s="134"/>
      <c r="I50" s="67" t="s">
        <v>669</v>
      </c>
      <c r="J50" s="67"/>
      <c r="K50" s="67"/>
      <c r="L50" s="142"/>
      <c r="M50" s="143"/>
      <c r="N50" s="144"/>
      <c r="O50" s="142"/>
      <c r="P50" s="143"/>
    </row>
    <row r="51" spans="1:16" s="66" customFormat="1" ht="22.5">
      <c r="A51" s="12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174"/>
      <c r="C51" s="175"/>
      <c r="D51" s="149"/>
      <c r="E51" s="149"/>
      <c r="F51" s="134" t="s">
        <v>186</v>
      </c>
      <c r="G51" s="134"/>
      <c r="H51" s="134"/>
      <c r="I51" s="67" t="s">
        <v>669</v>
      </c>
      <c r="J51" s="67"/>
      <c r="K51" s="67"/>
      <c r="L51" s="142"/>
      <c r="M51" s="143"/>
      <c r="N51" s="144"/>
      <c r="O51" s="142"/>
      <c r="P51" s="143"/>
    </row>
    <row r="52" spans="1:16" s="66" customFormat="1" ht="22.5">
      <c r="A52" s="12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174"/>
      <c r="C52" s="175"/>
      <c r="D52" s="149"/>
      <c r="E52" s="149"/>
      <c r="F52" s="134" t="s">
        <v>187</v>
      </c>
      <c r="G52" s="134"/>
      <c r="H52" s="134"/>
      <c r="I52" s="67" t="s">
        <v>669</v>
      </c>
      <c r="J52" s="67"/>
      <c r="K52" s="67"/>
      <c r="L52" s="142"/>
      <c r="M52" s="143"/>
      <c r="N52" s="144"/>
      <c r="O52" s="142"/>
      <c r="P52" s="143"/>
    </row>
    <row r="53" spans="1:16" s="66" customFormat="1" ht="22.5">
      <c r="A53" s="12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174"/>
      <c r="C53" s="175"/>
      <c r="D53" s="149"/>
      <c r="E53" s="149"/>
      <c r="F53" s="134" t="s">
        <v>188</v>
      </c>
      <c r="G53" s="134"/>
      <c r="H53" s="134"/>
      <c r="I53" s="67" t="s">
        <v>669</v>
      </c>
      <c r="J53" s="67"/>
      <c r="K53" s="67"/>
      <c r="L53" s="142"/>
      <c r="M53" s="143"/>
      <c r="N53" s="144"/>
      <c r="O53" s="142"/>
      <c r="P53" s="143"/>
    </row>
    <row r="54" spans="1:16" s="66" customFormat="1" ht="22.5">
      <c r="A54" s="12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174"/>
      <c r="C54" s="175"/>
      <c r="D54" s="149"/>
      <c r="E54" s="149"/>
      <c r="F54" s="134" t="s">
        <v>189</v>
      </c>
      <c r="G54" s="134"/>
      <c r="H54" s="134"/>
      <c r="I54" s="67" t="s">
        <v>669</v>
      </c>
      <c r="J54" s="67"/>
      <c r="K54" s="67"/>
      <c r="L54" s="142"/>
      <c r="M54" s="143"/>
      <c r="N54" s="144"/>
      <c r="O54" s="142"/>
      <c r="P54" s="143"/>
    </row>
    <row r="55" spans="1:16" s="66" customFormat="1" ht="22.5">
      <c r="A55" s="12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174"/>
      <c r="C55" s="175"/>
      <c r="D55" s="149"/>
      <c r="E55" s="152"/>
      <c r="F55" s="134" t="s">
        <v>190</v>
      </c>
      <c r="G55" s="134"/>
      <c r="H55" s="134"/>
      <c r="I55" s="67" t="s">
        <v>669</v>
      </c>
      <c r="J55" s="67"/>
      <c r="K55" s="67"/>
      <c r="L55" s="142"/>
      <c r="M55" s="143"/>
      <c r="N55" s="144"/>
      <c r="O55" s="142"/>
      <c r="P55" s="143"/>
    </row>
    <row r="56" spans="1:16" s="66" customFormat="1" ht="33.75">
      <c r="A56" s="12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174"/>
      <c r="C56" s="175"/>
      <c r="D56" s="149"/>
      <c r="E56" s="152" t="s">
        <v>94</v>
      </c>
      <c r="F56" s="134" t="s">
        <v>191</v>
      </c>
      <c r="G56" s="134"/>
      <c r="H56" s="134"/>
      <c r="I56" s="67" t="s">
        <v>669</v>
      </c>
      <c r="J56" s="67"/>
      <c r="K56" s="67"/>
      <c r="L56" s="142"/>
      <c r="M56" s="143"/>
      <c r="N56" s="144"/>
      <c r="O56" s="142"/>
      <c r="P56" s="143"/>
    </row>
    <row r="57" spans="1:16" s="66" customFormat="1" ht="22.5">
      <c r="A57" s="12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174"/>
      <c r="C57" s="175"/>
      <c r="D57" s="149"/>
      <c r="E57" s="152" t="s">
        <v>95</v>
      </c>
      <c r="F57" s="134" t="s">
        <v>192</v>
      </c>
      <c r="G57" s="134"/>
      <c r="H57" s="134"/>
      <c r="I57" s="67" t="s">
        <v>669</v>
      </c>
      <c r="J57" s="67"/>
      <c r="K57" s="67"/>
      <c r="L57" s="142"/>
      <c r="M57" s="143"/>
      <c r="N57" s="144"/>
      <c r="O57" s="142"/>
      <c r="P57" s="143"/>
    </row>
    <row r="58" spans="1:16" s="66" customFormat="1" ht="22.5">
      <c r="A58" s="12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174"/>
      <c r="C58" s="175"/>
      <c r="D58" s="152"/>
      <c r="E58" s="152" t="s">
        <v>96</v>
      </c>
      <c r="F58" s="134" t="s">
        <v>193</v>
      </c>
      <c r="G58" s="134"/>
      <c r="H58" s="134"/>
      <c r="I58" s="67" t="s">
        <v>669</v>
      </c>
      <c r="J58" s="67"/>
      <c r="K58" s="67"/>
      <c r="L58" s="142"/>
      <c r="M58" s="143"/>
      <c r="N58" s="144"/>
      <c r="O58" s="142"/>
      <c r="P58" s="143"/>
    </row>
    <row r="59" spans="1:16" s="66" customFormat="1">
      <c r="A59" s="12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174"/>
      <c r="C59" s="175"/>
      <c r="D59" s="149" t="s">
        <v>97</v>
      </c>
      <c r="E59" s="149" t="s">
        <v>75</v>
      </c>
      <c r="F59" s="134" t="s">
        <v>194</v>
      </c>
      <c r="G59" s="134"/>
      <c r="H59" s="134"/>
      <c r="I59" s="67" t="s">
        <v>669</v>
      </c>
      <c r="J59" s="67"/>
      <c r="K59" s="67"/>
      <c r="L59" s="142"/>
      <c r="M59" s="143"/>
      <c r="N59" s="144"/>
      <c r="O59" s="142"/>
      <c r="P59" s="143"/>
    </row>
    <row r="60" spans="1:16" s="66" customFormat="1" ht="22.5">
      <c r="A60" s="12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174"/>
      <c r="C60" s="174"/>
      <c r="D60" s="149"/>
      <c r="E60" s="149"/>
      <c r="F60" s="134" t="s">
        <v>195</v>
      </c>
      <c r="G60" s="134"/>
      <c r="H60" s="134"/>
      <c r="I60" s="67" t="s">
        <v>669</v>
      </c>
      <c r="J60" s="67"/>
      <c r="K60" s="67"/>
      <c r="L60" s="142"/>
      <c r="M60" s="143"/>
      <c r="N60" s="144"/>
      <c r="O60" s="142"/>
      <c r="P60" s="143"/>
    </row>
    <row r="61" spans="1:16" s="66" customFormat="1">
      <c r="A61" s="12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174"/>
      <c r="C61" s="174"/>
      <c r="D61" s="149"/>
      <c r="E61" s="149"/>
      <c r="F61" s="134" t="s">
        <v>196</v>
      </c>
      <c r="G61" s="134"/>
      <c r="H61" s="134"/>
      <c r="I61" s="67" t="s">
        <v>669</v>
      </c>
      <c r="J61" s="67"/>
      <c r="K61" s="67"/>
      <c r="L61" s="142"/>
      <c r="M61" s="143"/>
      <c r="N61" s="144"/>
      <c r="O61" s="142"/>
      <c r="P61" s="143"/>
    </row>
    <row r="62" spans="1:16" s="66" customFormat="1" ht="22.5">
      <c r="A62" s="12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174"/>
      <c r="C62" s="174"/>
      <c r="D62" s="149"/>
      <c r="E62" s="149"/>
      <c r="F62" s="134" t="s">
        <v>197</v>
      </c>
      <c r="G62" s="134"/>
      <c r="H62" s="134"/>
      <c r="I62" s="67" t="s">
        <v>669</v>
      </c>
      <c r="J62" s="67"/>
      <c r="K62" s="67"/>
      <c r="L62" s="142"/>
      <c r="M62" s="143"/>
      <c r="N62" s="144"/>
      <c r="O62" s="142"/>
      <c r="P62" s="143"/>
    </row>
    <row r="63" spans="1:16" s="66" customFormat="1" ht="22.5">
      <c r="A63" s="12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174"/>
      <c r="C63" s="174"/>
      <c r="D63" s="149"/>
      <c r="E63" s="152"/>
      <c r="F63" s="134" t="s">
        <v>198</v>
      </c>
      <c r="G63" s="134"/>
      <c r="H63" s="134"/>
      <c r="I63" s="67" t="s">
        <v>669</v>
      </c>
      <c r="J63" s="67"/>
      <c r="K63" s="67"/>
      <c r="L63" s="142"/>
      <c r="M63" s="143"/>
      <c r="N63" s="144"/>
      <c r="O63" s="142"/>
      <c r="P63" s="143"/>
    </row>
    <row r="64" spans="1:16" s="66" customFormat="1" ht="33.75">
      <c r="A64" s="12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174"/>
      <c r="C64" s="174"/>
      <c r="D64" s="149"/>
      <c r="E64" s="149" t="s">
        <v>98</v>
      </c>
      <c r="F64" s="134" t="s">
        <v>199</v>
      </c>
      <c r="G64" s="134"/>
      <c r="H64" s="134"/>
      <c r="I64" s="67" t="s">
        <v>669</v>
      </c>
      <c r="J64" s="67"/>
      <c r="K64" s="67"/>
      <c r="L64" s="142"/>
      <c r="M64" s="143"/>
      <c r="N64" s="144"/>
      <c r="O64" s="142"/>
      <c r="P64" s="143"/>
    </row>
    <row r="65" spans="1:16" s="66" customFormat="1" ht="33.75">
      <c r="A65" s="12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174"/>
      <c r="C65" s="174"/>
      <c r="D65" s="149"/>
      <c r="E65" s="149"/>
      <c r="F65" s="134" t="s">
        <v>200</v>
      </c>
      <c r="G65" s="134"/>
      <c r="H65" s="134"/>
      <c r="I65" s="67" t="s">
        <v>669</v>
      </c>
      <c r="J65" s="67"/>
      <c r="K65" s="67"/>
      <c r="L65" s="142"/>
      <c r="M65" s="143"/>
      <c r="N65" s="144"/>
      <c r="O65" s="142"/>
      <c r="P65" s="143"/>
    </row>
    <row r="66" spans="1:16" s="66" customFormat="1" ht="33.75">
      <c r="A66" s="12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174"/>
      <c r="C66" s="174"/>
      <c r="D66" s="149"/>
      <c r="E66" s="149"/>
      <c r="F66" s="134" t="s">
        <v>201</v>
      </c>
      <c r="G66" s="134"/>
      <c r="H66" s="134"/>
      <c r="I66" s="67" t="s">
        <v>669</v>
      </c>
      <c r="J66" s="67"/>
      <c r="K66" s="67"/>
      <c r="L66" s="142"/>
      <c r="M66" s="143"/>
      <c r="N66" s="144"/>
      <c r="O66" s="142"/>
      <c r="P66" s="143"/>
    </row>
    <row r="67" spans="1:16" s="66" customFormat="1" ht="33.75">
      <c r="A67" s="12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174"/>
      <c r="C67" s="174"/>
      <c r="D67" s="149"/>
      <c r="E67" s="149"/>
      <c r="F67" s="134" t="s">
        <v>202</v>
      </c>
      <c r="G67" s="134"/>
      <c r="H67" s="134"/>
      <c r="I67" s="67" t="s">
        <v>669</v>
      </c>
      <c r="J67" s="67"/>
      <c r="K67" s="67"/>
      <c r="L67" s="142"/>
      <c r="M67" s="143"/>
      <c r="N67" s="144"/>
      <c r="O67" s="142"/>
      <c r="P67" s="143"/>
    </row>
    <row r="68" spans="1:16" s="66" customFormat="1" ht="33.75">
      <c r="A68" s="12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174"/>
      <c r="C68" s="174"/>
      <c r="D68" s="149"/>
      <c r="E68" s="149"/>
      <c r="F68" s="134" t="s">
        <v>203</v>
      </c>
      <c r="G68" s="134"/>
      <c r="H68" s="134"/>
      <c r="I68" s="67" t="s">
        <v>669</v>
      </c>
      <c r="J68" s="67"/>
      <c r="K68" s="67"/>
      <c r="L68" s="142"/>
      <c r="M68" s="143"/>
      <c r="N68" s="144"/>
      <c r="O68" s="142"/>
      <c r="P68" s="143"/>
    </row>
    <row r="69" spans="1:16" s="66" customFormat="1" ht="22.5">
      <c r="A69" s="12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174"/>
      <c r="C69" s="174"/>
      <c r="D69" s="149"/>
      <c r="E69" s="149"/>
      <c r="F69" s="134" t="s">
        <v>204</v>
      </c>
      <c r="G69" s="134"/>
      <c r="H69" s="134"/>
      <c r="I69" s="67" t="s">
        <v>669</v>
      </c>
      <c r="J69" s="67"/>
      <c r="K69" s="67"/>
      <c r="L69" s="142"/>
      <c r="M69" s="143"/>
      <c r="N69" s="144"/>
      <c r="O69" s="142"/>
      <c r="P69" s="143"/>
    </row>
    <row r="70" spans="1:16" s="66" customFormat="1" ht="22.5">
      <c r="A70" s="12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174"/>
      <c r="C70" s="174"/>
      <c r="D70" s="149"/>
      <c r="E70" s="149"/>
      <c r="F70" s="134" t="s">
        <v>205</v>
      </c>
      <c r="G70" s="134"/>
      <c r="H70" s="134"/>
      <c r="I70" s="67" t="s">
        <v>669</v>
      </c>
      <c r="J70" s="67"/>
      <c r="K70" s="67"/>
      <c r="L70" s="142"/>
      <c r="M70" s="143"/>
      <c r="N70" s="144"/>
      <c r="O70" s="142"/>
      <c r="P70" s="143"/>
    </row>
    <row r="71" spans="1:16" s="66" customFormat="1" ht="22.5">
      <c r="A71" s="12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174"/>
      <c r="C71" s="174"/>
      <c r="D71" s="149"/>
      <c r="E71" s="152"/>
      <c r="F71" s="134" t="s">
        <v>206</v>
      </c>
      <c r="G71" s="134"/>
      <c r="H71" s="134"/>
      <c r="I71" s="67" t="s">
        <v>669</v>
      </c>
      <c r="J71" s="67"/>
      <c r="K71" s="67"/>
      <c r="L71" s="142"/>
      <c r="M71" s="143"/>
      <c r="N71" s="144"/>
      <c r="O71" s="142"/>
      <c r="P71" s="143"/>
    </row>
    <row r="72" spans="1:16" s="66" customFormat="1">
      <c r="A72" s="12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174"/>
      <c r="C72" s="174"/>
      <c r="D72" s="149"/>
      <c r="E72" s="152" t="s">
        <v>99</v>
      </c>
      <c r="F72" s="134" t="s">
        <v>207</v>
      </c>
      <c r="G72" s="134"/>
      <c r="H72" s="134"/>
      <c r="I72" s="67" t="s">
        <v>669</v>
      </c>
      <c r="J72" s="67"/>
      <c r="K72" s="67"/>
      <c r="L72" s="142"/>
      <c r="M72" s="143"/>
      <c r="N72" s="144"/>
      <c r="O72" s="142"/>
      <c r="P72" s="143"/>
    </row>
    <row r="73" spans="1:16" s="66" customFormat="1">
      <c r="A73" s="12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174"/>
      <c r="C73" s="202"/>
      <c r="D73" s="149"/>
      <c r="E73" s="149" t="s">
        <v>100</v>
      </c>
      <c r="F73" s="134" t="s">
        <v>208</v>
      </c>
      <c r="G73" s="134"/>
      <c r="H73" s="134"/>
      <c r="I73" s="67" t="s">
        <v>669</v>
      </c>
      <c r="J73" s="67"/>
      <c r="K73" s="67"/>
      <c r="L73" s="142"/>
      <c r="M73" s="143"/>
      <c r="N73" s="144"/>
      <c r="O73" s="142"/>
      <c r="P73" s="143"/>
    </row>
    <row r="74" spans="1:16" s="66" customFormat="1">
      <c r="A74" s="12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174"/>
      <c r="C74" s="202"/>
      <c r="D74" s="149"/>
      <c r="E74" s="149"/>
      <c r="F74" s="134" t="s">
        <v>209</v>
      </c>
      <c r="G74" s="134"/>
      <c r="H74" s="134"/>
      <c r="I74" s="67" t="s">
        <v>669</v>
      </c>
      <c r="J74" s="67"/>
      <c r="K74" s="67"/>
      <c r="L74" s="142"/>
      <c r="M74" s="143"/>
      <c r="N74" s="144"/>
      <c r="O74" s="142"/>
      <c r="P74" s="143"/>
    </row>
    <row r="75" spans="1:16" s="147" customFormat="1">
      <c r="A75" s="12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174"/>
      <c r="C75" s="202"/>
      <c r="D75" s="149"/>
      <c r="E75" s="149"/>
      <c r="F75" s="134" t="s">
        <v>210</v>
      </c>
      <c r="G75" s="134"/>
      <c r="H75" s="134"/>
      <c r="I75" s="67" t="s">
        <v>669</v>
      </c>
      <c r="J75" s="83"/>
      <c r="K75" s="83"/>
      <c r="L75" s="165"/>
      <c r="M75" s="165"/>
      <c r="N75" s="165"/>
      <c r="O75" s="166"/>
      <c r="P75" s="166"/>
    </row>
    <row r="76" spans="1:16" s="147" customFormat="1">
      <c r="A76" s="12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174"/>
      <c r="C76" s="202"/>
      <c r="D76" s="149"/>
      <c r="E76" s="149"/>
      <c r="F76" s="134" t="s">
        <v>211</v>
      </c>
      <c r="G76" s="134"/>
      <c r="H76" s="134"/>
      <c r="I76" s="67" t="s">
        <v>669</v>
      </c>
      <c r="J76" s="83"/>
      <c r="K76" s="83"/>
      <c r="L76" s="165"/>
      <c r="M76" s="165"/>
      <c r="N76" s="165"/>
      <c r="O76" s="166"/>
      <c r="P76" s="166"/>
    </row>
    <row r="77" spans="1:16" s="147" customFormat="1" ht="22.5">
      <c r="A77" s="20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175"/>
      <c r="C77" s="204"/>
      <c r="D77" s="152"/>
      <c r="E77" s="152"/>
      <c r="F77" s="134" t="s">
        <v>212</v>
      </c>
      <c r="G77" s="134"/>
      <c r="H77" s="134"/>
      <c r="I77" s="67" t="s">
        <v>669</v>
      </c>
      <c r="J77" s="83"/>
      <c r="K77" s="83"/>
      <c r="L77" s="165"/>
      <c r="M77" s="165"/>
      <c r="N77" s="165"/>
      <c r="O77" s="166"/>
      <c r="P77" s="166"/>
    </row>
    <row r="78" spans="1:16" s="147" customFormat="1" ht="22.5">
      <c r="A78" s="20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175"/>
      <c r="C78" s="205" t="s">
        <v>101</v>
      </c>
      <c r="D78" s="179" t="s">
        <v>21</v>
      </c>
      <c r="E78" s="179" t="s">
        <v>75</v>
      </c>
      <c r="F78" s="134" t="s">
        <v>213</v>
      </c>
      <c r="G78" s="134"/>
      <c r="H78" s="134"/>
      <c r="I78" s="67" t="s">
        <v>669</v>
      </c>
      <c r="J78" s="83"/>
      <c r="K78" s="83"/>
      <c r="L78" s="165"/>
      <c r="M78" s="165"/>
      <c r="N78" s="165"/>
      <c r="O78" s="166"/>
      <c r="P78" s="166"/>
    </row>
    <row r="79" spans="1:16" s="147" customFormat="1" ht="22.5">
      <c r="A79" s="12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174"/>
      <c r="C79" s="172"/>
      <c r="D79" s="149"/>
      <c r="E79" s="152"/>
      <c r="F79" s="134" t="s">
        <v>214</v>
      </c>
      <c r="G79" s="134"/>
      <c r="H79" s="134"/>
      <c r="I79" s="67" t="s">
        <v>669</v>
      </c>
      <c r="J79" s="83"/>
      <c r="K79" s="83"/>
      <c r="L79" s="165"/>
      <c r="M79" s="165"/>
      <c r="N79" s="165"/>
      <c r="O79" s="166"/>
      <c r="P79" s="166"/>
    </row>
    <row r="80" spans="1:16" s="147" customFormat="1">
      <c r="A80" s="12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174"/>
      <c r="C80" s="172"/>
      <c r="D80" s="149"/>
      <c r="E80" s="134" t="s">
        <v>102</v>
      </c>
      <c r="F80" s="134" t="s">
        <v>215</v>
      </c>
      <c r="G80" s="134"/>
      <c r="H80" s="134"/>
      <c r="I80" s="67" t="s">
        <v>669</v>
      </c>
      <c r="J80" s="83"/>
      <c r="K80" s="83"/>
      <c r="L80" s="165"/>
      <c r="M80" s="165"/>
      <c r="N80" s="165"/>
      <c r="O80" s="166"/>
      <c r="P80" s="166"/>
    </row>
    <row r="81" spans="1:16" s="147" customFormat="1" ht="33.75">
      <c r="A81" s="12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174"/>
      <c r="C81" s="172"/>
      <c r="D81" s="149"/>
      <c r="E81" s="149" t="s">
        <v>103</v>
      </c>
      <c r="F81" s="134" t="s">
        <v>216</v>
      </c>
      <c r="G81" s="134"/>
      <c r="H81" s="134"/>
      <c r="I81" s="67" t="s">
        <v>669</v>
      </c>
      <c r="J81" s="83"/>
      <c r="K81" s="83"/>
      <c r="L81" s="165"/>
      <c r="M81" s="165"/>
      <c r="N81" s="165"/>
      <c r="O81" s="166"/>
      <c r="P81" s="166"/>
    </row>
    <row r="82" spans="1:16" s="147" customFormat="1" ht="33.75">
      <c r="A82" s="12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174"/>
      <c r="C82" s="172"/>
      <c r="D82" s="149"/>
      <c r="E82" s="152"/>
      <c r="F82" s="134" t="s">
        <v>217</v>
      </c>
      <c r="G82" s="134"/>
      <c r="H82" s="134"/>
      <c r="I82" s="67" t="s">
        <v>669</v>
      </c>
      <c r="J82" s="83"/>
      <c r="K82" s="83"/>
      <c r="L82" s="165"/>
      <c r="M82" s="165"/>
      <c r="N82" s="165"/>
      <c r="O82" s="166"/>
      <c r="P82" s="166"/>
    </row>
    <row r="83" spans="1:16" s="147" customFormat="1">
      <c r="A83" s="12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174"/>
      <c r="C83" s="172"/>
      <c r="D83" s="149"/>
      <c r="E83" s="134" t="s">
        <v>104</v>
      </c>
      <c r="F83" s="134" t="s">
        <v>218</v>
      </c>
      <c r="G83" s="134"/>
      <c r="H83" s="134"/>
      <c r="I83" s="67" t="s">
        <v>669</v>
      </c>
      <c r="J83" s="83"/>
      <c r="K83" s="83"/>
      <c r="L83" s="165"/>
      <c r="M83" s="165"/>
      <c r="N83" s="165"/>
      <c r="O83" s="166"/>
      <c r="P83" s="166"/>
    </row>
    <row r="84" spans="1:16" s="147" customFormat="1">
      <c r="A84" s="12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174"/>
      <c r="C84" s="204"/>
      <c r="D84" s="152"/>
      <c r="E84" s="152" t="s">
        <v>105</v>
      </c>
      <c r="F84" s="134" t="s">
        <v>219</v>
      </c>
      <c r="G84" s="134"/>
      <c r="H84" s="134"/>
      <c r="I84" s="67" t="s">
        <v>669</v>
      </c>
      <c r="J84" s="83"/>
      <c r="K84" s="83"/>
      <c r="L84" s="165"/>
      <c r="M84" s="165"/>
      <c r="N84" s="165"/>
      <c r="O84" s="166"/>
      <c r="P84" s="166"/>
    </row>
    <row r="85" spans="1:16" s="147" customFormat="1">
      <c r="A85" s="12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174"/>
      <c r="C85" s="149" t="s">
        <v>106</v>
      </c>
      <c r="D85" s="149" t="s">
        <v>21</v>
      </c>
      <c r="E85" s="134" t="s">
        <v>75</v>
      </c>
      <c r="F85" s="134" t="s">
        <v>220</v>
      </c>
      <c r="G85" s="134"/>
      <c r="H85" s="134"/>
      <c r="I85" s="67" t="s">
        <v>669</v>
      </c>
      <c r="J85" s="67"/>
      <c r="K85" s="67"/>
      <c r="L85" s="165"/>
      <c r="M85" s="165"/>
      <c r="N85" s="165"/>
      <c r="O85" s="166"/>
      <c r="P85" s="166"/>
    </row>
    <row r="86" spans="1:16" s="147" customFormat="1">
      <c r="A86" s="12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174"/>
      <c r="C86" s="172"/>
      <c r="D86" s="149"/>
      <c r="E86" s="152" t="s">
        <v>102</v>
      </c>
      <c r="F86" s="134" t="s">
        <v>221</v>
      </c>
      <c r="G86" s="134"/>
      <c r="H86" s="134"/>
      <c r="I86" s="67" t="s">
        <v>669</v>
      </c>
      <c r="J86" s="83"/>
      <c r="K86" s="83"/>
      <c r="L86" s="165"/>
      <c r="M86" s="165"/>
      <c r="N86" s="165"/>
      <c r="O86" s="166"/>
      <c r="P86" s="166"/>
    </row>
    <row r="87" spans="1:16" s="147" customFormat="1" ht="22.5">
      <c r="A87" s="12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174"/>
      <c r="C87" s="173"/>
      <c r="D87" s="152"/>
      <c r="E87" s="152" t="s">
        <v>107</v>
      </c>
      <c r="F87" s="134" t="s">
        <v>222</v>
      </c>
      <c r="G87" s="134"/>
      <c r="H87" s="134"/>
      <c r="I87" s="67" t="s">
        <v>669</v>
      </c>
      <c r="J87" s="83"/>
      <c r="K87" s="83"/>
      <c r="L87" s="165"/>
      <c r="M87" s="165"/>
      <c r="N87" s="165"/>
      <c r="O87" s="166"/>
      <c r="P87" s="166"/>
    </row>
    <row r="88" spans="1:16" s="147" customFormat="1" ht="22.5">
      <c r="A88" s="12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174"/>
      <c r="C88" s="157" t="s">
        <v>108</v>
      </c>
      <c r="D88" s="149" t="s">
        <v>21</v>
      </c>
      <c r="E88" s="149" t="s">
        <v>75</v>
      </c>
      <c r="F88" s="134" t="s">
        <v>223</v>
      </c>
      <c r="G88" s="134"/>
      <c r="H88" s="134"/>
      <c r="I88" s="67" t="s">
        <v>669</v>
      </c>
      <c r="J88" s="83"/>
      <c r="K88" s="83"/>
      <c r="L88" s="165"/>
      <c r="M88" s="165"/>
      <c r="N88" s="165"/>
      <c r="O88" s="166"/>
      <c r="P88" s="166"/>
    </row>
    <row r="89" spans="1:16" s="147" customFormat="1" ht="22.5">
      <c r="A89" s="12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174"/>
      <c r="C89" s="172"/>
      <c r="D89" s="149"/>
      <c r="E89" s="152"/>
      <c r="F89" s="134" t="s">
        <v>224</v>
      </c>
      <c r="G89" s="134"/>
      <c r="H89" s="134"/>
      <c r="I89" s="67" t="s">
        <v>669</v>
      </c>
      <c r="J89" s="83"/>
      <c r="K89" s="83"/>
      <c r="L89" s="165"/>
      <c r="M89" s="165"/>
      <c r="N89" s="165"/>
      <c r="O89" s="166"/>
      <c r="P89" s="166"/>
    </row>
    <row r="90" spans="1:16" s="147" customFormat="1">
      <c r="A90" s="12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174"/>
      <c r="C90" s="172"/>
      <c r="D90" s="149"/>
      <c r="E90" s="134" t="s">
        <v>102</v>
      </c>
      <c r="F90" s="134" t="s">
        <v>225</v>
      </c>
      <c r="G90" s="134"/>
      <c r="H90" s="134"/>
      <c r="I90" s="67" t="s">
        <v>669</v>
      </c>
      <c r="J90" s="83"/>
      <c r="K90" s="83"/>
      <c r="L90" s="165"/>
      <c r="M90" s="165"/>
      <c r="N90" s="165"/>
      <c r="O90" s="166"/>
      <c r="P90" s="166"/>
    </row>
    <row r="91" spans="1:16" s="147" customFormat="1" ht="33.75">
      <c r="A91" s="12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174"/>
      <c r="C91" s="172"/>
      <c r="D91" s="149"/>
      <c r="E91" s="149" t="s">
        <v>103</v>
      </c>
      <c r="F91" s="134" t="s">
        <v>226</v>
      </c>
      <c r="G91" s="134"/>
      <c r="H91" s="134"/>
      <c r="I91" s="67" t="s">
        <v>669</v>
      </c>
      <c r="J91" s="83"/>
      <c r="K91" s="83"/>
      <c r="L91" s="165"/>
      <c r="M91" s="165"/>
      <c r="N91" s="165"/>
      <c r="O91" s="166"/>
      <c r="P91" s="166"/>
    </row>
    <row r="92" spans="1:16" s="147" customFormat="1" ht="33.75">
      <c r="A92" s="12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174"/>
      <c r="C92" s="172"/>
      <c r="D92" s="149"/>
      <c r="E92" s="152"/>
      <c r="F92" s="134" t="s">
        <v>227</v>
      </c>
      <c r="G92" s="134"/>
      <c r="H92" s="134"/>
      <c r="I92" s="67" t="s">
        <v>669</v>
      </c>
      <c r="J92" s="83"/>
      <c r="K92" s="83"/>
      <c r="L92" s="165"/>
      <c r="M92" s="165"/>
      <c r="N92" s="165"/>
      <c r="O92" s="166"/>
      <c r="P92" s="166"/>
    </row>
    <row r="93" spans="1:16" s="147" customFormat="1" ht="22.5">
      <c r="A93" s="12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174"/>
      <c r="C93" s="173"/>
      <c r="D93" s="152"/>
      <c r="E93" s="152" t="s">
        <v>107</v>
      </c>
      <c r="F93" s="134" t="s">
        <v>228</v>
      </c>
      <c r="G93" s="134"/>
      <c r="H93" s="134"/>
      <c r="I93" s="67" t="s">
        <v>669</v>
      </c>
      <c r="J93" s="83"/>
      <c r="K93" s="83"/>
      <c r="L93" s="165"/>
      <c r="M93" s="165"/>
      <c r="N93" s="165"/>
      <c r="O93" s="166"/>
      <c r="P93" s="166"/>
    </row>
    <row r="94" spans="1:16" s="147" customFormat="1" ht="22.5">
      <c r="A94" s="12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174"/>
      <c r="C94" s="149" t="s">
        <v>109</v>
      </c>
      <c r="D94" s="149" t="s">
        <v>21</v>
      </c>
      <c r="E94" s="149" t="s">
        <v>110</v>
      </c>
      <c r="F94" s="134" t="s">
        <v>229</v>
      </c>
      <c r="G94" s="134"/>
      <c r="H94" s="134"/>
      <c r="I94" s="67" t="s">
        <v>669</v>
      </c>
      <c r="J94" s="83"/>
      <c r="K94" s="83"/>
      <c r="L94" s="165"/>
      <c r="M94" s="165"/>
      <c r="N94" s="165"/>
      <c r="O94" s="166"/>
      <c r="P94" s="166"/>
    </row>
    <row r="95" spans="1:16" s="147" customFormat="1" ht="22.5">
      <c r="A95" s="12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174"/>
      <c r="C95" s="174"/>
      <c r="D95" s="149"/>
      <c r="E95" s="149"/>
      <c r="F95" s="134" t="s">
        <v>230</v>
      </c>
      <c r="G95" s="134"/>
      <c r="H95" s="134"/>
      <c r="I95" s="67" t="s">
        <v>669</v>
      </c>
      <c r="J95" s="83"/>
      <c r="K95" s="83"/>
      <c r="L95" s="165"/>
      <c r="M95" s="165"/>
      <c r="N95" s="165"/>
      <c r="O95" s="166"/>
      <c r="P95" s="166"/>
    </row>
    <row r="96" spans="1:16" s="147" customFormat="1">
      <c r="A96" s="12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174"/>
      <c r="C96" s="174"/>
      <c r="D96" s="149"/>
      <c r="E96" s="149"/>
      <c r="F96" s="134" t="s">
        <v>231</v>
      </c>
      <c r="G96" s="134"/>
      <c r="H96" s="134"/>
      <c r="I96" s="67" t="s">
        <v>669</v>
      </c>
      <c r="J96" s="83"/>
      <c r="K96" s="83"/>
      <c r="L96" s="165"/>
      <c r="M96" s="165"/>
      <c r="N96" s="165"/>
      <c r="O96" s="166"/>
      <c r="P96" s="166"/>
    </row>
    <row r="97" spans="1:16" s="147" customFormat="1" ht="33.75">
      <c r="A97" s="12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174"/>
      <c r="C97" s="172"/>
      <c r="D97" s="149"/>
      <c r="E97" s="149"/>
      <c r="F97" s="134" t="s">
        <v>232</v>
      </c>
      <c r="G97" s="134"/>
      <c r="H97" s="134"/>
      <c r="I97" s="67" t="s">
        <v>669</v>
      </c>
      <c r="J97" s="83"/>
      <c r="K97" s="83"/>
      <c r="L97" s="165"/>
      <c r="M97" s="165"/>
      <c r="N97" s="165"/>
      <c r="O97" s="166"/>
      <c r="P97" s="166"/>
    </row>
    <row r="98" spans="1:16" s="147" customFormat="1" ht="33.75">
      <c r="A98" s="12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174"/>
      <c r="C98" s="172"/>
      <c r="D98" s="149"/>
      <c r="E98" s="152"/>
      <c r="F98" s="134" t="s">
        <v>233</v>
      </c>
      <c r="G98" s="134"/>
      <c r="H98" s="134"/>
      <c r="I98" s="67" t="s">
        <v>669</v>
      </c>
      <c r="J98" s="83"/>
      <c r="K98" s="83"/>
      <c r="L98" s="165"/>
      <c r="M98" s="165"/>
      <c r="N98" s="165"/>
      <c r="O98" s="166"/>
      <c r="P98" s="166"/>
    </row>
    <row r="99" spans="1:16" s="147" customFormat="1" ht="22.5">
      <c r="A99" s="12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174"/>
      <c r="C99" s="174"/>
      <c r="D99" s="149"/>
      <c r="E99" s="149" t="s">
        <v>111</v>
      </c>
      <c r="F99" s="134" t="s">
        <v>234</v>
      </c>
      <c r="G99" s="134"/>
      <c r="H99" s="134"/>
      <c r="I99" s="67" t="s">
        <v>669</v>
      </c>
      <c r="J99" s="83"/>
      <c r="K99" s="83"/>
      <c r="L99" s="165"/>
      <c r="M99" s="165"/>
      <c r="N99" s="165"/>
      <c r="O99" s="166"/>
      <c r="P99" s="166"/>
    </row>
    <row r="100" spans="1:16" s="147" customFormat="1" ht="22.5">
      <c r="A100" s="12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202"/>
      <c r="C100" s="175"/>
      <c r="D100" s="149"/>
      <c r="E100" s="149"/>
      <c r="F100" s="134" t="s">
        <v>235</v>
      </c>
      <c r="G100" s="134"/>
      <c r="H100" s="134"/>
      <c r="I100" s="67" t="s">
        <v>669</v>
      </c>
      <c r="J100" s="83"/>
      <c r="K100" s="83"/>
      <c r="L100" s="165"/>
      <c r="M100" s="165"/>
      <c r="N100" s="165"/>
      <c r="O100" s="166"/>
      <c r="P100" s="166"/>
    </row>
    <row r="101" spans="1:16" s="147" customFormat="1">
      <c r="A101" s="12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202"/>
      <c r="C101" s="175"/>
      <c r="D101" s="149"/>
      <c r="E101" s="149"/>
      <c r="F101" s="134" t="s">
        <v>236</v>
      </c>
      <c r="G101" s="134"/>
      <c r="H101" s="134"/>
      <c r="I101" s="67" t="s">
        <v>669</v>
      </c>
      <c r="J101" s="83"/>
      <c r="K101" s="83"/>
      <c r="L101" s="165"/>
      <c r="M101" s="165"/>
      <c r="N101" s="165"/>
      <c r="O101" s="166"/>
      <c r="P101" s="166"/>
    </row>
    <row r="102" spans="1:16" s="147" customFormat="1" ht="33.75">
      <c r="A102" s="12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174"/>
      <c r="C102" s="172"/>
      <c r="D102" s="149"/>
      <c r="E102" s="149"/>
      <c r="F102" s="134" t="s">
        <v>237</v>
      </c>
      <c r="G102" s="134"/>
      <c r="H102" s="134"/>
      <c r="I102" s="67" t="s">
        <v>669</v>
      </c>
      <c r="J102" s="83"/>
      <c r="K102" s="83"/>
      <c r="L102" s="165"/>
      <c r="M102" s="165"/>
      <c r="N102" s="165"/>
      <c r="O102" s="166"/>
      <c r="P102" s="166"/>
    </row>
    <row r="103" spans="1:16" s="147" customFormat="1" ht="33.75">
      <c r="A103" s="12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174"/>
      <c r="C103" s="172"/>
      <c r="D103" s="149"/>
      <c r="E103" s="152"/>
      <c r="F103" s="134" t="s">
        <v>238</v>
      </c>
      <c r="G103" s="134"/>
      <c r="H103" s="134"/>
      <c r="I103" s="67" t="s">
        <v>669</v>
      </c>
      <c r="J103" s="83"/>
      <c r="K103" s="83"/>
      <c r="L103" s="165"/>
      <c r="M103" s="165"/>
      <c r="N103" s="165"/>
      <c r="O103" s="166"/>
      <c r="P103" s="166"/>
    </row>
    <row r="104" spans="1:16" s="147" customFormat="1" ht="22.5">
      <c r="A104" s="12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202"/>
      <c r="C104" s="173"/>
      <c r="D104" s="149"/>
      <c r="E104" s="152" t="s">
        <v>107</v>
      </c>
      <c r="F104" s="134" t="s">
        <v>239</v>
      </c>
      <c r="G104" s="134"/>
      <c r="H104" s="134"/>
      <c r="I104" s="67" t="s">
        <v>669</v>
      </c>
      <c r="J104" s="83"/>
      <c r="K104" s="83"/>
      <c r="L104" s="165"/>
      <c r="M104" s="165"/>
      <c r="N104" s="165"/>
      <c r="O104" s="166"/>
      <c r="P104" s="166"/>
    </row>
    <row r="105" spans="1:16" s="147" customFormat="1" ht="33.75">
      <c r="A105" s="12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76" t="s">
        <v>112</v>
      </c>
      <c r="C105" s="134" t="s">
        <v>113</v>
      </c>
      <c r="D105" s="134" t="s">
        <v>75</v>
      </c>
      <c r="E105" s="152" t="s">
        <v>75</v>
      </c>
      <c r="F105" s="134" t="s">
        <v>240</v>
      </c>
      <c r="G105" s="134"/>
      <c r="H105" s="134"/>
      <c r="I105" s="67" t="s">
        <v>669</v>
      </c>
      <c r="J105" s="83"/>
      <c r="K105" s="83"/>
      <c r="L105" s="165"/>
      <c r="M105" s="165"/>
      <c r="N105" s="165"/>
      <c r="O105" s="166"/>
      <c r="P105" s="166"/>
    </row>
    <row r="106" spans="1:16" s="147" customFormat="1">
      <c r="A106" s="12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174"/>
      <c r="C106" s="149" t="s">
        <v>114</v>
      </c>
      <c r="D106" s="149" t="s">
        <v>75</v>
      </c>
      <c r="E106" s="149" t="s">
        <v>75</v>
      </c>
      <c r="F106" s="134" t="s">
        <v>241</v>
      </c>
      <c r="G106" s="134"/>
      <c r="H106" s="134"/>
      <c r="I106" s="67" t="s">
        <v>669</v>
      </c>
      <c r="J106" s="83"/>
      <c r="K106" s="83"/>
      <c r="L106" s="165"/>
      <c r="M106" s="165"/>
      <c r="N106" s="165"/>
      <c r="O106" s="166"/>
      <c r="P106" s="166"/>
    </row>
    <row r="107" spans="1:16" s="147" customFormat="1">
      <c r="A107" s="12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174"/>
      <c r="C107" s="152"/>
      <c r="D107" s="152"/>
      <c r="E107" s="152"/>
      <c r="F107" s="134" t="s">
        <v>242</v>
      </c>
      <c r="G107" s="134"/>
      <c r="H107" s="134"/>
      <c r="I107" s="67" t="s">
        <v>669</v>
      </c>
      <c r="J107" s="83"/>
      <c r="K107" s="83"/>
      <c r="L107" s="165"/>
      <c r="M107" s="165"/>
      <c r="N107" s="165"/>
      <c r="O107" s="166"/>
      <c r="P107" s="166"/>
    </row>
    <row r="108" spans="1:16" s="147" customFormat="1">
      <c r="A108" s="12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174"/>
      <c r="C108" s="152" t="s">
        <v>115</v>
      </c>
      <c r="D108" s="152" t="s">
        <v>75</v>
      </c>
      <c r="E108" s="152" t="s">
        <v>75</v>
      </c>
      <c r="F108" s="134" t="s">
        <v>243</v>
      </c>
      <c r="G108" s="134"/>
      <c r="H108" s="134"/>
      <c r="I108" s="67" t="s">
        <v>669</v>
      </c>
      <c r="J108" s="83"/>
      <c r="K108" s="83"/>
      <c r="L108" s="165"/>
      <c r="M108" s="165"/>
      <c r="N108" s="165"/>
      <c r="O108" s="166"/>
      <c r="P108" s="166"/>
    </row>
    <row r="109" spans="1:16" s="147" customFormat="1">
      <c r="A109" s="12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174"/>
      <c r="C109" s="149" t="s">
        <v>116</v>
      </c>
      <c r="D109" s="149" t="s">
        <v>75</v>
      </c>
      <c r="E109" s="149" t="s">
        <v>75</v>
      </c>
      <c r="F109" s="134" t="s">
        <v>244</v>
      </c>
      <c r="G109" s="134"/>
      <c r="H109" s="134"/>
      <c r="I109" s="67" t="s">
        <v>669</v>
      </c>
      <c r="J109" s="83"/>
      <c r="K109" s="83"/>
      <c r="L109" s="165"/>
      <c r="M109" s="165"/>
      <c r="N109" s="165"/>
      <c r="O109" s="166"/>
      <c r="P109" s="166"/>
    </row>
    <row r="110" spans="1:16" s="147" customFormat="1">
      <c r="A110" s="12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177"/>
      <c r="C110" s="152"/>
      <c r="D110" s="152"/>
      <c r="E110" s="152"/>
      <c r="F110" s="134" t="s">
        <v>245</v>
      </c>
      <c r="G110" s="134"/>
      <c r="H110" s="134"/>
      <c r="I110" s="83" t="s">
        <v>394</v>
      </c>
      <c r="J110" s="83"/>
      <c r="K110" s="83"/>
      <c r="L110" s="165"/>
      <c r="M110" s="165"/>
      <c r="N110" s="165"/>
      <c r="O110" s="166"/>
      <c r="P110" s="166"/>
    </row>
    <row r="111" spans="1:16" s="147" customFormat="1" ht="22.5">
      <c r="A111" s="12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78" t="s">
        <v>469</v>
      </c>
      <c r="C111" s="179" t="s">
        <v>470</v>
      </c>
      <c r="D111" s="179" t="s">
        <v>75</v>
      </c>
      <c r="E111" s="178" t="s">
        <v>75</v>
      </c>
      <c r="F111" s="134" t="s">
        <v>471</v>
      </c>
      <c r="G111" s="134"/>
      <c r="H111" s="134"/>
      <c r="I111" s="83" t="s">
        <v>670</v>
      </c>
      <c r="J111" s="83"/>
      <c r="K111" s="83"/>
      <c r="L111" s="165"/>
      <c r="M111" s="165"/>
      <c r="N111" s="165"/>
      <c r="O111" s="166"/>
      <c r="P111" s="166"/>
    </row>
    <row r="112" spans="1:16" s="147" customFormat="1">
      <c r="A112" s="12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308" t="s">
        <v>472</v>
      </c>
      <c r="C112" s="157"/>
      <c r="D112" s="149"/>
      <c r="E112" s="180"/>
      <c r="F112" s="134" t="s">
        <v>473</v>
      </c>
      <c r="G112" s="134"/>
      <c r="H112" s="134"/>
      <c r="I112" s="83" t="s">
        <v>670</v>
      </c>
      <c r="J112" s="83"/>
      <c r="K112" s="83"/>
      <c r="L112" s="165"/>
      <c r="M112" s="165"/>
      <c r="N112" s="165"/>
      <c r="O112" s="166"/>
      <c r="P112" s="166"/>
    </row>
    <row r="113" spans="1:16" s="147" customFormat="1" ht="22.5">
      <c r="A113" s="12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308"/>
      <c r="C113" s="157"/>
      <c r="D113" s="149"/>
      <c r="E113" s="180"/>
      <c r="F113" s="134" t="s">
        <v>474</v>
      </c>
      <c r="G113" s="134"/>
      <c r="H113" s="134"/>
      <c r="I113" s="83" t="s">
        <v>670</v>
      </c>
      <c r="J113" s="83"/>
      <c r="K113" s="83"/>
      <c r="L113" s="165"/>
      <c r="M113" s="165"/>
      <c r="N113" s="165"/>
      <c r="O113" s="166"/>
      <c r="P113" s="166"/>
    </row>
    <row r="114" spans="1:16" s="147" customFormat="1" ht="22.5">
      <c r="A114" s="12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80"/>
      <c r="C114" s="157"/>
      <c r="D114" s="149"/>
      <c r="E114" s="152"/>
      <c r="F114" s="134" t="s">
        <v>475</v>
      </c>
      <c r="G114" s="134"/>
      <c r="H114" s="134"/>
      <c r="I114" s="83" t="s">
        <v>670</v>
      </c>
      <c r="J114" s="83"/>
      <c r="K114" s="83"/>
      <c r="L114" s="165"/>
      <c r="M114" s="165"/>
      <c r="N114" s="165"/>
      <c r="O114" s="166"/>
      <c r="P114" s="166"/>
    </row>
    <row r="115" spans="1:16" s="147" customFormat="1" ht="22.5">
      <c r="A115" s="12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80"/>
      <c r="C115" s="157"/>
      <c r="D115" s="149"/>
      <c r="E115" s="149" t="s">
        <v>100</v>
      </c>
      <c r="F115" s="134" t="s">
        <v>476</v>
      </c>
      <c r="G115" s="134"/>
      <c r="H115" s="134"/>
      <c r="I115" s="83" t="s">
        <v>670</v>
      </c>
      <c r="J115" s="83"/>
      <c r="K115" s="83"/>
      <c r="L115" s="165"/>
      <c r="M115" s="165"/>
      <c r="N115" s="165"/>
      <c r="O115" s="166"/>
      <c r="P115" s="166"/>
    </row>
    <row r="116" spans="1:16" s="147" customFormat="1" ht="22.5">
      <c r="A116" s="12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80"/>
      <c r="C116" s="157"/>
      <c r="D116" s="149"/>
      <c r="E116" s="149"/>
      <c r="F116" s="134" t="s">
        <v>477</v>
      </c>
      <c r="G116" s="134"/>
      <c r="H116" s="134"/>
      <c r="I116" s="83" t="s">
        <v>670</v>
      </c>
      <c r="J116" s="83"/>
      <c r="K116" s="83"/>
      <c r="L116" s="165"/>
      <c r="M116" s="165"/>
      <c r="N116" s="165"/>
      <c r="O116" s="166"/>
      <c r="P116" s="166"/>
    </row>
    <row r="117" spans="1:16" s="147" customFormat="1" ht="22.5">
      <c r="A117" s="12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80"/>
      <c r="C117" s="157"/>
      <c r="D117" s="149"/>
      <c r="E117" s="149"/>
      <c r="F117" s="134" t="s">
        <v>478</v>
      </c>
      <c r="G117" s="134"/>
      <c r="H117" s="134"/>
      <c r="I117" s="83" t="s">
        <v>670</v>
      </c>
      <c r="J117" s="83"/>
      <c r="K117" s="83"/>
      <c r="L117" s="165"/>
      <c r="M117" s="165"/>
      <c r="N117" s="165"/>
      <c r="O117" s="166"/>
      <c r="P117" s="166"/>
    </row>
    <row r="118" spans="1:16" s="147" customFormat="1" ht="22.5">
      <c r="A118" s="12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80"/>
      <c r="C118" s="157"/>
      <c r="D118" s="149"/>
      <c r="E118" s="149"/>
      <c r="F118" s="134" t="s">
        <v>479</v>
      </c>
      <c r="G118" s="134"/>
      <c r="H118" s="134"/>
      <c r="I118" s="83" t="s">
        <v>670</v>
      </c>
      <c r="J118" s="83"/>
      <c r="K118" s="83"/>
      <c r="L118" s="165"/>
      <c r="M118" s="165"/>
      <c r="N118" s="165"/>
      <c r="O118" s="166"/>
      <c r="P118" s="166"/>
    </row>
    <row r="119" spans="1:16" s="147" customFormat="1" ht="22.5">
      <c r="A119" s="12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80"/>
      <c r="C119" s="157"/>
      <c r="D119" s="149"/>
      <c r="E119" s="152"/>
      <c r="F119" s="134" t="s">
        <v>480</v>
      </c>
      <c r="G119" s="134"/>
      <c r="H119" s="134"/>
      <c r="I119" s="83" t="s">
        <v>670</v>
      </c>
      <c r="J119" s="83"/>
      <c r="K119" s="83"/>
      <c r="L119" s="165"/>
      <c r="M119" s="165"/>
      <c r="N119" s="165"/>
      <c r="O119" s="166"/>
      <c r="P119" s="166"/>
    </row>
    <row r="120" spans="1:16" s="147" customFormat="1" ht="22.5">
      <c r="A120" s="12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80"/>
      <c r="C120" s="157"/>
      <c r="D120" s="149"/>
      <c r="E120" s="149" t="s">
        <v>481</v>
      </c>
      <c r="F120" s="134" t="s">
        <v>482</v>
      </c>
      <c r="G120" s="134"/>
      <c r="H120" s="134"/>
      <c r="I120" s="83" t="s">
        <v>670</v>
      </c>
      <c r="J120" s="83"/>
      <c r="K120" s="83"/>
      <c r="L120" s="165"/>
      <c r="M120" s="165"/>
      <c r="N120" s="165"/>
      <c r="O120" s="166"/>
      <c r="P120" s="166"/>
    </row>
    <row r="121" spans="1:16" s="147" customFormat="1" ht="33.75">
      <c r="A121" s="12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80"/>
      <c r="C121" s="157"/>
      <c r="D121" s="149"/>
      <c r="E121" s="149"/>
      <c r="F121" s="134" t="s">
        <v>483</v>
      </c>
      <c r="G121" s="134"/>
      <c r="H121" s="134"/>
      <c r="I121" s="83" t="s">
        <v>670</v>
      </c>
      <c r="J121" s="83"/>
      <c r="K121" s="83"/>
      <c r="L121" s="165"/>
      <c r="M121" s="165"/>
      <c r="N121" s="165"/>
      <c r="O121" s="166"/>
      <c r="P121" s="166"/>
    </row>
    <row r="122" spans="1:16" s="147" customFormat="1" ht="33.75">
      <c r="A122" s="12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80"/>
      <c r="C122" s="157"/>
      <c r="D122" s="149"/>
      <c r="E122" s="149"/>
      <c r="F122" s="134" t="s">
        <v>484</v>
      </c>
      <c r="G122" s="134"/>
      <c r="H122" s="134"/>
      <c r="I122" s="83" t="s">
        <v>670</v>
      </c>
      <c r="J122" s="83"/>
      <c r="K122" s="83"/>
      <c r="L122" s="165"/>
      <c r="M122" s="165"/>
      <c r="N122" s="165"/>
      <c r="O122" s="166"/>
      <c r="P122" s="166"/>
    </row>
    <row r="123" spans="1:16" s="147" customFormat="1" ht="33.75">
      <c r="A123" s="12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80"/>
      <c r="C123" s="157"/>
      <c r="D123" s="149"/>
      <c r="E123" s="149"/>
      <c r="F123" s="134" t="s">
        <v>485</v>
      </c>
      <c r="G123" s="134"/>
      <c r="H123" s="134"/>
      <c r="I123" s="83" t="s">
        <v>670</v>
      </c>
      <c r="J123" s="83"/>
      <c r="K123" s="83"/>
      <c r="L123" s="165"/>
      <c r="M123" s="165"/>
      <c r="N123" s="165"/>
      <c r="O123" s="166"/>
      <c r="P123" s="166"/>
    </row>
    <row r="124" spans="1:16" s="147" customFormat="1" ht="33.75">
      <c r="A124" s="12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80"/>
      <c r="C124" s="157"/>
      <c r="D124" s="149"/>
      <c r="E124" s="152"/>
      <c r="F124" s="134" t="s">
        <v>486</v>
      </c>
      <c r="G124" s="134"/>
      <c r="H124" s="134"/>
      <c r="I124" s="83" t="s">
        <v>670</v>
      </c>
      <c r="J124" s="83"/>
      <c r="K124" s="83"/>
      <c r="L124" s="165"/>
      <c r="M124" s="165"/>
      <c r="N124" s="165"/>
      <c r="O124" s="166"/>
      <c r="P124" s="166"/>
    </row>
    <row r="125" spans="1:16" s="147" customFormat="1" ht="22.5">
      <c r="A125" s="12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80"/>
      <c r="C125" s="157"/>
      <c r="D125" s="152"/>
      <c r="E125" s="152" t="s">
        <v>487</v>
      </c>
      <c r="F125" s="134" t="s">
        <v>488</v>
      </c>
      <c r="G125" s="134"/>
      <c r="H125" s="134"/>
      <c r="I125" s="83" t="s">
        <v>670</v>
      </c>
      <c r="J125" s="83"/>
      <c r="K125" s="83"/>
      <c r="L125" s="165"/>
      <c r="M125" s="165"/>
      <c r="N125" s="165"/>
      <c r="O125" s="166"/>
      <c r="P125" s="166"/>
    </row>
    <row r="126" spans="1:16" s="147" customFormat="1" ht="22.5">
      <c r="A126" s="12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80"/>
      <c r="C126" s="158"/>
      <c r="D126" s="152" t="s">
        <v>107</v>
      </c>
      <c r="E126" s="152" t="s">
        <v>75</v>
      </c>
      <c r="F126" s="134" t="s">
        <v>489</v>
      </c>
      <c r="G126" s="134"/>
      <c r="H126" s="134"/>
      <c r="I126" s="83" t="s">
        <v>670</v>
      </c>
      <c r="J126" s="83"/>
      <c r="K126" s="83"/>
      <c r="L126" s="165"/>
      <c r="M126" s="165"/>
      <c r="N126" s="165"/>
      <c r="O126" s="166"/>
      <c r="P126" s="166"/>
    </row>
    <row r="127" spans="1:16" s="147" customFormat="1" ht="33.75">
      <c r="A127" s="12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80"/>
      <c r="C127" s="149" t="s">
        <v>69</v>
      </c>
      <c r="D127" s="149" t="s">
        <v>120</v>
      </c>
      <c r="E127" s="134" t="s">
        <v>490</v>
      </c>
      <c r="F127" s="134" t="s">
        <v>491</v>
      </c>
      <c r="G127" s="134"/>
      <c r="H127" s="134"/>
      <c r="I127" s="83" t="s">
        <v>670</v>
      </c>
      <c r="J127" s="83"/>
      <c r="K127" s="83"/>
      <c r="L127" s="165"/>
      <c r="M127" s="165"/>
      <c r="N127" s="165"/>
      <c r="O127" s="166"/>
      <c r="P127" s="166"/>
    </row>
    <row r="128" spans="1:16" s="147" customFormat="1" ht="22.5">
      <c r="A128" s="12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80"/>
      <c r="C128" s="149"/>
      <c r="D128" s="149"/>
      <c r="E128" s="149" t="s">
        <v>492</v>
      </c>
      <c r="F128" s="134" t="s">
        <v>493</v>
      </c>
      <c r="G128" s="134"/>
      <c r="H128" s="134"/>
      <c r="I128" s="83" t="s">
        <v>670</v>
      </c>
      <c r="J128" s="83"/>
      <c r="K128" s="83"/>
      <c r="L128" s="165"/>
      <c r="M128" s="165"/>
      <c r="N128" s="165"/>
      <c r="O128" s="166"/>
      <c r="P128" s="166"/>
    </row>
    <row r="129" spans="1:16" s="147" customFormat="1" ht="22.5">
      <c r="A129" s="12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80"/>
      <c r="C129" s="149"/>
      <c r="D129" s="149"/>
      <c r="E129" s="149"/>
      <c r="F129" s="134" t="s">
        <v>494</v>
      </c>
      <c r="G129" s="134"/>
      <c r="H129" s="134"/>
      <c r="I129" s="83" t="s">
        <v>670</v>
      </c>
      <c r="J129" s="83"/>
      <c r="K129" s="83"/>
      <c r="L129" s="165"/>
      <c r="M129" s="165"/>
      <c r="N129" s="165"/>
      <c r="O129" s="166"/>
      <c r="P129" s="166"/>
    </row>
    <row r="130" spans="1:16" s="147" customFormat="1" ht="33.75">
      <c r="A130" s="12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81"/>
      <c r="C130" s="152"/>
      <c r="D130" s="152"/>
      <c r="E130" s="152"/>
      <c r="F130" s="134" t="s">
        <v>495</v>
      </c>
      <c r="G130" s="134"/>
      <c r="H130" s="134"/>
      <c r="I130" s="83" t="s">
        <v>670</v>
      </c>
      <c r="J130" s="83"/>
      <c r="K130" s="83"/>
      <c r="L130" s="165"/>
      <c r="M130" s="165"/>
      <c r="N130" s="165"/>
      <c r="O130" s="166"/>
      <c r="P130" s="166"/>
    </row>
    <row r="131" spans="1:16" s="147" customFormat="1" ht="22.5">
      <c r="A131" s="12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78" t="s">
        <v>496</v>
      </c>
      <c r="C131" s="179" t="s">
        <v>470</v>
      </c>
      <c r="D131" s="179" t="s">
        <v>75</v>
      </c>
      <c r="E131" s="178" t="s">
        <v>75</v>
      </c>
      <c r="F131" s="134" t="s">
        <v>497</v>
      </c>
      <c r="G131" s="134"/>
      <c r="H131" s="134"/>
      <c r="I131" s="83" t="s">
        <v>665</v>
      </c>
      <c r="J131" s="83"/>
      <c r="K131" s="83"/>
      <c r="L131" s="165"/>
      <c r="M131" s="165"/>
      <c r="N131" s="165"/>
      <c r="O131" s="166"/>
      <c r="P131" s="166"/>
    </row>
    <row r="132" spans="1:16" s="147" customFormat="1">
      <c r="A132" s="12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308" t="s">
        <v>498</v>
      </c>
      <c r="C132" s="157"/>
      <c r="D132" s="149"/>
      <c r="E132" s="149"/>
      <c r="F132" s="134" t="s">
        <v>499</v>
      </c>
      <c r="G132" s="134"/>
      <c r="H132" s="134"/>
      <c r="I132" s="83" t="s">
        <v>665</v>
      </c>
      <c r="J132" s="83"/>
      <c r="K132" s="83"/>
      <c r="L132" s="165"/>
      <c r="M132" s="165"/>
      <c r="N132" s="165"/>
      <c r="O132" s="166"/>
      <c r="P132" s="166"/>
    </row>
    <row r="133" spans="1:16" s="147" customFormat="1" ht="22.5">
      <c r="A133" s="12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308"/>
      <c r="C133" s="157"/>
      <c r="D133" s="149"/>
      <c r="E133" s="149"/>
      <c r="F133" s="134" t="s">
        <v>500</v>
      </c>
      <c r="G133" s="134"/>
      <c r="H133" s="134"/>
      <c r="I133" s="83" t="s">
        <v>665</v>
      </c>
      <c r="J133" s="83"/>
      <c r="K133" s="83"/>
      <c r="L133" s="165"/>
      <c r="M133" s="165"/>
      <c r="N133" s="165"/>
      <c r="O133" s="166"/>
      <c r="P133" s="166"/>
    </row>
    <row r="134" spans="1:16" s="147" customFormat="1" ht="22.5">
      <c r="A134" s="12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80"/>
      <c r="C134" s="157"/>
      <c r="D134" s="149"/>
      <c r="E134" s="152"/>
      <c r="F134" s="134" t="s">
        <v>501</v>
      </c>
      <c r="G134" s="134"/>
      <c r="H134" s="134"/>
      <c r="I134" s="83" t="s">
        <v>665</v>
      </c>
      <c r="J134" s="83"/>
      <c r="K134" s="83"/>
      <c r="L134" s="165"/>
      <c r="M134" s="165"/>
      <c r="N134" s="165"/>
      <c r="O134" s="166"/>
      <c r="P134" s="166"/>
    </row>
    <row r="135" spans="1:16" s="147" customFormat="1" ht="22.5">
      <c r="A135" s="12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80"/>
      <c r="C135" s="157"/>
      <c r="D135" s="149"/>
      <c r="E135" s="149" t="s">
        <v>502</v>
      </c>
      <c r="F135" s="134" t="s">
        <v>503</v>
      </c>
      <c r="G135" s="134"/>
      <c r="H135" s="134"/>
      <c r="I135" s="83" t="s">
        <v>665</v>
      </c>
      <c r="J135" s="83"/>
      <c r="K135" s="83"/>
      <c r="L135" s="165"/>
      <c r="M135" s="165"/>
      <c r="N135" s="165"/>
      <c r="O135" s="166"/>
      <c r="P135" s="166"/>
    </row>
    <row r="136" spans="1:16" s="147" customFormat="1" ht="33.75">
      <c r="A136" s="12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80"/>
      <c r="C136" s="157"/>
      <c r="D136" s="152"/>
      <c r="E136" s="152"/>
      <c r="F136" s="134" t="s">
        <v>504</v>
      </c>
      <c r="G136" s="134"/>
      <c r="H136" s="134"/>
      <c r="I136" s="83" t="s">
        <v>665</v>
      </c>
      <c r="J136" s="83"/>
      <c r="K136" s="83"/>
      <c r="L136" s="165"/>
      <c r="M136" s="165"/>
      <c r="N136" s="165"/>
      <c r="O136" s="166"/>
      <c r="P136" s="166"/>
    </row>
    <row r="137" spans="1:16" s="147" customFormat="1" ht="22.5">
      <c r="A137" s="12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80"/>
      <c r="C137" s="158"/>
      <c r="D137" s="152" t="s">
        <v>107</v>
      </c>
      <c r="E137" s="152" t="s">
        <v>75</v>
      </c>
      <c r="F137" s="134" t="s">
        <v>505</v>
      </c>
      <c r="G137" s="134"/>
      <c r="H137" s="134"/>
      <c r="I137" s="83" t="s">
        <v>665</v>
      </c>
      <c r="J137" s="83"/>
      <c r="K137" s="83"/>
      <c r="L137" s="165"/>
      <c r="M137" s="165"/>
      <c r="N137" s="165"/>
      <c r="O137" s="166"/>
      <c r="P137" s="166"/>
    </row>
    <row r="138" spans="1:16" s="147" customFormat="1" ht="22.5">
      <c r="A138" s="12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80"/>
      <c r="C138" s="157" t="s">
        <v>506</v>
      </c>
      <c r="D138" s="149" t="s">
        <v>120</v>
      </c>
      <c r="E138" s="134" t="s">
        <v>121</v>
      </c>
      <c r="F138" s="134" t="s">
        <v>507</v>
      </c>
      <c r="G138" s="134"/>
      <c r="H138" s="134"/>
      <c r="I138" s="83" t="s">
        <v>665</v>
      </c>
      <c r="J138" s="83"/>
      <c r="K138" s="83"/>
      <c r="L138" s="165"/>
      <c r="M138" s="165"/>
      <c r="N138" s="165"/>
      <c r="O138" s="166"/>
      <c r="P138" s="166"/>
    </row>
    <row r="139" spans="1:16" s="147" customFormat="1" ht="22.5">
      <c r="A139" s="12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80"/>
      <c r="C139" s="157"/>
      <c r="D139" s="149"/>
      <c r="E139" s="134" t="s">
        <v>122</v>
      </c>
      <c r="F139" s="134" t="s">
        <v>508</v>
      </c>
      <c r="G139" s="134"/>
      <c r="H139" s="134"/>
      <c r="I139" s="83" t="s">
        <v>665</v>
      </c>
      <c r="J139" s="83"/>
      <c r="K139" s="83"/>
      <c r="L139" s="165"/>
      <c r="M139" s="165"/>
      <c r="N139" s="165"/>
      <c r="O139" s="166"/>
      <c r="P139" s="166"/>
    </row>
    <row r="140" spans="1:16" s="147" customFormat="1" ht="22.5">
      <c r="A140" s="12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80"/>
      <c r="C140" s="157"/>
      <c r="D140" s="149"/>
      <c r="E140" s="134" t="s">
        <v>123</v>
      </c>
      <c r="F140" s="134" t="s">
        <v>509</v>
      </c>
      <c r="G140" s="134"/>
      <c r="H140" s="134"/>
      <c r="I140" s="83" t="s">
        <v>665</v>
      </c>
      <c r="J140" s="83"/>
      <c r="K140" s="83"/>
      <c r="L140" s="165"/>
      <c r="M140" s="165"/>
      <c r="N140" s="165"/>
      <c r="O140" s="166"/>
      <c r="P140" s="166"/>
    </row>
    <row r="141" spans="1:16" s="147" customFormat="1" ht="33.75">
      <c r="A141" s="12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80"/>
      <c r="C141" s="157"/>
      <c r="D141" s="149"/>
      <c r="E141" s="134" t="s">
        <v>490</v>
      </c>
      <c r="F141" s="134" t="s">
        <v>510</v>
      </c>
      <c r="G141" s="134"/>
      <c r="H141" s="134"/>
      <c r="I141" s="83" t="s">
        <v>665</v>
      </c>
      <c r="J141" s="83"/>
      <c r="K141" s="83"/>
      <c r="L141" s="165"/>
      <c r="M141" s="165"/>
      <c r="N141" s="165"/>
      <c r="O141" s="166"/>
      <c r="P141" s="166"/>
    </row>
    <row r="142" spans="1:16" s="147" customFormat="1" ht="22.5">
      <c r="A142" s="12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80"/>
      <c r="C142" s="157"/>
      <c r="D142" s="149"/>
      <c r="E142" s="134" t="s">
        <v>511</v>
      </c>
      <c r="F142" s="134" t="s">
        <v>512</v>
      </c>
      <c r="G142" s="134"/>
      <c r="H142" s="134"/>
      <c r="I142" s="83" t="s">
        <v>665</v>
      </c>
      <c r="J142" s="83"/>
      <c r="K142" s="83"/>
      <c r="L142" s="165"/>
      <c r="M142" s="165"/>
      <c r="N142" s="165"/>
      <c r="O142" s="166"/>
      <c r="P142" s="166"/>
    </row>
    <row r="143" spans="1:16" s="147" customFormat="1" ht="22.5">
      <c r="A143" s="12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80"/>
      <c r="C143" s="157"/>
      <c r="D143" s="149"/>
      <c r="E143" s="180" t="s">
        <v>513</v>
      </c>
      <c r="F143" s="134" t="s">
        <v>514</v>
      </c>
      <c r="G143" s="134"/>
      <c r="H143" s="134"/>
      <c r="I143" s="83" t="s">
        <v>665</v>
      </c>
      <c r="J143" s="83"/>
      <c r="K143" s="83"/>
      <c r="L143" s="165"/>
      <c r="M143" s="165"/>
      <c r="N143" s="165"/>
      <c r="O143" s="166"/>
      <c r="P143" s="166"/>
    </row>
    <row r="144" spans="1:16" s="147" customFormat="1">
      <c r="A144" s="12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80"/>
      <c r="C144" s="157"/>
      <c r="D144" s="149"/>
      <c r="E144" s="180"/>
      <c r="F144" s="134" t="s">
        <v>515</v>
      </c>
      <c r="G144" s="134"/>
      <c r="H144" s="134"/>
      <c r="I144" s="83" t="s">
        <v>665</v>
      </c>
      <c r="J144" s="83"/>
      <c r="K144" s="83"/>
      <c r="L144" s="165"/>
      <c r="M144" s="165"/>
      <c r="N144" s="165"/>
      <c r="O144" s="166"/>
      <c r="P144" s="166"/>
    </row>
    <row r="145" spans="1:16" s="147" customFormat="1">
      <c r="A145" s="12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80"/>
      <c r="C145" s="157"/>
      <c r="D145" s="149"/>
      <c r="E145" s="180"/>
      <c r="F145" s="134" t="s">
        <v>516</v>
      </c>
      <c r="G145" s="134"/>
      <c r="H145" s="134"/>
      <c r="I145" s="83" t="s">
        <v>665</v>
      </c>
      <c r="J145" s="83"/>
      <c r="K145" s="83"/>
      <c r="L145" s="165"/>
      <c r="M145" s="165"/>
      <c r="N145" s="165"/>
      <c r="O145" s="166"/>
      <c r="P145" s="166"/>
    </row>
    <row r="146" spans="1:16" s="147" customFormat="1">
      <c r="A146" s="12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80"/>
      <c r="C146" s="157"/>
      <c r="D146" s="149"/>
      <c r="E146" s="180"/>
      <c r="F146" s="134" t="s">
        <v>517</v>
      </c>
      <c r="G146" s="134"/>
      <c r="H146" s="134"/>
      <c r="I146" s="83" t="s">
        <v>665</v>
      </c>
      <c r="J146" s="83"/>
      <c r="K146" s="83"/>
      <c r="L146" s="165"/>
      <c r="M146" s="165"/>
      <c r="N146" s="165"/>
      <c r="O146" s="166"/>
      <c r="P146" s="166"/>
    </row>
    <row r="147" spans="1:16" s="147" customFormat="1" ht="22.5">
      <c r="A147" s="12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80"/>
      <c r="C147" s="157"/>
      <c r="D147" s="149"/>
      <c r="E147" s="180"/>
      <c r="F147" s="134" t="s">
        <v>518</v>
      </c>
      <c r="G147" s="134"/>
      <c r="H147" s="134"/>
      <c r="I147" s="83" t="s">
        <v>665</v>
      </c>
      <c r="J147" s="83"/>
      <c r="K147" s="83"/>
      <c r="L147" s="165"/>
      <c r="M147" s="165"/>
      <c r="N147" s="165"/>
      <c r="O147" s="166"/>
      <c r="P147" s="166"/>
    </row>
    <row r="148" spans="1:16" s="147" customFormat="1">
      <c r="A148" s="12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80"/>
      <c r="C148" s="157"/>
      <c r="D148" s="152"/>
      <c r="E148" s="181"/>
      <c r="F148" s="134" t="s">
        <v>519</v>
      </c>
      <c r="G148" s="134"/>
      <c r="H148" s="134"/>
      <c r="I148" s="83" t="s">
        <v>665</v>
      </c>
      <c r="J148" s="83"/>
      <c r="K148" s="83"/>
      <c r="L148" s="165"/>
      <c r="M148" s="165"/>
      <c r="N148" s="165"/>
      <c r="O148" s="166"/>
      <c r="P148" s="166"/>
    </row>
    <row r="149" spans="1:16" s="147" customFormat="1">
      <c r="A149" s="12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80"/>
      <c r="C149" s="157"/>
      <c r="D149" s="149" t="s">
        <v>520</v>
      </c>
      <c r="E149" s="180" t="s">
        <v>75</v>
      </c>
      <c r="F149" s="134" t="s">
        <v>521</v>
      </c>
      <c r="G149" s="134"/>
      <c r="H149" s="134"/>
      <c r="I149" s="83" t="s">
        <v>665</v>
      </c>
      <c r="J149" s="83"/>
      <c r="K149" s="83"/>
      <c r="L149" s="165"/>
      <c r="M149" s="165"/>
      <c r="N149" s="165"/>
      <c r="O149" s="166"/>
      <c r="P149" s="166"/>
    </row>
    <row r="150" spans="1:16" s="147" customFormat="1">
      <c r="A150" s="12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80"/>
      <c r="C150" s="157"/>
      <c r="D150" s="149"/>
      <c r="E150" s="152"/>
      <c r="F150" s="134" t="s">
        <v>522</v>
      </c>
      <c r="G150" s="134"/>
      <c r="H150" s="134"/>
      <c r="I150" s="83" t="s">
        <v>665</v>
      </c>
      <c r="J150" s="83"/>
      <c r="K150" s="83"/>
      <c r="L150" s="165"/>
      <c r="M150" s="165"/>
      <c r="N150" s="165"/>
      <c r="O150" s="166"/>
      <c r="P150" s="166"/>
    </row>
    <row r="151" spans="1:16" s="147" customFormat="1" ht="22.5">
      <c r="A151" s="12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80"/>
      <c r="C151" s="157"/>
      <c r="D151" s="149"/>
      <c r="E151" s="149" t="s">
        <v>98</v>
      </c>
      <c r="F151" s="134" t="s">
        <v>523</v>
      </c>
      <c r="G151" s="134"/>
      <c r="H151" s="134"/>
      <c r="I151" s="83" t="s">
        <v>665</v>
      </c>
      <c r="J151" s="83"/>
      <c r="K151" s="83"/>
      <c r="L151" s="165"/>
      <c r="M151" s="165"/>
      <c r="N151" s="165"/>
      <c r="O151" s="166"/>
      <c r="P151" s="166"/>
    </row>
    <row r="152" spans="1:16" s="147" customFormat="1" ht="33.75">
      <c r="A152" s="12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80"/>
      <c r="C152" s="157"/>
      <c r="D152" s="149"/>
      <c r="E152" s="180"/>
      <c r="F152" s="134" t="s">
        <v>257</v>
      </c>
      <c r="G152" s="134"/>
      <c r="H152" s="134"/>
      <c r="I152" s="83" t="s">
        <v>665</v>
      </c>
      <c r="J152" s="83"/>
      <c r="K152" s="83"/>
      <c r="L152" s="165"/>
      <c r="M152" s="165"/>
      <c r="N152" s="165"/>
      <c r="O152" s="166"/>
      <c r="P152" s="166"/>
    </row>
    <row r="153" spans="1:16" s="147" customFormat="1" ht="33.75">
      <c r="A153" s="12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80"/>
      <c r="C153" s="157"/>
      <c r="D153" s="149"/>
      <c r="E153" s="180"/>
      <c r="F153" s="134" t="s">
        <v>258</v>
      </c>
      <c r="G153" s="134"/>
      <c r="H153" s="134"/>
      <c r="I153" s="83" t="s">
        <v>665</v>
      </c>
      <c r="J153" s="83"/>
      <c r="K153" s="83"/>
      <c r="L153" s="165"/>
      <c r="M153" s="165"/>
      <c r="N153" s="165"/>
      <c r="O153" s="166"/>
      <c r="P153" s="166"/>
    </row>
    <row r="154" spans="1:16" s="147" customFormat="1" ht="33.75">
      <c r="A154" s="12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80"/>
      <c r="C154" s="157"/>
      <c r="D154" s="149"/>
      <c r="E154" s="180"/>
      <c r="F154" s="134" t="s">
        <v>259</v>
      </c>
      <c r="G154" s="134"/>
      <c r="H154" s="134"/>
      <c r="I154" s="83" t="s">
        <v>665</v>
      </c>
      <c r="J154" s="83"/>
      <c r="K154" s="83"/>
      <c r="L154" s="165"/>
      <c r="M154" s="165"/>
      <c r="N154" s="165"/>
      <c r="O154" s="166"/>
      <c r="P154" s="166"/>
    </row>
    <row r="155" spans="1:16" s="147" customFormat="1" ht="22.5">
      <c r="A155" s="12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80"/>
      <c r="C155" s="157"/>
      <c r="D155" s="149"/>
      <c r="E155" s="180"/>
      <c r="F155" s="134" t="s">
        <v>524</v>
      </c>
      <c r="G155" s="134"/>
      <c r="H155" s="134"/>
      <c r="I155" s="83" t="s">
        <v>665</v>
      </c>
      <c r="J155" s="83"/>
      <c r="K155" s="83"/>
      <c r="L155" s="165"/>
      <c r="M155" s="165"/>
      <c r="N155" s="165"/>
      <c r="O155" s="166"/>
      <c r="P155" s="166"/>
    </row>
    <row r="156" spans="1:16" s="147" customFormat="1" ht="22.5">
      <c r="A156" s="12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80"/>
      <c r="C156" s="157"/>
      <c r="D156" s="149"/>
      <c r="E156" s="180"/>
      <c r="F156" s="134" t="s">
        <v>525</v>
      </c>
      <c r="G156" s="134"/>
      <c r="H156" s="134"/>
      <c r="I156" s="83" t="s">
        <v>665</v>
      </c>
      <c r="J156" s="83"/>
      <c r="K156" s="83"/>
      <c r="L156" s="165"/>
      <c r="M156" s="165"/>
      <c r="N156" s="165"/>
      <c r="O156" s="166"/>
      <c r="P156" s="166"/>
    </row>
    <row r="157" spans="1:16" s="147" customFormat="1" ht="22.5">
      <c r="A157" s="12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80"/>
      <c r="C157" s="157"/>
      <c r="D157" s="149"/>
      <c r="E157" s="180"/>
      <c r="F157" s="134" t="s">
        <v>526</v>
      </c>
      <c r="G157" s="134"/>
      <c r="H157" s="134"/>
      <c r="I157" s="83" t="s">
        <v>665</v>
      </c>
      <c r="J157" s="83"/>
      <c r="K157" s="83"/>
      <c r="L157" s="165"/>
      <c r="M157" s="165"/>
      <c r="N157" s="165"/>
      <c r="O157" s="166"/>
      <c r="P157" s="166"/>
    </row>
    <row r="158" spans="1:16" s="147" customFormat="1" ht="22.5">
      <c r="A158" s="12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80"/>
      <c r="C158" s="157"/>
      <c r="D158" s="149"/>
      <c r="E158" s="180"/>
      <c r="F158" s="134" t="s">
        <v>527</v>
      </c>
      <c r="G158" s="134"/>
      <c r="H158" s="134"/>
      <c r="I158" s="83" t="s">
        <v>665</v>
      </c>
      <c r="J158" s="83"/>
      <c r="K158" s="83"/>
      <c r="L158" s="165"/>
      <c r="M158" s="165"/>
      <c r="N158" s="165"/>
      <c r="O158" s="166"/>
      <c r="P158" s="166"/>
    </row>
    <row r="159" spans="1:16" s="147" customFormat="1" ht="33.75">
      <c r="A159" s="12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80"/>
      <c r="C159" s="157"/>
      <c r="D159" s="149"/>
      <c r="E159" s="180"/>
      <c r="F159" s="134" t="s">
        <v>528</v>
      </c>
      <c r="G159" s="134"/>
      <c r="H159" s="134"/>
      <c r="I159" s="83" t="s">
        <v>665</v>
      </c>
      <c r="J159" s="83"/>
      <c r="K159" s="83"/>
      <c r="L159" s="165"/>
      <c r="M159" s="165"/>
      <c r="N159" s="165"/>
      <c r="O159" s="166"/>
      <c r="P159" s="166"/>
    </row>
    <row r="160" spans="1:16" s="147" customFormat="1" ht="33.75">
      <c r="A160" s="12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80"/>
      <c r="C160" s="157"/>
      <c r="D160" s="149"/>
      <c r="E160" s="180"/>
      <c r="F160" s="134" t="s">
        <v>529</v>
      </c>
      <c r="G160" s="134"/>
      <c r="H160" s="134"/>
      <c r="I160" s="83" t="s">
        <v>665</v>
      </c>
      <c r="J160" s="83"/>
      <c r="K160" s="83"/>
      <c r="L160" s="165"/>
      <c r="M160" s="165"/>
      <c r="N160" s="165"/>
      <c r="O160" s="166"/>
      <c r="P160" s="166"/>
    </row>
    <row r="161" spans="1:16" s="147" customFormat="1" ht="33.75">
      <c r="A161" s="12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80"/>
      <c r="C161" s="157"/>
      <c r="D161" s="149"/>
      <c r="E161" s="152"/>
      <c r="F161" s="134" t="s">
        <v>530</v>
      </c>
      <c r="G161" s="134"/>
      <c r="H161" s="134"/>
      <c r="I161" s="83" t="s">
        <v>665</v>
      </c>
      <c r="J161" s="83"/>
      <c r="K161" s="83"/>
      <c r="L161" s="165"/>
      <c r="M161" s="165"/>
      <c r="N161" s="165"/>
      <c r="O161" s="166"/>
      <c r="P161" s="166"/>
    </row>
    <row r="162" spans="1:16" s="147" customFormat="1">
      <c r="A162" s="12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80"/>
      <c r="C162" s="157"/>
      <c r="D162" s="149"/>
      <c r="E162" s="149" t="s">
        <v>77</v>
      </c>
      <c r="F162" s="134" t="s">
        <v>531</v>
      </c>
      <c r="G162" s="134"/>
      <c r="H162" s="134"/>
      <c r="I162" s="83" t="s">
        <v>665</v>
      </c>
      <c r="J162" s="83"/>
      <c r="K162" s="83"/>
      <c r="L162" s="165"/>
      <c r="M162" s="165"/>
      <c r="N162" s="165"/>
      <c r="O162" s="166"/>
      <c r="P162" s="166"/>
    </row>
    <row r="163" spans="1:16" s="147" customFormat="1">
      <c r="A163" s="12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80"/>
      <c r="C163" s="157"/>
      <c r="D163" s="149"/>
      <c r="E163" s="149"/>
      <c r="F163" s="134" t="s">
        <v>532</v>
      </c>
      <c r="G163" s="134"/>
      <c r="H163" s="134"/>
      <c r="I163" s="83" t="s">
        <v>665</v>
      </c>
      <c r="J163" s="83"/>
      <c r="K163" s="83"/>
      <c r="L163" s="165"/>
      <c r="M163" s="165"/>
      <c r="N163" s="165"/>
      <c r="O163" s="166"/>
      <c r="P163" s="166"/>
    </row>
    <row r="164" spans="1:16" s="147" customFormat="1" ht="22.5">
      <c r="A164" s="12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80"/>
      <c r="C164" s="157"/>
      <c r="D164" s="149"/>
      <c r="E164" s="149"/>
      <c r="F164" s="134" t="s">
        <v>533</v>
      </c>
      <c r="G164" s="134"/>
      <c r="H164" s="134"/>
      <c r="I164" s="83" t="s">
        <v>665</v>
      </c>
      <c r="J164" s="83"/>
      <c r="K164" s="83"/>
      <c r="L164" s="165"/>
      <c r="M164" s="165"/>
      <c r="N164" s="165"/>
      <c r="O164" s="166"/>
      <c r="P164" s="166"/>
    </row>
    <row r="165" spans="1:16" s="147" customFormat="1">
      <c r="A165" s="12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80"/>
      <c r="C165" s="157"/>
      <c r="D165" s="149"/>
      <c r="E165" s="149"/>
      <c r="F165" s="134" t="s">
        <v>534</v>
      </c>
      <c r="G165" s="134"/>
      <c r="H165" s="134"/>
      <c r="I165" s="83" t="s">
        <v>665</v>
      </c>
      <c r="J165" s="83"/>
      <c r="K165" s="83"/>
      <c r="L165" s="165"/>
      <c r="M165" s="165"/>
      <c r="N165" s="165"/>
      <c r="O165" s="166"/>
      <c r="P165" s="166"/>
    </row>
    <row r="166" spans="1:16" s="147" customFormat="1">
      <c r="A166" s="12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80"/>
      <c r="C166" s="157"/>
      <c r="D166" s="149"/>
      <c r="E166" s="149"/>
      <c r="F166" s="134" t="s">
        <v>535</v>
      </c>
      <c r="G166" s="134"/>
      <c r="H166" s="134"/>
      <c r="I166" s="83" t="s">
        <v>665</v>
      </c>
      <c r="J166" s="83"/>
      <c r="K166" s="83"/>
      <c r="L166" s="165"/>
      <c r="M166" s="165"/>
      <c r="N166" s="165"/>
      <c r="O166" s="166"/>
      <c r="P166" s="166"/>
    </row>
    <row r="167" spans="1:16" s="147" customFormat="1" ht="22.5">
      <c r="A167" s="12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80"/>
      <c r="C167" s="157"/>
      <c r="D167" s="149"/>
      <c r="E167" s="149"/>
      <c r="F167" s="134" t="s">
        <v>536</v>
      </c>
      <c r="G167" s="134"/>
      <c r="H167" s="134"/>
      <c r="I167" s="83" t="s">
        <v>665</v>
      </c>
      <c r="J167" s="83"/>
      <c r="K167" s="83"/>
      <c r="L167" s="165"/>
      <c r="M167" s="165"/>
      <c r="N167" s="165"/>
      <c r="O167" s="166"/>
      <c r="P167" s="166"/>
    </row>
    <row r="168" spans="1:16" s="147" customFormat="1">
      <c r="A168" s="12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49"/>
      <c r="C168" s="157"/>
      <c r="D168" s="149"/>
      <c r="E168" s="152"/>
      <c r="F168" s="134" t="s">
        <v>537</v>
      </c>
      <c r="G168" s="134"/>
      <c r="H168" s="134"/>
      <c r="I168" s="83" t="s">
        <v>665</v>
      </c>
      <c r="J168" s="83"/>
      <c r="K168" s="83"/>
      <c r="L168" s="165"/>
      <c r="M168" s="165"/>
      <c r="N168" s="165"/>
      <c r="O168" s="166"/>
      <c r="P168" s="166"/>
    </row>
    <row r="169" spans="1:16" s="147" customFormat="1">
      <c r="A169" s="12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49"/>
      <c r="C169" s="157"/>
      <c r="D169" s="149"/>
      <c r="E169" s="179" t="s">
        <v>481</v>
      </c>
      <c r="F169" s="134" t="s">
        <v>538</v>
      </c>
      <c r="G169" s="134"/>
      <c r="H169" s="134"/>
      <c r="I169" s="83" t="s">
        <v>665</v>
      </c>
      <c r="J169" s="83"/>
      <c r="K169" s="83"/>
      <c r="L169" s="165"/>
      <c r="M169" s="165"/>
      <c r="N169" s="165"/>
      <c r="O169" s="166"/>
      <c r="P169" s="166"/>
    </row>
    <row r="170" spans="1:16" s="147" customFormat="1" ht="33.75">
      <c r="A170" s="12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80"/>
      <c r="C170" s="157"/>
      <c r="D170" s="149"/>
      <c r="E170" s="149"/>
      <c r="F170" s="134" t="s">
        <v>539</v>
      </c>
      <c r="G170" s="134"/>
      <c r="H170" s="134"/>
      <c r="I170" s="83" t="s">
        <v>665</v>
      </c>
      <c r="J170" s="83"/>
      <c r="K170" s="83"/>
      <c r="L170" s="165"/>
      <c r="M170" s="165"/>
      <c r="N170" s="165"/>
      <c r="O170" s="166"/>
      <c r="P170" s="166"/>
    </row>
    <row r="171" spans="1:16" s="147" customFormat="1" ht="22.5">
      <c r="A171" s="12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80"/>
      <c r="C171" s="157"/>
      <c r="D171" s="149"/>
      <c r="E171" s="149"/>
      <c r="F171" s="134" t="s">
        <v>540</v>
      </c>
      <c r="G171" s="134"/>
      <c r="H171" s="134"/>
      <c r="I171" s="83" t="s">
        <v>665</v>
      </c>
      <c r="J171" s="83"/>
      <c r="K171" s="83"/>
      <c r="L171" s="165"/>
      <c r="M171" s="165"/>
      <c r="N171" s="165"/>
      <c r="O171" s="166"/>
      <c r="P171" s="166"/>
    </row>
    <row r="172" spans="1:16" s="147" customFormat="1" ht="33.75">
      <c r="A172" s="12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80"/>
      <c r="C172" s="157"/>
      <c r="D172" s="149"/>
      <c r="E172" s="149"/>
      <c r="F172" s="134" t="s">
        <v>541</v>
      </c>
      <c r="G172" s="134"/>
      <c r="H172" s="134"/>
      <c r="I172" s="83" t="s">
        <v>665</v>
      </c>
      <c r="J172" s="83"/>
      <c r="K172" s="83"/>
      <c r="L172" s="165"/>
      <c r="M172" s="165"/>
      <c r="N172" s="165"/>
      <c r="O172" s="166"/>
      <c r="P172" s="166"/>
    </row>
    <row r="173" spans="1:16" s="147" customFormat="1" ht="33.75">
      <c r="A173" s="12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80"/>
      <c r="C173" s="157"/>
      <c r="D173" s="149"/>
      <c r="E173" s="149"/>
      <c r="F173" s="134" t="s">
        <v>542</v>
      </c>
      <c r="G173" s="134"/>
      <c r="H173" s="134"/>
      <c r="I173" s="83" t="s">
        <v>665</v>
      </c>
      <c r="J173" s="83"/>
      <c r="K173" s="83"/>
      <c r="L173" s="165"/>
      <c r="M173" s="165"/>
      <c r="N173" s="165"/>
      <c r="O173" s="166"/>
      <c r="P173" s="166"/>
    </row>
    <row r="174" spans="1:16" s="147" customFormat="1" ht="22.5">
      <c r="A174" s="12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80"/>
      <c r="C174" s="157"/>
      <c r="D174" s="149"/>
      <c r="E174" s="149"/>
      <c r="F174" s="134" t="s">
        <v>543</v>
      </c>
      <c r="G174" s="134"/>
      <c r="H174" s="134"/>
      <c r="I174" s="83" t="s">
        <v>665</v>
      </c>
      <c r="J174" s="83"/>
      <c r="K174" s="83"/>
      <c r="L174" s="165"/>
      <c r="M174" s="165"/>
      <c r="N174" s="165"/>
      <c r="O174" s="166"/>
      <c r="P174" s="166"/>
    </row>
    <row r="175" spans="1:16" s="147" customFormat="1" ht="33.75">
      <c r="A175" s="12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80"/>
      <c r="C175" s="157"/>
      <c r="D175" s="149"/>
      <c r="E175" s="149"/>
      <c r="F175" s="134" t="s">
        <v>544</v>
      </c>
      <c r="G175" s="134"/>
      <c r="H175" s="134"/>
      <c r="I175" s="83" t="s">
        <v>665</v>
      </c>
      <c r="J175" s="83"/>
      <c r="K175" s="83"/>
      <c r="L175" s="165"/>
      <c r="M175" s="165"/>
      <c r="N175" s="165"/>
      <c r="O175" s="166"/>
      <c r="P175" s="166"/>
    </row>
    <row r="176" spans="1:16" s="147" customFormat="1" ht="33.75">
      <c r="A176" s="12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80"/>
      <c r="C176" s="157"/>
      <c r="D176" s="149"/>
      <c r="E176" s="149"/>
      <c r="F176" s="134" t="s">
        <v>545</v>
      </c>
      <c r="G176" s="134"/>
      <c r="H176" s="134"/>
      <c r="I176" s="83" t="s">
        <v>665</v>
      </c>
      <c r="J176" s="83"/>
      <c r="K176" s="83"/>
      <c r="L176" s="165"/>
      <c r="M176" s="165"/>
      <c r="N176" s="165"/>
      <c r="O176" s="166"/>
      <c r="P176" s="166"/>
    </row>
    <row r="177" spans="1:16" s="147" customFormat="1" ht="22.5">
      <c r="A177" s="12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80"/>
      <c r="C177" s="157"/>
      <c r="D177" s="149"/>
      <c r="E177" s="152"/>
      <c r="F177" s="134" t="s">
        <v>546</v>
      </c>
      <c r="G177" s="134"/>
      <c r="H177" s="134"/>
      <c r="I177" s="83" t="s">
        <v>665</v>
      </c>
      <c r="J177" s="83"/>
      <c r="K177" s="83"/>
      <c r="L177" s="165"/>
      <c r="M177" s="165"/>
      <c r="N177" s="165"/>
      <c r="O177" s="166"/>
      <c r="P177" s="166"/>
    </row>
    <row r="178" spans="1:16" s="147" customFormat="1" ht="22.5">
      <c r="A178" s="12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80"/>
      <c r="C178" s="157"/>
      <c r="D178" s="149"/>
      <c r="E178" s="134" t="s">
        <v>511</v>
      </c>
      <c r="F178" s="134" t="s">
        <v>547</v>
      </c>
      <c r="G178" s="134"/>
      <c r="H178" s="134"/>
      <c r="I178" s="83" t="s">
        <v>665</v>
      </c>
      <c r="J178" s="83"/>
      <c r="K178" s="83"/>
      <c r="L178" s="165"/>
      <c r="M178" s="165"/>
      <c r="N178" s="165"/>
      <c r="O178" s="166"/>
      <c r="P178" s="166"/>
    </row>
    <row r="179" spans="1:16" s="147" customFormat="1" ht="22.5">
      <c r="A179" s="12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52"/>
      <c r="C179" s="158"/>
      <c r="D179" s="152"/>
      <c r="E179" s="158" t="s">
        <v>548</v>
      </c>
      <c r="F179" s="134" t="s">
        <v>549</v>
      </c>
      <c r="G179" s="134"/>
      <c r="H179" s="134"/>
      <c r="I179" s="83" t="s">
        <v>665</v>
      </c>
      <c r="J179" s="83"/>
      <c r="K179" s="83"/>
      <c r="L179" s="165"/>
      <c r="M179" s="165"/>
      <c r="N179" s="165"/>
      <c r="O179" s="166"/>
      <c r="P179" s="166"/>
    </row>
    <row r="180" spans="1:16" s="147" customFormat="1" ht="22.5">
      <c r="A180" s="12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79" t="s">
        <v>550</v>
      </c>
      <c r="C180" s="179" t="s">
        <v>470</v>
      </c>
      <c r="D180" s="182" t="s">
        <v>551</v>
      </c>
      <c r="E180" s="134" t="s">
        <v>75</v>
      </c>
      <c r="F180" s="134" t="s">
        <v>552</v>
      </c>
      <c r="G180" s="134"/>
      <c r="H180" s="134"/>
      <c r="I180" s="83" t="s">
        <v>666</v>
      </c>
      <c r="J180" s="83"/>
      <c r="K180" s="83"/>
      <c r="L180" s="165"/>
      <c r="M180" s="165"/>
      <c r="N180" s="165"/>
      <c r="O180" s="166"/>
      <c r="P180" s="166"/>
    </row>
    <row r="181" spans="1:16" s="147" customFormat="1" ht="22.5">
      <c r="A181" s="12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49"/>
      <c r="C181" s="157"/>
      <c r="D181" s="182" t="s">
        <v>553</v>
      </c>
      <c r="E181" s="134" t="s">
        <v>75</v>
      </c>
      <c r="F181" s="134" t="s">
        <v>554</v>
      </c>
      <c r="G181" s="134"/>
      <c r="H181" s="134"/>
      <c r="I181" s="83" t="s">
        <v>666</v>
      </c>
      <c r="J181" s="83"/>
      <c r="K181" s="83"/>
      <c r="L181" s="165"/>
      <c r="M181" s="165"/>
      <c r="N181" s="165"/>
      <c r="O181" s="166"/>
      <c r="P181" s="166"/>
    </row>
    <row r="182" spans="1:16" s="147" customFormat="1">
      <c r="A182" s="12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52"/>
      <c r="C182" s="158"/>
      <c r="D182" s="158" t="s">
        <v>555</v>
      </c>
      <c r="E182" s="158" t="s">
        <v>75</v>
      </c>
      <c r="F182" s="134" t="s">
        <v>556</v>
      </c>
      <c r="G182" s="134"/>
      <c r="H182" s="134"/>
      <c r="I182" s="83" t="s">
        <v>666</v>
      </c>
      <c r="J182" s="83"/>
      <c r="K182" s="83"/>
      <c r="L182" s="165"/>
      <c r="M182" s="165"/>
      <c r="N182" s="165"/>
      <c r="O182" s="166"/>
      <c r="P182" s="166"/>
    </row>
    <row r="183" spans="1:16" s="147" customFormat="1">
      <c r="A183" s="12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79" t="s">
        <v>557</v>
      </c>
      <c r="C183" s="179" t="s">
        <v>470</v>
      </c>
      <c r="D183" s="179" t="s">
        <v>75</v>
      </c>
      <c r="E183" s="134" t="s">
        <v>558</v>
      </c>
      <c r="F183" s="134" t="s">
        <v>559</v>
      </c>
      <c r="G183" s="134"/>
      <c r="H183" s="134"/>
      <c r="I183" s="83" t="s">
        <v>667</v>
      </c>
      <c r="J183" s="83"/>
      <c r="K183" s="83"/>
      <c r="L183" s="165"/>
      <c r="M183" s="165"/>
      <c r="N183" s="165"/>
      <c r="O183" s="166"/>
      <c r="P183" s="166"/>
    </row>
    <row r="184" spans="1:16" s="147" customFormat="1" ht="22.5">
      <c r="A184" s="12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80"/>
      <c r="C184" s="180"/>
      <c r="D184" s="149"/>
      <c r="E184" s="149" t="s">
        <v>77</v>
      </c>
      <c r="F184" s="134" t="s">
        <v>560</v>
      </c>
      <c r="G184" s="134"/>
      <c r="H184" s="134"/>
      <c r="I184" s="83" t="s">
        <v>667</v>
      </c>
      <c r="J184" s="83"/>
      <c r="K184" s="83"/>
      <c r="L184" s="165"/>
      <c r="M184" s="165"/>
      <c r="N184" s="165"/>
      <c r="O184" s="166"/>
      <c r="P184" s="166"/>
    </row>
    <row r="185" spans="1:16" s="147" customFormat="1">
      <c r="A185" s="12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80"/>
      <c r="C185" s="183"/>
      <c r="D185" s="149"/>
      <c r="E185" s="152"/>
      <c r="F185" s="134" t="s">
        <v>561</v>
      </c>
      <c r="G185" s="134"/>
      <c r="H185" s="134"/>
      <c r="I185" s="83" t="s">
        <v>667</v>
      </c>
      <c r="J185" s="83"/>
      <c r="K185" s="83"/>
      <c r="L185" s="165"/>
      <c r="M185" s="165"/>
      <c r="N185" s="165"/>
      <c r="O185" s="166"/>
      <c r="P185" s="166"/>
    </row>
    <row r="186" spans="1:16" s="147" customFormat="1" ht="22.5">
      <c r="A186" s="12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80"/>
      <c r="C186" s="157"/>
      <c r="D186" s="149"/>
      <c r="E186" s="149" t="s">
        <v>562</v>
      </c>
      <c r="F186" s="134" t="s">
        <v>563</v>
      </c>
      <c r="G186" s="134"/>
      <c r="H186" s="134"/>
      <c r="I186" s="83" t="s">
        <v>667</v>
      </c>
      <c r="J186" s="83"/>
      <c r="K186" s="83"/>
      <c r="L186" s="165"/>
      <c r="M186" s="165"/>
      <c r="N186" s="165"/>
      <c r="O186" s="166"/>
      <c r="P186" s="166"/>
    </row>
    <row r="187" spans="1:16" s="147" customFormat="1" ht="22.5">
      <c r="A187" s="12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80"/>
      <c r="C187" s="157"/>
      <c r="D187" s="184"/>
      <c r="E187" s="152"/>
      <c r="F187" s="134" t="s">
        <v>564</v>
      </c>
      <c r="G187" s="134"/>
      <c r="H187" s="134"/>
      <c r="I187" s="83" t="s">
        <v>667</v>
      </c>
      <c r="J187" s="83"/>
      <c r="K187" s="83"/>
      <c r="L187" s="165"/>
      <c r="M187" s="165"/>
      <c r="N187" s="165"/>
      <c r="O187" s="166"/>
      <c r="P187" s="166"/>
    </row>
    <row r="188" spans="1:16" s="147" customFormat="1" ht="22.5">
      <c r="A188" s="12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80"/>
      <c r="C188" s="158"/>
      <c r="D188" s="152" t="s">
        <v>107</v>
      </c>
      <c r="E188" s="152" t="s">
        <v>75</v>
      </c>
      <c r="F188" s="134" t="s">
        <v>565</v>
      </c>
      <c r="G188" s="134"/>
      <c r="H188" s="134"/>
      <c r="I188" s="83" t="s">
        <v>667</v>
      </c>
      <c r="J188" s="83"/>
      <c r="K188" s="83"/>
      <c r="L188" s="165"/>
      <c r="M188" s="165"/>
      <c r="N188" s="165"/>
      <c r="O188" s="166"/>
      <c r="P188" s="166"/>
    </row>
    <row r="189" spans="1:16" s="147" customFormat="1" ht="22.5">
      <c r="A189" s="12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80"/>
      <c r="C189" s="157" t="s">
        <v>566</v>
      </c>
      <c r="D189" s="149" t="s">
        <v>567</v>
      </c>
      <c r="E189" s="149" t="s">
        <v>568</v>
      </c>
      <c r="F189" s="134" t="s">
        <v>569</v>
      </c>
      <c r="G189" s="134"/>
      <c r="H189" s="134"/>
      <c r="I189" s="83" t="s">
        <v>667</v>
      </c>
      <c r="J189" s="83"/>
      <c r="K189" s="83"/>
      <c r="L189" s="165"/>
      <c r="M189" s="165"/>
      <c r="N189" s="165"/>
      <c r="O189" s="166"/>
      <c r="P189" s="166"/>
    </row>
    <row r="190" spans="1:16" s="147" customFormat="1" ht="22.5">
      <c r="A190" s="12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80"/>
      <c r="C190" s="183"/>
      <c r="D190" s="149"/>
      <c r="E190" s="149"/>
      <c r="F190" s="134" t="s">
        <v>570</v>
      </c>
      <c r="G190" s="134"/>
      <c r="H190" s="134"/>
      <c r="I190" s="83" t="s">
        <v>667</v>
      </c>
      <c r="J190" s="83"/>
      <c r="K190" s="83"/>
      <c r="L190" s="165"/>
      <c r="M190" s="165"/>
      <c r="N190" s="165"/>
      <c r="O190" s="166"/>
      <c r="P190" s="166"/>
    </row>
    <row r="191" spans="1:16" s="147" customFormat="1" ht="22.5">
      <c r="A191" s="12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80"/>
      <c r="C191" s="183"/>
      <c r="D191" s="149"/>
      <c r="E191" s="149"/>
      <c r="F191" s="134" t="s">
        <v>571</v>
      </c>
      <c r="G191" s="134"/>
      <c r="H191" s="134"/>
      <c r="I191" s="83" t="s">
        <v>667</v>
      </c>
      <c r="J191" s="83"/>
      <c r="K191" s="83"/>
      <c r="L191" s="165"/>
      <c r="M191" s="165"/>
      <c r="N191" s="165"/>
      <c r="O191" s="166"/>
      <c r="P191" s="166"/>
    </row>
    <row r="192" spans="1:16" s="147" customFormat="1" ht="22.5">
      <c r="A192" s="12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80"/>
      <c r="C192" s="183"/>
      <c r="D192" s="149"/>
      <c r="E192" s="149"/>
      <c r="F192" s="134" t="s">
        <v>572</v>
      </c>
      <c r="G192" s="134"/>
      <c r="H192" s="134"/>
      <c r="I192" s="83" t="s">
        <v>667</v>
      </c>
      <c r="J192" s="83"/>
      <c r="K192" s="83"/>
      <c r="L192" s="165"/>
      <c r="M192" s="165"/>
      <c r="N192" s="165"/>
      <c r="O192" s="166"/>
      <c r="P192" s="166"/>
    </row>
    <row r="193" spans="1:16" s="147" customFormat="1" ht="22.5">
      <c r="A193" s="12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80"/>
      <c r="C193" s="183"/>
      <c r="D193" s="149"/>
      <c r="E193" s="149"/>
      <c r="F193" s="134" t="s">
        <v>573</v>
      </c>
      <c r="G193" s="134"/>
      <c r="H193" s="134"/>
      <c r="I193" s="83" t="s">
        <v>667</v>
      </c>
      <c r="J193" s="83"/>
      <c r="K193" s="83"/>
      <c r="L193" s="165"/>
      <c r="M193" s="165"/>
      <c r="N193" s="165"/>
      <c r="O193" s="166"/>
      <c r="P193" s="166"/>
    </row>
    <row r="194" spans="1:16" s="147" customFormat="1" ht="22.5">
      <c r="A194" s="12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80"/>
      <c r="C194" s="183"/>
      <c r="D194" s="149"/>
      <c r="E194" s="149"/>
      <c r="F194" s="134" t="s">
        <v>574</v>
      </c>
      <c r="G194" s="134"/>
      <c r="H194" s="134"/>
      <c r="I194" s="83" t="s">
        <v>667</v>
      </c>
      <c r="J194" s="83"/>
      <c r="K194" s="83"/>
      <c r="L194" s="165"/>
      <c r="M194" s="165"/>
      <c r="N194" s="165"/>
      <c r="O194" s="166"/>
      <c r="P194" s="166"/>
    </row>
    <row r="195" spans="1:16" s="147" customFormat="1" ht="22.5">
      <c r="A195" s="12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80"/>
      <c r="C195" s="183"/>
      <c r="D195" s="149"/>
      <c r="E195" s="152"/>
      <c r="F195" s="134" t="s">
        <v>575</v>
      </c>
      <c r="G195" s="134"/>
      <c r="H195" s="134"/>
      <c r="I195" s="83" t="s">
        <v>667</v>
      </c>
      <c r="J195" s="83"/>
      <c r="K195" s="83"/>
      <c r="L195" s="165"/>
      <c r="M195" s="165"/>
      <c r="N195" s="165"/>
      <c r="O195" s="166"/>
      <c r="P195" s="166"/>
    </row>
    <row r="196" spans="1:16" s="147" customFormat="1">
      <c r="A196" s="12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80"/>
      <c r="C196" s="180"/>
      <c r="D196" s="152"/>
      <c r="E196" s="152" t="s">
        <v>576</v>
      </c>
      <c r="F196" s="134" t="s">
        <v>577</v>
      </c>
      <c r="G196" s="134"/>
      <c r="H196" s="134"/>
      <c r="I196" s="83" t="s">
        <v>667</v>
      </c>
      <c r="J196" s="83"/>
      <c r="K196" s="83"/>
      <c r="L196" s="165"/>
      <c r="M196" s="165"/>
      <c r="N196" s="165"/>
      <c r="O196" s="166"/>
      <c r="P196" s="166"/>
    </row>
    <row r="197" spans="1:16" s="147" customFormat="1" ht="22.5">
      <c r="A197" s="12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80"/>
      <c r="C197" s="180"/>
      <c r="D197" s="149" t="s">
        <v>578</v>
      </c>
      <c r="E197" s="149" t="s">
        <v>98</v>
      </c>
      <c r="F197" s="134" t="s">
        <v>579</v>
      </c>
      <c r="G197" s="134"/>
      <c r="H197" s="134"/>
      <c r="I197" s="83" t="s">
        <v>667</v>
      </c>
      <c r="J197" s="83"/>
      <c r="K197" s="83"/>
      <c r="L197" s="165"/>
      <c r="M197" s="165"/>
      <c r="N197" s="165"/>
      <c r="O197" s="166"/>
      <c r="P197" s="166"/>
    </row>
    <row r="198" spans="1:16" s="147" customFormat="1" ht="22.5">
      <c r="A198" s="12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80"/>
      <c r="C198" s="180"/>
      <c r="D198" s="149"/>
      <c r="E198" s="149"/>
      <c r="F198" s="134" t="s">
        <v>580</v>
      </c>
      <c r="G198" s="134"/>
      <c r="H198" s="134"/>
      <c r="I198" s="83" t="s">
        <v>667</v>
      </c>
      <c r="J198" s="83"/>
      <c r="K198" s="83"/>
      <c r="L198" s="165"/>
      <c r="M198" s="165"/>
      <c r="N198" s="165"/>
      <c r="O198" s="166"/>
      <c r="P198" s="166"/>
    </row>
    <row r="199" spans="1:16" s="147" customFormat="1">
      <c r="A199" s="12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80"/>
      <c r="C199" s="180"/>
      <c r="D199" s="149"/>
      <c r="E199" s="149"/>
      <c r="F199" s="134" t="s">
        <v>581</v>
      </c>
      <c r="G199" s="134"/>
      <c r="H199" s="134"/>
      <c r="I199" s="83" t="s">
        <v>667</v>
      </c>
      <c r="J199" s="83"/>
      <c r="K199" s="83"/>
      <c r="L199" s="165"/>
      <c r="M199" s="165"/>
      <c r="N199" s="165"/>
      <c r="O199" s="166"/>
      <c r="P199" s="166"/>
    </row>
    <row r="200" spans="1:16" s="147" customFormat="1">
      <c r="A200" s="12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80"/>
      <c r="C200" s="180"/>
      <c r="D200" s="149"/>
      <c r="E200" s="149"/>
      <c r="F200" s="134" t="s">
        <v>582</v>
      </c>
      <c r="G200" s="134"/>
      <c r="H200" s="134"/>
      <c r="I200" s="83" t="s">
        <v>667</v>
      </c>
      <c r="J200" s="83"/>
      <c r="K200" s="83"/>
      <c r="L200" s="165"/>
      <c r="M200" s="165"/>
      <c r="N200" s="165"/>
      <c r="O200" s="166"/>
      <c r="P200" s="166"/>
    </row>
    <row r="201" spans="1:16" s="147" customFormat="1" ht="33.75">
      <c r="A201" s="12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80"/>
      <c r="C201" s="180"/>
      <c r="D201" s="149"/>
      <c r="E201" s="149"/>
      <c r="F201" s="134" t="s">
        <v>583</v>
      </c>
      <c r="G201" s="134"/>
      <c r="H201" s="134"/>
      <c r="I201" s="83" t="s">
        <v>667</v>
      </c>
      <c r="J201" s="83"/>
      <c r="K201" s="83"/>
      <c r="L201" s="165"/>
      <c r="M201" s="165"/>
      <c r="N201" s="165"/>
      <c r="O201" s="166"/>
      <c r="P201" s="166"/>
    </row>
    <row r="202" spans="1:16" s="147" customFormat="1" ht="33.75">
      <c r="A202" s="12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80"/>
      <c r="C202" s="180"/>
      <c r="D202" s="149"/>
      <c r="E202" s="149"/>
      <c r="F202" s="134" t="s">
        <v>584</v>
      </c>
      <c r="G202" s="134"/>
      <c r="H202" s="134"/>
      <c r="I202" s="83" t="s">
        <v>667</v>
      </c>
      <c r="J202" s="83"/>
      <c r="K202" s="83"/>
      <c r="L202" s="165"/>
      <c r="M202" s="165"/>
      <c r="N202" s="165"/>
      <c r="O202" s="166"/>
      <c r="P202" s="166"/>
    </row>
    <row r="203" spans="1:16" s="147" customFormat="1" ht="33.75">
      <c r="A203" s="12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80"/>
      <c r="C203" s="180"/>
      <c r="D203" s="149"/>
      <c r="E203" s="149"/>
      <c r="F203" s="134" t="s">
        <v>585</v>
      </c>
      <c r="G203" s="134"/>
      <c r="H203" s="134"/>
      <c r="I203" s="83" t="s">
        <v>667</v>
      </c>
      <c r="J203" s="83"/>
      <c r="K203" s="83"/>
      <c r="L203" s="165"/>
      <c r="M203" s="165"/>
      <c r="N203" s="165"/>
      <c r="O203" s="166"/>
      <c r="P203" s="166"/>
    </row>
    <row r="204" spans="1:16" s="147" customFormat="1" ht="33.75">
      <c r="A204" s="12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80"/>
      <c r="C204" s="180"/>
      <c r="D204" s="149"/>
      <c r="E204" s="149"/>
      <c r="F204" s="134" t="s">
        <v>586</v>
      </c>
      <c r="G204" s="134"/>
      <c r="H204" s="134"/>
      <c r="I204" s="83" t="s">
        <v>667</v>
      </c>
      <c r="J204" s="83"/>
      <c r="K204" s="83"/>
      <c r="L204" s="165"/>
      <c r="M204" s="165"/>
      <c r="N204" s="165"/>
      <c r="O204" s="166"/>
      <c r="P204" s="166"/>
    </row>
    <row r="205" spans="1:16" s="147" customFormat="1" ht="33.75">
      <c r="A205" s="12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80"/>
      <c r="C205" s="180"/>
      <c r="D205" s="149"/>
      <c r="E205" s="149"/>
      <c r="F205" s="134" t="s">
        <v>587</v>
      </c>
      <c r="G205" s="134"/>
      <c r="H205" s="134"/>
      <c r="I205" s="83" t="s">
        <v>667</v>
      </c>
      <c r="J205" s="83"/>
      <c r="K205" s="83"/>
      <c r="L205" s="165"/>
      <c r="M205" s="165"/>
      <c r="N205" s="165"/>
      <c r="O205" s="166"/>
      <c r="P205" s="166"/>
    </row>
    <row r="206" spans="1:16" s="147" customFormat="1" ht="22.5">
      <c r="A206" s="12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80"/>
      <c r="C206" s="180"/>
      <c r="D206" s="149"/>
      <c r="E206" s="149"/>
      <c r="F206" s="134" t="s">
        <v>588</v>
      </c>
      <c r="G206" s="134"/>
      <c r="H206" s="134"/>
      <c r="I206" s="83" t="s">
        <v>667</v>
      </c>
      <c r="J206" s="83"/>
      <c r="K206" s="83"/>
      <c r="L206" s="165"/>
      <c r="M206" s="165"/>
      <c r="N206" s="165"/>
      <c r="O206" s="166"/>
      <c r="P206" s="166"/>
    </row>
    <row r="207" spans="1:16" s="147" customFormat="1" ht="22.5">
      <c r="A207" s="12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80"/>
      <c r="C207" s="180"/>
      <c r="D207" s="149"/>
      <c r="E207" s="149"/>
      <c r="F207" s="134" t="s">
        <v>589</v>
      </c>
      <c r="G207" s="134"/>
      <c r="H207" s="134"/>
      <c r="I207" s="83" t="s">
        <v>667</v>
      </c>
      <c r="J207" s="83"/>
      <c r="K207" s="83"/>
      <c r="L207" s="165"/>
      <c r="M207" s="165"/>
      <c r="N207" s="165"/>
      <c r="O207" s="166"/>
      <c r="P207" s="166"/>
    </row>
    <row r="208" spans="1:16" s="147" customFormat="1" ht="22.5">
      <c r="A208" s="12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80"/>
      <c r="C208" s="180"/>
      <c r="D208" s="149"/>
      <c r="E208" s="149"/>
      <c r="F208" s="134" t="s">
        <v>590</v>
      </c>
      <c r="G208" s="134"/>
      <c r="H208" s="134"/>
      <c r="I208" s="83" t="s">
        <v>667</v>
      </c>
      <c r="J208" s="83"/>
      <c r="K208" s="83"/>
      <c r="L208" s="165"/>
      <c r="M208" s="165"/>
      <c r="N208" s="165"/>
      <c r="O208" s="166"/>
      <c r="P208" s="166"/>
    </row>
    <row r="209" spans="1:16" s="147" customFormat="1">
      <c r="A209" s="12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49"/>
      <c r="C209" s="180"/>
      <c r="D209" s="152"/>
      <c r="E209" s="152"/>
      <c r="F209" s="134" t="s">
        <v>591</v>
      </c>
      <c r="G209" s="134"/>
      <c r="H209" s="134"/>
      <c r="I209" s="83" t="s">
        <v>667</v>
      </c>
      <c r="J209" s="83"/>
      <c r="K209" s="83"/>
      <c r="L209" s="165"/>
      <c r="M209" s="165"/>
      <c r="N209" s="165"/>
      <c r="O209" s="166"/>
      <c r="P209" s="166"/>
    </row>
    <row r="210" spans="1:16" s="147" customFormat="1" ht="22.5">
      <c r="A210" s="12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49"/>
      <c r="C210" s="180"/>
      <c r="D210" s="179" t="s">
        <v>592</v>
      </c>
      <c r="E210" s="179" t="s">
        <v>98</v>
      </c>
      <c r="F210" s="134" t="s">
        <v>593</v>
      </c>
      <c r="G210" s="134"/>
      <c r="H210" s="134"/>
      <c r="I210" s="83" t="s">
        <v>667</v>
      </c>
      <c r="J210" s="83"/>
      <c r="K210" s="83"/>
      <c r="L210" s="165"/>
      <c r="M210" s="165"/>
      <c r="N210" s="165"/>
      <c r="O210" s="166"/>
      <c r="P210" s="166"/>
    </row>
    <row r="211" spans="1:16" s="147" customFormat="1" ht="22.5">
      <c r="A211" s="12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80"/>
      <c r="C211" s="180"/>
      <c r="D211" s="149"/>
      <c r="E211" s="149"/>
      <c r="F211" s="134" t="s">
        <v>594</v>
      </c>
      <c r="G211" s="134"/>
      <c r="H211" s="134"/>
      <c r="I211" s="83" t="s">
        <v>667</v>
      </c>
      <c r="J211" s="83"/>
      <c r="K211" s="83"/>
      <c r="L211" s="165"/>
      <c r="M211" s="165"/>
      <c r="N211" s="165"/>
      <c r="O211" s="166"/>
      <c r="P211" s="166"/>
    </row>
    <row r="212" spans="1:16" s="147" customFormat="1">
      <c r="A212" s="12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80"/>
      <c r="C212" s="180"/>
      <c r="D212" s="149"/>
      <c r="E212" s="149"/>
      <c r="F212" s="134" t="s">
        <v>595</v>
      </c>
      <c r="G212" s="134"/>
      <c r="H212" s="134"/>
      <c r="I212" s="83" t="s">
        <v>667</v>
      </c>
      <c r="J212" s="83"/>
      <c r="K212" s="83"/>
      <c r="L212" s="165"/>
      <c r="M212" s="165"/>
      <c r="N212" s="165"/>
      <c r="O212" s="166"/>
      <c r="P212" s="166"/>
    </row>
    <row r="213" spans="1:16" s="147" customFormat="1">
      <c r="A213" s="12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80"/>
      <c r="C213" s="180"/>
      <c r="D213" s="149"/>
      <c r="E213" s="149"/>
      <c r="F213" s="134" t="s">
        <v>581</v>
      </c>
      <c r="G213" s="134"/>
      <c r="H213" s="134"/>
      <c r="I213" s="83" t="s">
        <v>667</v>
      </c>
      <c r="J213" s="83"/>
      <c r="K213" s="83"/>
      <c r="L213" s="165"/>
      <c r="M213" s="165"/>
      <c r="N213" s="165"/>
      <c r="O213" s="166"/>
      <c r="P213" s="166"/>
    </row>
    <row r="214" spans="1:16" s="147" customFormat="1">
      <c r="A214" s="12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80"/>
      <c r="C214" s="180"/>
      <c r="D214" s="149"/>
      <c r="E214" s="149"/>
      <c r="F214" s="134" t="s">
        <v>582</v>
      </c>
      <c r="G214" s="134"/>
      <c r="H214" s="134"/>
      <c r="I214" s="83" t="s">
        <v>667</v>
      </c>
      <c r="J214" s="83"/>
      <c r="K214" s="83"/>
      <c r="L214" s="165"/>
      <c r="M214" s="165"/>
      <c r="N214" s="165"/>
      <c r="O214" s="166"/>
      <c r="P214" s="166"/>
    </row>
    <row r="215" spans="1:16" s="147" customFormat="1" ht="33.75">
      <c r="A215" s="12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80"/>
      <c r="C215" s="180"/>
      <c r="D215" s="149"/>
      <c r="E215" s="149"/>
      <c r="F215" s="134" t="s">
        <v>596</v>
      </c>
      <c r="G215" s="134"/>
      <c r="H215" s="134"/>
      <c r="I215" s="83" t="s">
        <v>667</v>
      </c>
      <c r="J215" s="83"/>
      <c r="K215" s="83"/>
      <c r="L215" s="165"/>
      <c r="M215" s="165"/>
      <c r="N215" s="165"/>
      <c r="O215" s="166"/>
      <c r="P215" s="166"/>
    </row>
    <row r="216" spans="1:16" s="147" customFormat="1" ht="33.75">
      <c r="A216" s="12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80"/>
      <c r="C216" s="180"/>
      <c r="D216" s="149"/>
      <c r="E216" s="149"/>
      <c r="F216" s="134" t="s">
        <v>597</v>
      </c>
      <c r="G216" s="134"/>
      <c r="H216" s="134"/>
      <c r="I216" s="83" t="s">
        <v>667</v>
      </c>
      <c r="J216" s="83"/>
      <c r="K216" s="83"/>
      <c r="L216" s="165"/>
      <c r="M216" s="165"/>
      <c r="N216" s="165"/>
      <c r="O216" s="166"/>
      <c r="P216" s="166"/>
    </row>
    <row r="217" spans="1:16" s="147" customFormat="1" ht="33.75">
      <c r="A217" s="12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80"/>
      <c r="C217" s="180"/>
      <c r="D217" s="149"/>
      <c r="E217" s="149"/>
      <c r="F217" s="134" t="s">
        <v>598</v>
      </c>
      <c r="G217" s="134"/>
      <c r="H217" s="134"/>
      <c r="I217" s="83" t="s">
        <v>667</v>
      </c>
      <c r="J217" s="83"/>
      <c r="K217" s="83"/>
      <c r="L217" s="165"/>
      <c r="M217" s="165"/>
      <c r="N217" s="165"/>
      <c r="O217" s="166"/>
      <c r="P217" s="166"/>
    </row>
    <row r="218" spans="1:16" s="147" customFormat="1" ht="33.75">
      <c r="A218" s="12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80"/>
      <c r="C218" s="180"/>
      <c r="D218" s="149"/>
      <c r="E218" s="149"/>
      <c r="F218" s="134" t="s">
        <v>599</v>
      </c>
      <c r="G218" s="134"/>
      <c r="H218" s="134"/>
      <c r="I218" s="83" t="s">
        <v>667</v>
      </c>
      <c r="J218" s="83"/>
      <c r="K218" s="83"/>
      <c r="L218" s="165"/>
      <c r="M218" s="165"/>
      <c r="N218" s="165"/>
      <c r="O218" s="166"/>
      <c r="P218" s="166"/>
    </row>
    <row r="219" spans="1:16" s="147" customFormat="1" ht="33.75">
      <c r="A219" s="12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80"/>
      <c r="C219" s="180"/>
      <c r="D219" s="149"/>
      <c r="E219" s="149"/>
      <c r="F219" s="134" t="s">
        <v>600</v>
      </c>
      <c r="G219" s="134"/>
      <c r="H219" s="134"/>
      <c r="I219" s="83" t="s">
        <v>667</v>
      </c>
      <c r="J219" s="83"/>
      <c r="K219" s="83"/>
      <c r="L219" s="165"/>
      <c r="M219" s="165"/>
      <c r="N219" s="165"/>
      <c r="O219" s="166"/>
      <c r="P219" s="166"/>
    </row>
    <row r="220" spans="1:16" s="147" customFormat="1" ht="33.75">
      <c r="A220" s="12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80"/>
      <c r="C220" s="180"/>
      <c r="D220" s="149"/>
      <c r="E220" s="149"/>
      <c r="F220" s="134" t="s">
        <v>601</v>
      </c>
      <c r="G220" s="134"/>
      <c r="H220" s="134"/>
      <c r="I220" s="83" t="s">
        <v>667</v>
      </c>
      <c r="J220" s="83"/>
      <c r="K220" s="83"/>
      <c r="L220" s="165"/>
      <c r="M220" s="165"/>
      <c r="N220" s="165"/>
      <c r="O220" s="166"/>
      <c r="P220" s="166"/>
    </row>
    <row r="221" spans="1:16" s="147" customFormat="1" ht="22.5">
      <c r="A221" s="12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80"/>
      <c r="C221" s="180"/>
      <c r="D221" s="149"/>
      <c r="E221" s="149"/>
      <c r="F221" s="134" t="s">
        <v>602</v>
      </c>
      <c r="G221" s="134"/>
      <c r="H221" s="134"/>
      <c r="I221" s="83" t="s">
        <v>667</v>
      </c>
      <c r="J221" s="83"/>
      <c r="K221" s="83"/>
      <c r="L221" s="165"/>
      <c r="M221" s="165"/>
      <c r="N221" s="165"/>
      <c r="O221" s="166"/>
      <c r="P221" s="166"/>
    </row>
    <row r="222" spans="1:16" s="147" customFormat="1" ht="22.5">
      <c r="A222" s="12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80"/>
      <c r="C222" s="180"/>
      <c r="D222" s="149"/>
      <c r="E222" s="149"/>
      <c r="F222" s="134" t="s">
        <v>603</v>
      </c>
      <c r="G222" s="134"/>
      <c r="H222" s="134"/>
      <c r="I222" s="83" t="s">
        <v>667</v>
      </c>
      <c r="J222" s="83"/>
      <c r="K222" s="83"/>
      <c r="L222" s="165"/>
      <c r="M222" s="165"/>
      <c r="N222" s="165"/>
      <c r="O222" s="166"/>
      <c r="P222" s="166"/>
    </row>
    <row r="223" spans="1:16" s="147" customFormat="1" ht="22.5">
      <c r="A223" s="12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80"/>
      <c r="C223" s="180"/>
      <c r="D223" s="149"/>
      <c r="E223" s="149"/>
      <c r="F223" s="134" t="s">
        <v>604</v>
      </c>
      <c r="G223" s="134"/>
      <c r="H223" s="134"/>
      <c r="I223" s="83" t="s">
        <v>667</v>
      </c>
      <c r="J223" s="83"/>
      <c r="K223" s="83"/>
      <c r="L223" s="165"/>
      <c r="M223" s="165"/>
      <c r="N223" s="165"/>
      <c r="O223" s="166"/>
      <c r="P223" s="166"/>
    </row>
    <row r="224" spans="1:16" s="147" customFormat="1">
      <c r="A224" s="12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80"/>
      <c r="C224" s="180"/>
      <c r="D224" s="149"/>
      <c r="E224" s="152"/>
      <c r="F224" s="134" t="s">
        <v>591</v>
      </c>
      <c r="G224" s="134"/>
      <c r="H224" s="134"/>
      <c r="I224" s="83" t="s">
        <v>667</v>
      </c>
      <c r="J224" s="83"/>
      <c r="K224" s="83"/>
      <c r="L224" s="165"/>
      <c r="M224" s="165"/>
      <c r="N224" s="165"/>
      <c r="O224" s="166"/>
      <c r="P224" s="166"/>
    </row>
    <row r="225" spans="1:16" s="147" customFormat="1" ht="33.75">
      <c r="A225" s="12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80"/>
      <c r="C225" s="180"/>
      <c r="D225" s="149"/>
      <c r="E225" s="149" t="s">
        <v>605</v>
      </c>
      <c r="F225" s="134" t="s">
        <v>606</v>
      </c>
      <c r="G225" s="134"/>
      <c r="H225" s="134"/>
      <c r="I225" s="83" t="s">
        <v>667</v>
      </c>
      <c r="J225" s="83"/>
      <c r="K225" s="83"/>
      <c r="L225" s="165"/>
      <c r="M225" s="165"/>
      <c r="N225" s="165"/>
      <c r="O225" s="166"/>
      <c r="P225" s="166"/>
    </row>
    <row r="226" spans="1:16" s="147" customFormat="1" ht="33.75">
      <c r="A226" s="12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80"/>
      <c r="C226" s="180"/>
      <c r="D226" s="149"/>
      <c r="E226" s="149"/>
      <c r="F226" s="134" t="s">
        <v>607</v>
      </c>
      <c r="G226" s="134"/>
      <c r="H226" s="134"/>
      <c r="I226" s="83" t="s">
        <v>667</v>
      </c>
      <c r="J226" s="83"/>
      <c r="K226" s="83"/>
      <c r="L226" s="165"/>
      <c r="M226" s="165"/>
      <c r="N226" s="165"/>
      <c r="O226" s="166"/>
      <c r="P226" s="166"/>
    </row>
    <row r="227" spans="1:16" s="147" customFormat="1" ht="33.75">
      <c r="A227" s="12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80"/>
      <c r="C227" s="180"/>
      <c r="D227" s="149"/>
      <c r="E227" s="152"/>
      <c r="F227" s="134" t="s">
        <v>608</v>
      </c>
      <c r="G227" s="134"/>
      <c r="H227" s="134"/>
      <c r="I227" s="83" t="s">
        <v>667</v>
      </c>
      <c r="J227" s="83"/>
      <c r="K227" s="83"/>
      <c r="L227" s="165"/>
      <c r="M227" s="165"/>
      <c r="N227" s="165"/>
      <c r="O227" s="166"/>
      <c r="P227" s="166"/>
    </row>
    <row r="228" spans="1:16" s="147" customFormat="1" ht="33.75">
      <c r="A228" s="12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80"/>
      <c r="C228" s="180"/>
      <c r="D228" s="149"/>
      <c r="E228" s="152" t="s">
        <v>104</v>
      </c>
      <c r="F228" s="134" t="s">
        <v>609</v>
      </c>
      <c r="G228" s="134"/>
      <c r="H228" s="134"/>
      <c r="I228" s="83" t="s">
        <v>667</v>
      </c>
      <c r="J228" s="83"/>
      <c r="K228" s="83"/>
      <c r="L228" s="165"/>
      <c r="M228" s="165"/>
      <c r="N228" s="165"/>
      <c r="O228" s="166"/>
      <c r="P228" s="166"/>
    </row>
    <row r="229" spans="1:16" s="147" customFormat="1">
      <c r="A229" s="12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52"/>
      <c r="C229" s="152"/>
      <c r="D229" s="152"/>
      <c r="E229" s="181" t="s">
        <v>610</v>
      </c>
      <c r="F229" s="134" t="s">
        <v>611</v>
      </c>
      <c r="G229" s="134"/>
      <c r="H229" s="134"/>
      <c r="I229" s="83" t="s">
        <v>667</v>
      </c>
      <c r="J229" s="83"/>
      <c r="K229" s="83"/>
      <c r="L229" s="165"/>
      <c r="M229" s="165"/>
      <c r="N229" s="165"/>
      <c r="O229" s="166"/>
      <c r="P229" s="166"/>
    </row>
    <row r="230" spans="1:16" s="147" customFormat="1" ht="22.5">
      <c r="A230" s="12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79" t="s">
        <v>612</v>
      </c>
      <c r="C230" s="179" t="s">
        <v>470</v>
      </c>
      <c r="D230" s="179" t="s">
        <v>75</v>
      </c>
      <c r="E230" s="134" t="s">
        <v>75</v>
      </c>
      <c r="F230" s="134" t="s">
        <v>613</v>
      </c>
      <c r="G230" s="134"/>
      <c r="H230" s="134"/>
      <c r="I230" s="83" t="s">
        <v>668</v>
      </c>
      <c r="J230" s="83"/>
      <c r="K230" s="83"/>
      <c r="L230" s="165"/>
      <c r="M230" s="165"/>
      <c r="N230" s="165"/>
      <c r="O230" s="166"/>
      <c r="P230" s="166"/>
    </row>
    <row r="231" spans="1:16" s="147" customFormat="1">
      <c r="A231" s="12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80"/>
      <c r="C231" s="149"/>
      <c r="D231" s="149"/>
      <c r="E231" s="149" t="s">
        <v>100</v>
      </c>
      <c r="F231" s="134" t="s">
        <v>614</v>
      </c>
      <c r="G231" s="134"/>
      <c r="H231" s="134"/>
      <c r="I231" s="83" t="s">
        <v>668</v>
      </c>
      <c r="J231" s="83"/>
      <c r="K231" s="83"/>
      <c r="L231" s="165"/>
      <c r="M231" s="165"/>
      <c r="N231" s="165"/>
      <c r="O231" s="166"/>
      <c r="P231" s="166"/>
    </row>
    <row r="232" spans="1:16" s="147" customFormat="1">
      <c r="A232" s="12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80"/>
      <c r="C232" s="149"/>
      <c r="D232" s="149"/>
      <c r="E232" s="149"/>
      <c r="F232" s="134" t="s">
        <v>615</v>
      </c>
      <c r="G232" s="134"/>
      <c r="H232" s="134"/>
      <c r="I232" s="83" t="s">
        <v>668</v>
      </c>
      <c r="J232" s="83"/>
      <c r="K232" s="83"/>
      <c r="L232" s="165"/>
      <c r="M232" s="165"/>
      <c r="N232" s="165"/>
      <c r="O232" s="166"/>
      <c r="P232" s="166"/>
    </row>
    <row r="233" spans="1:16" s="147" customFormat="1">
      <c r="A233" s="12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80"/>
      <c r="C233" s="149"/>
      <c r="D233" s="149"/>
      <c r="E233" s="149"/>
      <c r="F233" s="134" t="s">
        <v>616</v>
      </c>
      <c r="G233" s="134"/>
      <c r="H233" s="134"/>
      <c r="I233" s="83" t="s">
        <v>668</v>
      </c>
      <c r="J233" s="83"/>
      <c r="K233" s="83"/>
      <c r="L233" s="165"/>
      <c r="M233" s="165"/>
      <c r="N233" s="165"/>
      <c r="O233" s="166"/>
      <c r="P233" s="166"/>
    </row>
    <row r="234" spans="1:16" s="147" customFormat="1">
      <c r="A234" s="12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80"/>
      <c r="C234" s="149"/>
      <c r="D234" s="149"/>
      <c r="E234" s="149"/>
      <c r="F234" s="134" t="s">
        <v>617</v>
      </c>
      <c r="G234" s="134"/>
      <c r="H234" s="134"/>
      <c r="I234" s="83" t="s">
        <v>668</v>
      </c>
      <c r="J234" s="83"/>
      <c r="K234" s="83"/>
      <c r="L234" s="165"/>
      <c r="M234" s="165"/>
      <c r="N234" s="165"/>
      <c r="O234" s="166"/>
      <c r="P234" s="166"/>
    </row>
    <row r="235" spans="1:16" s="147" customFormat="1" ht="22.5">
      <c r="A235" s="12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80"/>
      <c r="C235" s="149"/>
      <c r="D235" s="149"/>
      <c r="E235" s="152"/>
      <c r="F235" s="134" t="s">
        <v>618</v>
      </c>
      <c r="G235" s="134"/>
      <c r="H235" s="134"/>
      <c r="I235" s="83" t="s">
        <v>668</v>
      </c>
      <c r="J235" s="83"/>
      <c r="K235" s="83"/>
      <c r="L235" s="165"/>
      <c r="M235" s="165"/>
      <c r="N235" s="165"/>
      <c r="O235" s="166"/>
      <c r="P235" s="166"/>
    </row>
    <row r="236" spans="1:16" s="147" customFormat="1" ht="22.5">
      <c r="A236" s="12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80"/>
      <c r="C236" s="149"/>
      <c r="D236" s="149"/>
      <c r="E236" s="149" t="s">
        <v>481</v>
      </c>
      <c r="F236" s="134" t="s">
        <v>619</v>
      </c>
      <c r="G236" s="134"/>
      <c r="H236" s="134"/>
      <c r="I236" s="83" t="s">
        <v>668</v>
      </c>
      <c r="J236" s="83"/>
      <c r="K236" s="83"/>
      <c r="L236" s="165"/>
      <c r="M236" s="165"/>
      <c r="N236" s="165"/>
      <c r="O236" s="166"/>
      <c r="P236" s="166"/>
    </row>
    <row r="237" spans="1:16" s="147" customFormat="1" ht="22.5">
      <c r="A237" s="12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80"/>
      <c r="C237" s="149"/>
      <c r="D237" s="149"/>
      <c r="E237" s="149"/>
      <c r="F237" s="134" t="s">
        <v>620</v>
      </c>
      <c r="G237" s="134"/>
      <c r="H237" s="134"/>
      <c r="I237" s="83" t="s">
        <v>668</v>
      </c>
      <c r="J237" s="83"/>
      <c r="K237" s="83"/>
      <c r="L237" s="165"/>
      <c r="M237" s="165"/>
      <c r="N237" s="165"/>
      <c r="O237" s="166"/>
      <c r="P237" s="166"/>
    </row>
    <row r="238" spans="1:16" s="147" customFormat="1" ht="33.75">
      <c r="A238" s="12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80"/>
      <c r="C238" s="149"/>
      <c r="D238" s="149"/>
      <c r="E238" s="149"/>
      <c r="F238" s="134" t="s">
        <v>621</v>
      </c>
      <c r="G238" s="134"/>
      <c r="H238" s="134"/>
      <c r="I238" s="83" t="s">
        <v>668</v>
      </c>
      <c r="J238" s="83"/>
      <c r="K238" s="83"/>
      <c r="L238" s="165"/>
      <c r="M238" s="165"/>
      <c r="N238" s="165"/>
      <c r="O238" s="166"/>
      <c r="P238" s="166"/>
    </row>
    <row r="239" spans="1:16" s="147" customFormat="1" ht="33.75">
      <c r="A239" s="12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80"/>
      <c r="C239" s="149"/>
      <c r="D239" s="149"/>
      <c r="E239" s="149"/>
      <c r="F239" s="134" t="s">
        <v>622</v>
      </c>
      <c r="G239" s="134"/>
      <c r="H239" s="134"/>
      <c r="I239" s="83" t="s">
        <v>668</v>
      </c>
      <c r="J239" s="83"/>
      <c r="K239" s="83"/>
      <c r="L239" s="165"/>
      <c r="M239" s="165"/>
      <c r="N239" s="165"/>
      <c r="O239" s="166"/>
      <c r="P239" s="166"/>
    </row>
    <row r="240" spans="1:16" s="147" customFormat="1" ht="33.75">
      <c r="A240" s="12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80"/>
      <c r="C240" s="149"/>
      <c r="D240" s="149"/>
      <c r="E240" s="152"/>
      <c r="F240" s="134" t="s">
        <v>623</v>
      </c>
      <c r="G240" s="134"/>
      <c r="H240" s="134"/>
      <c r="I240" s="83" t="s">
        <v>668</v>
      </c>
      <c r="J240" s="83"/>
      <c r="K240" s="83"/>
      <c r="L240" s="165"/>
      <c r="M240" s="165"/>
      <c r="N240" s="165"/>
      <c r="O240" s="166"/>
      <c r="P240" s="166"/>
    </row>
    <row r="241" spans="1:16" s="147" customFormat="1" ht="22.5">
      <c r="A241" s="12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80"/>
      <c r="C241" s="158"/>
      <c r="D241" s="152"/>
      <c r="E241" s="152" t="s">
        <v>487</v>
      </c>
      <c r="F241" s="134" t="s">
        <v>624</v>
      </c>
      <c r="G241" s="134"/>
      <c r="H241" s="134"/>
      <c r="I241" s="83" t="s">
        <v>668</v>
      </c>
      <c r="J241" s="83"/>
      <c r="K241" s="83"/>
      <c r="L241" s="165"/>
      <c r="M241" s="165"/>
      <c r="N241" s="165"/>
      <c r="O241" s="166"/>
      <c r="P241" s="166"/>
    </row>
    <row r="242" spans="1:16" s="147" customFormat="1" ht="33.75">
      <c r="A242" s="12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52"/>
      <c r="C242" s="152" t="s">
        <v>69</v>
      </c>
      <c r="D242" s="152" t="s">
        <v>120</v>
      </c>
      <c r="E242" s="152" t="s">
        <v>490</v>
      </c>
      <c r="F242" s="134" t="s">
        <v>625</v>
      </c>
      <c r="G242" s="134"/>
      <c r="H242" s="134"/>
      <c r="I242" s="83" t="s">
        <v>668</v>
      </c>
      <c r="J242" s="83"/>
      <c r="K242" s="83"/>
      <c r="L242" s="165"/>
      <c r="M242" s="165"/>
      <c r="N242" s="165"/>
      <c r="O242" s="166"/>
      <c r="P242" s="166"/>
    </row>
    <row r="243" spans="1:16" s="147" customFormat="1" ht="22.5">
      <c r="A243" s="12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79" t="s">
        <v>626</v>
      </c>
      <c r="C243" s="179" t="s">
        <v>627</v>
      </c>
      <c r="D243" s="179" t="s">
        <v>75</v>
      </c>
      <c r="E243" s="179" t="s">
        <v>75</v>
      </c>
      <c r="F243" s="134" t="s">
        <v>628</v>
      </c>
      <c r="G243" s="134"/>
      <c r="H243" s="134"/>
      <c r="I243" s="83" t="s">
        <v>671</v>
      </c>
      <c r="J243" s="83"/>
      <c r="K243" s="83"/>
      <c r="L243" s="165"/>
      <c r="M243" s="165"/>
      <c r="N243" s="165"/>
      <c r="O243" s="166"/>
      <c r="P243" s="166"/>
    </row>
    <row r="244" spans="1:16" s="147" customFormat="1" ht="22.5">
      <c r="A244" s="12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80"/>
      <c r="C244" s="149"/>
      <c r="D244" s="152"/>
      <c r="E244" s="152"/>
      <c r="F244" s="134" t="s">
        <v>629</v>
      </c>
      <c r="G244" s="134"/>
      <c r="H244" s="134"/>
      <c r="I244" s="83" t="s">
        <v>671</v>
      </c>
      <c r="J244" s="83"/>
      <c r="K244" s="83"/>
      <c r="L244" s="165"/>
      <c r="M244" s="165"/>
      <c r="N244" s="165"/>
      <c r="O244" s="166"/>
      <c r="P244" s="166"/>
    </row>
    <row r="245" spans="1:16" s="147" customFormat="1" ht="22.5">
      <c r="A245" s="12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80"/>
      <c r="C245" s="149"/>
      <c r="D245" s="149" t="s">
        <v>107</v>
      </c>
      <c r="E245" s="149" t="s">
        <v>75</v>
      </c>
      <c r="F245" s="134" t="s">
        <v>630</v>
      </c>
      <c r="G245" s="134"/>
      <c r="H245" s="134"/>
      <c r="I245" s="83" t="s">
        <v>671</v>
      </c>
      <c r="J245" s="83"/>
      <c r="K245" s="83"/>
      <c r="L245" s="165"/>
      <c r="M245" s="165"/>
      <c r="N245" s="165"/>
      <c r="O245" s="166"/>
      <c r="P245" s="166"/>
    </row>
    <row r="246" spans="1:16" s="147" customFormat="1" ht="22.5">
      <c r="A246" s="12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80"/>
      <c r="C246" s="152"/>
      <c r="D246" s="152"/>
      <c r="E246" s="152"/>
      <c r="F246" s="134" t="s">
        <v>631</v>
      </c>
      <c r="G246" s="134"/>
      <c r="H246" s="134"/>
      <c r="I246" s="83" t="s">
        <v>671</v>
      </c>
      <c r="J246" s="83"/>
      <c r="K246" s="83"/>
      <c r="L246" s="165"/>
      <c r="M246" s="165"/>
      <c r="N246" s="165"/>
      <c r="O246" s="166"/>
      <c r="P246" s="166"/>
    </row>
    <row r="247" spans="1:16" s="147" customFormat="1" ht="22.5">
      <c r="A247" s="12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80"/>
      <c r="C247" s="157" t="s">
        <v>632</v>
      </c>
      <c r="D247" s="149" t="s">
        <v>120</v>
      </c>
      <c r="E247" s="134" t="s">
        <v>121</v>
      </c>
      <c r="F247" s="134" t="s">
        <v>633</v>
      </c>
      <c r="G247" s="134"/>
      <c r="H247" s="134"/>
      <c r="I247" s="83" t="s">
        <v>671</v>
      </c>
      <c r="J247" s="83"/>
      <c r="K247" s="83"/>
      <c r="L247" s="165"/>
      <c r="M247" s="165"/>
      <c r="N247" s="165"/>
      <c r="O247" s="166"/>
      <c r="P247" s="166"/>
    </row>
    <row r="248" spans="1:16" s="147" customFormat="1" ht="22.5">
      <c r="A248" s="12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80"/>
      <c r="C248" s="157"/>
      <c r="D248" s="149"/>
      <c r="E248" s="134" t="s">
        <v>123</v>
      </c>
      <c r="F248" s="134" t="s">
        <v>634</v>
      </c>
      <c r="G248" s="134"/>
      <c r="H248" s="134"/>
      <c r="I248" s="83" t="s">
        <v>671</v>
      </c>
      <c r="J248" s="83"/>
      <c r="K248" s="83"/>
      <c r="L248" s="165"/>
      <c r="M248" s="165"/>
      <c r="N248" s="165"/>
      <c r="O248" s="166"/>
      <c r="P248" s="166"/>
    </row>
    <row r="249" spans="1:16" s="147" customFormat="1" ht="33.75">
      <c r="A249" s="12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80"/>
      <c r="C249" s="180"/>
      <c r="D249" s="157"/>
      <c r="E249" s="134" t="s">
        <v>490</v>
      </c>
      <c r="F249" s="134" t="s">
        <v>635</v>
      </c>
      <c r="G249" s="134"/>
      <c r="H249" s="134"/>
      <c r="I249" s="83" t="s">
        <v>671</v>
      </c>
      <c r="J249" s="83"/>
      <c r="K249" s="83"/>
      <c r="L249" s="165"/>
      <c r="M249" s="165"/>
      <c r="N249" s="165"/>
      <c r="O249" s="166"/>
      <c r="P249" s="166"/>
    </row>
    <row r="250" spans="1:16" s="147" customFormat="1" ht="22.5">
      <c r="A250" s="12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80"/>
      <c r="C250" s="157"/>
      <c r="D250" s="152"/>
      <c r="E250" s="134" t="s">
        <v>511</v>
      </c>
      <c r="F250" s="134" t="s">
        <v>636</v>
      </c>
      <c r="G250" s="134"/>
      <c r="H250" s="134"/>
      <c r="I250" s="83" t="s">
        <v>671</v>
      </c>
      <c r="J250" s="83"/>
      <c r="K250" s="83"/>
      <c r="L250" s="165"/>
      <c r="M250" s="165"/>
      <c r="N250" s="165"/>
      <c r="O250" s="166"/>
      <c r="P250" s="166"/>
    </row>
    <row r="251" spans="1:16" s="147" customFormat="1">
      <c r="A251" s="12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80"/>
      <c r="C251" s="180"/>
      <c r="D251" s="149" t="s">
        <v>520</v>
      </c>
      <c r="E251" s="180" t="s">
        <v>75</v>
      </c>
      <c r="F251" s="134" t="s">
        <v>637</v>
      </c>
      <c r="G251" s="134"/>
      <c r="H251" s="134"/>
      <c r="I251" s="83" t="s">
        <v>671</v>
      </c>
      <c r="J251" s="83"/>
      <c r="K251" s="83"/>
      <c r="L251" s="165"/>
      <c r="M251" s="165"/>
      <c r="N251" s="165"/>
      <c r="O251" s="166"/>
      <c r="P251" s="166"/>
    </row>
    <row r="252" spans="1:16" s="147" customFormat="1">
      <c r="A252" s="12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80"/>
      <c r="C252" s="180"/>
      <c r="D252" s="157"/>
      <c r="E252" s="152"/>
      <c r="F252" s="134" t="s">
        <v>638</v>
      </c>
      <c r="G252" s="134"/>
      <c r="H252" s="134"/>
      <c r="I252" s="83" t="s">
        <v>671</v>
      </c>
      <c r="J252" s="83"/>
      <c r="K252" s="83"/>
      <c r="L252" s="165"/>
      <c r="M252" s="165"/>
      <c r="N252" s="165"/>
      <c r="O252" s="166"/>
      <c r="P252" s="166"/>
    </row>
    <row r="253" spans="1:16" s="147" customFormat="1" ht="22.5">
      <c r="A253" s="12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80"/>
      <c r="C253" s="180"/>
      <c r="D253" s="157"/>
      <c r="E253" s="149" t="s">
        <v>98</v>
      </c>
      <c r="F253" s="134" t="s">
        <v>639</v>
      </c>
      <c r="G253" s="134"/>
      <c r="H253" s="134"/>
      <c r="I253" s="83" t="s">
        <v>671</v>
      </c>
      <c r="J253" s="83"/>
      <c r="K253" s="83"/>
      <c r="L253" s="165"/>
      <c r="M253" s="165"/>
      <c r="N253" s="165"/>
      <c r="O253" s="166"/>
      <c r="P253" s="166"/>
    </row>
    <row r="254" spans="1:16" s="147" customFormat="1" ht="33.75">
      <c r="A254" s="12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80"/>
      <c r="C254" s="180"/>
      <c r="D254" s="157"/>
      <c r="E254" s="149"/>
      <c r="F254" s="134" t="s">
        <v>640</v>
      </c>
      <c r="G254" s="134"/>
      <c r="H254" s="134"/>
      <c r="I254" s="83" t="s">
        <v>671</v>
      </c>
      <c r="J254" s="83"/>
      <c r="K254" s="83"/>
      <c r="L254" s="165"/>
      <c r="M254" s="165"/>
      <c r="N254" s="165"/>
      <c r="O254" s="166"/>
      <c r="P254" s="166"/>
    </row>
    <row r="255" spans="1:16" s="147" customFormat="1" ht="33.75">
      <c r="A255" s="12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80"/>
      <c r="C255" s="180"/>
      <c r="D255" s="157"/>
      <c r="E255" s="149"/>
      <c r="F255" s="134" t="s">
        <v>641</v>
      </c>
      <c r="G255" s="134"/>
      <c r="H255" s="134"/>
      <c r="I255" s="83" t="s">
        <v>671</v>
      </c>
      <c r="J255" s="83"/>
      <c r="K255" s="83"/>
      <c r="L255" s="165"/>
      <c r="M255" s="165"/>
      <c r="N255" s="165"/>
      <c r="O255" s="166"/>
      <c r="P255" s="166"/>
    </row>
    <row r="256" spans="1:16" s="147" customFormat="1" ht="33.75">
      <c r="A256" s="12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80"/>
      <c r="C256" s="180"/>
      <c r="D256" s="157"/>
      <c r="E256" s="149"/>
      <c r="F256" s="134" t="s">
        <v>642</v>
      </c>
      <c r="G256" s="134"/>
      <c r="H256" s="134"/>
      <c r="I256" s="83" t="s">
        <v>671</v>
      </c>
      <c r="J256" s="83"/>
      <c r="K256" s="83"/>
      <c r="L256" s="165"/>
      <c r="M256" s="165"/>
      <c r="N256" s="165"/>
      <c r="O256" s="166"/>
      <c r="P256" s="166"/>
    </row>
    <row r="257" spans="1:16" s="147" customFormat="1" ht="22.5">
      <c r="A257" s="12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49"/>
      <c r="C257" s="149"/>
      <c r="D257" s="149"/>
      <c r="E257" s="180"/>
      <c r="F257" s="134" t="s">
        <v>643</v>
      </c>
      <c r="G257" s="134"/>
      <c r="H257" s="134"/>
      <c r="I257" s="83" t="s">
        <v>671</v>
      </c>
      <c r="J257" s="83"/>
      <c r="K257" s="83"/>
      <c r="L257" s="165"/>
      <c r="M257" s="165"/>
      <c r="N257" s="165"/>
      <c r="O257" s="166"/>
      <c r="P257" s="166"/>
    </row>
    <row r="258" spans="1:16" s="147" customFormat="1" ht="22.5">
      <c r="A258" s="12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80"/>
      <c r="C258" s="149"/>
      <c r="D258" s="149"/>
      <c r="E258" s="180"/>
      <c r="F258" s="134" t="s">
        <v>644</v>
      </c>
      <c r="G258" s="134"/>
      <c r="H258" s="134"/>
      <c r="I258" s="83" t="s">
        <v>671</v>
      </c>
      <c r="J258" s="83"/>
      <c r="K258" s="83"/>
      <c r="L258" s="165"/>
      <c r="M258" s="165"/>
      <c r="N258" s="165"/>
      <c r="O258" s="166"/>
      <c r="P258" s="166"/>
    </row>
    <row r="259" spans="1:16" s="147" customFormat="1" ht="22.5">
      <c r="A259" s="12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180"/>
      <c r="C259" s="149"/>
      <c r="D259" s="149"/>
      <c r="E259" s="180"/>
      <c r="F259" s="134" t="s">
        <v>645</v>
      </c>
      <c r="G259" s="134"/>
      <c r="H259" s="134"/>
      <c r="I259" s="83" t="s">
        <v>671</v>
      </c>
      <c r="J259" s="83"/>
      <c r="K259" s="83"/>
      <c r="L259" s="165"/>
      <c r="M259" s="165"/>
      <c r="N259" s="165"/>
      <c r="O259" s="166"/>
      <c r="P259" s="166"/>
    </row>
    <row r="260" spans="1:16" s="147" customFormat="1" ht="22.5">
      <c r="A260" s="12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180"/>
      <c r="C260" s="149"/>
      <c r="D260" s="149"/>
      <c r="E260" s="180"/>
      <c r="F260" s="134" t="s">
        <v>646</v>
      </c>
      <c r="G260" s="134"/>
      <c r="H260" s="134"/>
      <c r="I260" s="83" t="s">
        <v>671</v>
      </c>
      <c r="J260" s="83"/>
      <c r="K260" s="83"/>
      <c r="L260" s="165"/>
      <c r="M260" s="165"/>
      <c r="N260" s="165"/>
      <c r="O260" s="166"/>
      <c r="P260" s="166"/>
    </row>
    <row r="261" spans="1:16" s="147" customFormat="1" ht="33.75">
      <c r="A261" s="12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180"/>
      <c r="C261" s="149"/>
      <c r="D261" s="149"/>
      <c r="E261" s="180"/>
      <c r="F261" s="134" t="s">
        <v>647</v>
      </c>
      <c r="G261" s="134"/>
      <c r="H261" s="134"/>
      <c r="I261" s="83" t="s">
        <v>671</v>
      </c>
      <c r="J261" s="83"/>
      <c r="K261" s="83"/>
      <c r="L261" s="165"/>
      <c r="M261" s="165"/>
      <c r="N261" s="165"/>
      <c r="O261" s="166"/>
      <c r="P261" s="166"/>
    </row>
    <row r="262" spans="1:16" s="147" customFormat="1" ht="33.75">
      <c r="A262" s="12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180"/>
      <c r="C262" s="149"/>
      <c r="D262" s="149"/>
      <c r="E262" s="149"/>
      <c r="F262" s="134" t="s">
        <v>648</v>
      </c>
      <c r="G262" s="134"/>
      <c r="H262" s="134"/>
      <c r="I262" s="83" t="s">
        <v>671</v>
      </c>
      <c r="J262" s="83"/>
      <c r="K262" s="83"/>
      <c r="L262" s="165"/>
      <c r="M262" s="165"/>
      <c r="N262" s="165"/>
      <c r="O262" s="166"/>
      <c r="P262" s="166"/>
    </row>
    <row r="263" spans="1:16" s="147" customFormat="1" ht="33.75">
      <c r="A263" s="12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180"/>
      <c r="C263" s="149"/>
      <c r="D263" s="149"/>
      <c r="E263" s="152"/>
      <c r="F263" s="134" t="s">
        <v>649</v>
      </c>
      <c r="G263" s="134"/>
      <c r="H263" s="134"/>
      <c r="I263" s="83" t="s">
        <v>671</v>
      </c>
      <c r="J263" s="83"/>
      <c r="K263" s="83"/>
      <c r="L263" s="165"/>
      <c r="M263" s="165"/>
      <c r="N263" s="165"/>
      <c r="O263" s="166"/>
      <c r="P263" s="166"/>
    </row>
    <row r="264" spans="1:16" s="147" customFormat="1">
      <c r="A264" s="12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180"/>
      <c r="C264" s="149"/>
      <c r="D264" s="149"/>
      <c r="E264" s="149" t="s">
        <v>77</v>
      </c>
      <c r="F264" s="134" t="s">
        <v>650</v>
      </c>
      <c r="G264" s="134"/>
      <c r="H264" s="134"/>
      <c r="I264" s="83" t="s">
        <v>671</v>
      </c>
      <c r="J264" s="83"/>
      <c r="K264" s="83"/>
      <c r="L264" s="165"/>
      <c r="M264" s="165"/>
      <c r="N264" s="165"/>
      <c r="O264" s="166"/>
      <c r="P264" s="166"/>
    </row>
    <row r="265" spans="1:16" s="147" customFormat="1">
      <c r="A265" s="12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180"/>
      <c r="C265" s="149"/>
      <c r="D265" s="149"/>
      <c r="E265" s="149"/>
      <c r="F265" s="134" t="s">
        <v>651</v>
      </c>
      <c r="G265" s="134"/>
      <c r="H265" s="134"/>
      <c r="I265" s="83" t="s">
        <v>671</v>
      </c>
      <c r="J265" s="83"/>
      <c r="K265" s="83"/>
      <c r="L265" s="165"/>
      <c r="M265" s="165"/>
      <c r="N265" s="165"/>
      <c r="O265" s="166"/>
      <c r="P265" s="166"/>
    </row>
    <row r="266" spans="1:16" s="147" customFormat="1" ht="22.5">
      <c r="A266" s="12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180"/>
      <c r="C266" s="180"/>
      <c r="D266" s="149"/>
      <c r="E266" s="149"/>
      <c r="F266" s="134" t="s">
        <v>652</v>
      </c>
      <c r="G266" s="134"/>
      <c r="H266" s="134"/>
      <c r="I266" s="83" t="s">
        <v>671</v>
      </c>
      <c r="J266" s="83"/>
      <c r="K266" s="83"/>
      <c r="L266" s="165"/>
      <c r="M266" s="165"/>
      <c r="N266" s="165"/>
      <c r="O266" s="166"/>
      <c r="P266" s="166"/>
    </row>
    <row r="267" spans="1:16" s="147" customFormat="1">
      <c r="A267" s="12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180"/>
      <c r="C267" s="180"/>
      <c r="D267" s="157"/>
      <c r="E267" s="149"/>
      <c r="F267" s="134" t="s">
        <v>653</v>
      </c>
      <c r="G267" s="134"/>
      <c r="H267" s="134"/>
      <c r="I267" s="83" t="s">
        <v>671</v>
      </c>
      <c r="J267" s="83"/>
      <c r="K267" s="83"/>
      <c r="L267" s="165"/>
      <c r="M267" s="165"/>
      <c r="N267" s="165"/>
      <c r="O267" s="166"/>
      <c r="P267" s="166"/>
    </row>
    <row r="268" spans="1:16" s="147" customFormat="1">
      <c r="A268" s="12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180"/>
      <c r="C268" s="180"/>
      <c r="D268" s="157"/>
      <c r="E268" s="149"/>
      <c r="F268" s="134" t="s">
        <v>654</v>
      </c>
      <c r="G268" s="134"/>
      <c r="H268" s="134"/>
      <c r="I268" s="83" t="s">
        <v>671</v>
      </c>
      <c r="J268" s="83"/>
      <c r="K268" s="83"/>
      <c r="L268" s="165"/>
      <c r="M268" s="165"/>
      <c r="N268" s="165"/>
      <c r="O268" s="166"/>
      <c r="P268" s="166"/>
    </row>
    <row r="269" spans="1:16" s="147" customFormat="1" ht="22.5">
      <c r="A269" s="12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180"/>
      <c r="C269" s="180"/>
      <c r="D269" s="157"/>
      <c r="E269" s="152"/>
      <c r="F269" s="134" t="s">
        <v>655</v>
      </c>
      <c r="G269" s="134"/>
      <c r="H269" s="134"/>
      <c r="I269" s="83" t="s">
        <v>671</v>
      </c>
      <c r="J269" s="83"/>
      <c r="K269" s="83"/>
      <c r="L269" s="165"/>
      <c r="M269" s="165"/>
      <c r="N269" s="165"/>
      <c r="O269" s="166"/>
      <c r="P269" s="166"/>
    </row>
    <row r="270" spans="1:16" s="147" customFormat="1">
      <c r="A270" s="12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180"/>
      <c r="C270" s="180"/>
      <c r="D270" s="157"/>
      <c r="E270" s="149" t="s">
        <v>481</v>
      </c>
      <c r="F270" s="134" t="s">
        <v>656</v>
      </c>
      <c r="G270" s="134"/>
      <c r="H270" s="134"/>
      <c r="I270" s="83" t="s">
        <v>671</v>
      </c>
      <c r="J270" s="83"/>
      <c r="K270" s="83"/>
      <c r="L270" s="165"/>
      <c r="M270" s="165"/>
      <c r="N270" s="165"/>
      <c r="O270" s="166"/>
      <c r="P270" s="166"/>
    </row>
    <row r="271" spans="1:16" s="147" customFormat="1" ht="22.5">
      <c r="A271" s="12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180"/>
      <c r="C271" s="180"/>
      <c r="D271" s="157"/>
      <c r="E271" s="149"/>
      <c r="F271" s="134" t="s">
        <v>657</v>
      </c>
      <c r="G271" s="134"/>
      <c r="H271" s="134"/>
      <c r="I271" s="83" t="s">
        <v>671</v>
      </c>
      <c r="J271" s="83"/>
      <c r="K271" s="83"/>
      <c r="L271" s="165"/>
      <c r="M271" s="165"/>
      <c r="N271" s="165"/>
      <c r="O271" s="166"/>
      <c r="P271" s="166"/>
    </row>
    <row r="272" spans="1:16" s="147" customFormat="1" ht="33.75">
      <c r="A272" s="12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180"/>
      <c r="C272" s="180"/>
      <c r="D272" s="157"/>
      <c r="E272" s="149"/>
      <c r="F272" s="134" t="s">
        <v>658</v>
      </c>
      <c r="G272" s="134"/>
      <c r="H272" s="134"/>
      <c r="I272" s="83" t="s">
        <v>671</v>
      </c>
      <c r="J272" s="83"/>
      <c r="K272" s="83"/>
      <c r="L272" s="165"/>
      <c r="M272" s="165"/>
      <c r="N272" s="165"/>
      <c r="O272" s="166"/>
      <c r="P272" s="166"/>
    </row>
    <row r="273" spans="1:16" s="147" customFormat="1" ht="33.75">
      <c r="A273" s="12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180"/>
      <c r="C273" s="180"/>
      <c r="D273" s="157"/>
      <c r="E273" s="149"/>
      <c r="F273" s="134" t="s">
        <v>659</v>
      </c>
      <c r="G273" s="134"/>
      <c r="H273" s="134"/>
      <c r="I273" s="83" t="s">
        <v>671</v>
      </c>
      <c r="J273" s="83"/>
      <c r="K273" s="83"/>
      <c r="L273" s="165"/>
      <c r="M273" s="165"/>
      <c r="N273" s="165"/>
      <c r="O273" s="166"/>
      <c r="P273" s="166"/>
    </row>
    <row r="274" spans="1:16" s="147" customFormat="1" ht="22.5">
      <c r="A274" s="12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180"/>
      <c r="C274" s="180"/>
      <c r="D274" s="157"/>
      <c r="E274" s="149"/>
      <c r="F274" s="134" t="s">
        <v>660</v>
      </c>
      <c r="G274" s="134"/>
      <c r="H274" s="134"/>
      <c r="I274" s="83" t="s">
        <v>671</v>
      </c>
      <c r="J274" s="83"/>
      <c r="K274" s="83"/>
      <c r="L274" s="165"/>
      <c r="M274" s="165"/>
      <c r="N274" s="165"/>
      <c r="O274" s="166"/>
      <c r="P274" s="166"/>
    </row>
    <row r="275" spans="1:16" s="147" customFormat="1" ht="33.75">
      <c r="A275" s="12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180"/>
      <c r="C275" s="180"/>
      <c r="D275" s="157"/>
      <c r="E275" s="149"/>
      <c r="F275" s="134" t="s">
        <v>661</v>
      </c>
      <c r="G275" s="134"/>
      <c r="H275" s="134"/>
      <c r="I275" s="83" t="s">
        <v>671</v>
      </c>
      <c r="J275" s="83"/>
      <c r="K275" s="83"/>
      <c r="L275" s="165"/>
      <c r="M275" s="165"/>
      <c r="N275" s="165"/>
      <c r="O275" s="166"/>
      <c r="P275" s="166"/>
    </row>
    <row r="276" spans="1:16" s="147" customFormat="1" ht="33.75">
      <c r="A276" s="12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180"/>
      <c r="C276" s="180"/>
      <c r="D276" s="157"/>
      <c r="E276" s="149"/>
      <c r="F276" s="134" t="s">
        <v>662</v>
      </c>
      <c r="G276" s="134"/>
      <c r="H276" s="134"/>
      <c r="I276" s="83" t="s">
        <v>671</v>
      </c>
      <c r="J276" s="83"/>
      <c r="K276" s="83"/>
      <c r="L276" s="165"/>
      <c r="M276" s="165"/>
      <c r="N276" s="165"/>
      <c r="O276" s="166"/>
      <c r="P276" s="166"/>
    </row>
    <row r="277" spans="1:16" s="147" customFormat="1" ht="22.5">
      <c r="A277" s="12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180"/>
      <c r="C277" s="180"/>
      <c r="D277" s="157"/>
      <c r="E277" s="152"/>
      <c r="F277" s="134" t="s">
        <v>663</v>
      </c>
      <c r="G277" s="134"/>
      <c r="H277" s="134"/>
      <c r="I277" s="83" t="s">
        <v>671</v>
      </c>
      <c r="J277" s="83"/>
      <c r="K277" s="83"/>
      <c r="L277" s="165"/>
      <c r="M277" s="165"/>
      <c r="N277" s="165"/>
      <c r="O277" s="166"/>
      <c r="P277" s="166"/>
    </row>
    <row r="278" spans="1:16" s="147" customFormat="1" ht="22.5">
      <c r="A278" s="12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81"/>
      <c r="C278" s="181"/>
      <c r="D278" s="158"/>
      <c r="E278" s="152" t="s">
        <v>511</v>
      </c>
      <c r="F278" s="134" t="s">
        <v>664</v>
      </c>
      <c r="G278" s="134"/>
      <c r="H278" s="134"/>
      <c r="I278" s="83" t="s">
        <v>671</v>
      </c>
      <c r="J278" s="83"/>
      <c r="K278" s="83"/>
      <c r="L278" s="165"/>
      <c r="M278" s="165"/>
      <c r="N278" s="165"/>
      <c r="O278" s="166"/>
      <c r="P278" s="166"/>
    </row>
    <row r="279" spans="1:16" s="147" customFormat="1">
      <c r="A279" s="12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178" t="s">
        <v>117</v>
      </c>
      <c r="C279" s="179" t="s">
        <v>118</v>
      </c>
      <c r="D279" s="179" t="s">
        <v>75</v>
      </c>
      <c r="E279" s="179" t="s">
        <v>75</v>
      </c>
      <c r="F279" s="134" t="s">
        <v>246</v>
      </c>
      <c r="G279" s="134"/>
      <c r="H279" s="134"/>
      <c r="I279" s="83" t="s">
        <v>367</v>
      </c>
      <c r="J279" s="83"/>
      <c r="K279" s="83"/>
      <c r="L279" s="165"/>
      <c r="M279" s="165"/>
      <c r="N279" s="165"/>
      <c r="O279" s="166"/>
      <c r="P279" s="166"/>
    </row>
    <row r="280" spans="1:16" s="147" customFormat="1">
      <c r="A280" s="12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174"/>
      <c r="C280" s="175"/>
      <c r="D280" s="149"/>
      <c r="E280" s="149"/>
      <c r="F280" s="134" t="s">
        <v>247</v>
      </c>
      <c r="G280" s="134"/>
      <c r="H280" s="134"/>
      <c r="I280" s="83" t="s">
        <v>367</v>
      </c>
      <c r="J280" s="83"/>
      <c r="K280" s="83"/>
      <c r="L280" s="165"/>
      <c r="M280" s="165"/>
      <c r="N280" s="165"/>
      <c r="O280" s="166"/>
      <c r="P280" s="166"/>
    </row>
    <row r="281" spans="1:16" s="147" customFormat="1">
      <c r="A281" s="12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174"/>
      <c r="C281" s="175"/>
      <c r="D281" s="149"/>
      <c r="E281" s="149"/>
      <c r="F281" s="134" t="s">
        <v>248</v>
      </c>
      <c r="G281" s="134"/>
      <c r="H281" s="134"/>
      <c r="I281" s="83" t="s">
        <v>367</v>
      </c>
      <c r="J281" s="83"/>
      <c r="K281" s="83"/>
      <c r="L281" s="165"/>
      <c r="M281" s="165"/>
      <c r="N281" s="165"/>
      <c r="O281" s="166"/>
      <c r="P281" s="166"/>
    </row>
    <row r="282" spans="1:16" s="147" customFormat="1">
      <c r="A282" s="12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174"/>
      <c r="C282" s="173"/>
      <c r="D282" s="152"/>
      <c r="E282" s="152"/>
      <c r="F282" s="134" t="s">
        <v>249</v>
      </c>
      <c r="G282" s="134"/>
      <c r="H282" s="134"/>
      <c r="I282" s="83" t="s">
        <v>367</v>
      </c>
      <c r="J282" s="83"/>
      <c r="K282" s="83"/>
      <c r="L282" s="165"/>
      <c r="M282" s="165"/>
      <c r="N282" s="165"/>
      <c r="O282" s="166"/>
      <c r="P282" s="166"/>
    </row>
    <row r="283" spans="1:16" s="147" customFormat="1" ht="22.5">
      <c r="A283" s="12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174"/>
      <c r="C283" s="149" t="s">
        <v>119</v>
      </c>
      <c r="D283" s="149" t="s">
        <v>120</v>
      </c>
      <c r="E283" s="152" t="s">
        <v>121</v>
      </c>
      <c r="F283" s="134" t="s">
        <v>250</v>
      </c>
      <c r="G283" s="134"/>
      <c r="H283" s="134"/>
      <c r="I283" s="83" t="s">
        <v>367</v>
      </c>
      <c r="J283" s="83"/>
      <c r="K283" s="83"/>
      <c r="L283" s="165"/>
      <c r="M283" s="165"/>
      <c r="N283" s="165"/>
      <c r="O283" s="166"/>
      <c r="P283" s="166"/>
    </row>
    <row r="284" spans="1:16" s="147" customFormat="1">
      <c r="A284" s="12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174"/>
      <c r="C284" s="175"/>
      <c r="D284" s="149"/>
      <c r="E284" s="152" t="s">
        <v>122</v>
      </c>
      <c r="F284" s="134" t="s">
        <v>251</v>
      </c>
      <c r="G284" s="134"/>
      <c r="H284" s="134"/>
      <c r="I284" s="83" t="s">
        <v>367</v>
      </c>
      <c r="J284" s="83"/>
      <c r="K284" s="83"/>
      <c r="L284" s="165"/>
      <c r="M284" s="165"/>
      <c r="N284" s="165"/>
      <c r="O284" s="166"/>
      <c r="P284" s="166"/>
    </row>
    <row r="285" spans="1:16" s="147" customFormat="1">
      <c r="A285" s="12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174"/>
      <c r="C285" s="175"/>
      <c r="D285" s="149"/>
      <c r="E285" s="152" t="s">
        <v>123</v>
      </c>
      <c r="F285" s="134" t="s">
        <v>252</v>
      </c>
      <c r="G285" s="134"/>
      <c r="H285" s="134"/>
      <c r="I285" s="83" t="s">
        <v>367</v>
      </c>
      <c r="J285" s="83"/>
      <c r="K285" s="83"/>
      <c r="L285" s="165"/>
      <c r="M285" s="165"/>
      <c r="N285" s="165"/>
      <c r="O285" s="166"/>
      <c r="P285" s="166"/>
    </row>
    <row r="286" spans="1:16" s="147" customFormat="1">
      <c r="A286" s="12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174"/>
      <c r="C286" s="175"/>
      <c r="D286" s="152"/>
      <c r="E286" s="152" t="s">
        <v>104</v>
      </c>
      <c r="F286" s="134" t="s">
        <v>253</v>
      </c>
      <c r="G286" s="134"/>
      <c r="H286" s="134"/>
      <c r="I286" s="83" t="s">
        <v>367</v>
      </c>
      <c r="J286" s="83"/>
      <c r="K286" s="83"/>
      <c r="L286" s="165"/>
      <c r="M286" s="165"/>
      <c r="N286" s="165"/>
      <c r="O286" s="166"/>
      <c r="P286" s="166"/>
    </row>
    <row r="287" spans="1:16" s="147" customFormat="1" ht="22.5">
      <c r="A287" s="12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174"/>
      <c r="C287" s="174"/>
      <c r="D287" s="149" t="s">
        <v>124</v>
      </c>
      <c r="E287" s="149" t="s">
        <v>125</v>
      </c>
      <c r="F287" s="134" t="s">
        <v>254</v>
      </c>
      <c r="G287" s="134"/>
      <c r="H287" s="134"/>
      <c r="I287" s="83" t="s">
        <v>367</v>
      </c>
      <c r="J287" s="83"/>
      <c r="K287" s="83"/>
      <c r="L287" s="165"/>
      <c r="M287" s="165"/>
      <c r="N287" s="165"/>
      <c r="O287" s="166"/>
      <c r="P287" s="166"/>
    </row>
    <row r="288" spans="1:16" s="147" customFormat="1" ht="22.5">
      <c r="A288" s="12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174"/>
      <c r="C288" s="174"/>
      <c r="D288" s="157"/>
      <c r="E288" s="149"/>
      <c r="F288" s="134" t="s">
        <v>255</v>
      </c>
      <c r="G288" s="134"/>
      <c r="H288" s="134"/>
      <c r="I288" s="83" t="s">
        <v>367</v>
      </c>
      <c r="J288" s="83"/>
      <c r="K288" s="83"/>
      <c r="L288" s="165"/>
      <c r="M288" s="165"/>
      <c r="N288" s="165"/>
      <c r="O288" s="166"/>
      <c r="P288" s="166"/>
    </row>
    <row r="289" spans="1:16" s="147" customFormat="1" ht="22.5">
      <c r="A289" s="12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174"/>
      <c r="C289" s="174"/>
      <c r="D289" s="157"/>
      <c r="E289" s="149"/>
      <c r="F289" s="134" t="s">
        <v>256</v>
      </c>
      <c r="G289" s="134"/>
      <c r="H289" s="134"/>
      <c r="I289" s="83" t="s">
        <v>367</v>
      </c>
      <c r="J289" s="83"/>
      <c r="K289" s="83"/>
      <c r="L289" s="165"/>
      <c r="M289" s="165"/>
      <c r="N289" s="165"/>
      <c r="O289" s="166"/>
      <c r="P289" s="166"/>
    </row>
    <row r="290" spans="1:16" s="147" customFormat="1" ht="33.75">
      <c r="A290" s="12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174"/>
      <c r="C290" s="174"/>
      <c r="D290" s="157"/>
      <c r="E290" s="149"/>
      <c r="F290" s="134" t="s">
        <v>257</v>
      </c>
      <c r="G290" s="134"/>
      <c r="H290" s="134"/>
      <c r="I290" s="83" t="s">
        <v>367</v>
      </c>
      <c r="J290" s="83"/>
      <c r="K290" s="83"/>
      <c r="L290" s="165"/>
      <c r="M290" s="165"/>
      <c r="N290" s="165"/>
      <c r="O290" s="166"/>
      <c r="P290" s="166"/>
    </row>
    <row r="291" spans="1:16" s="147" customFormat="1" ht="33.75">
      <c r="A291" s="12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174"/>
      <c r="C291" s="174"/>
      <c r="D291" s="157"/>
      <c r="E291" s="149"/>
      <c r="F291" s="134" t="s">
        <v>258</v>
      </c>
      <c r="G291" s="134"/>
      <c r="H291" s="134"/>
      <c r="I291" s="83" t="s">
        <v>367</v>
      </c>
      <c r="J291" s="83"/>
      <c r="K291" s="83"/>
      <c r="L291" s="165"/>
      <c r="M291" s="165"/>
      <c r="N291" s="165"/>
      <c r="O291" s="166"/>
      <c r="P291" s="166"/>
    </row>
    <row r="292" spans="1:16" s="147" customFormat="1" ht="33.75">
      <c r="A292" s="12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174"/>
      <c r="C292" s="174"/>
      <c r="D292" s="157"/>
      <c r="E292" s="149"/>
      <c r="F292" s="134" t="s">
        <v>259</v>
      </c>
      <c r="G292" s="134"/>
      <c r="H292" s="134"/>
      <c r="I292" s="83" t="s">
        <v>367</v>
      </c>
      <c r="J292" s="83"/>
      <c r="K292" s="83"/>
      <c r="L292" s="165"/>
      <c r="M292" s="165"/>
      <c r="N292" s="165"/>
      <c r="O292" s="166"/>
      <c r="P292" s="166"/>
    </row>
    <row r="293" spans="1:16" s="147" customFormat="1" ht="22.5">
      <c r="A293" s="12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174"/>
      <c r="C293" s="174"/>
      <c r="D293" s="157"/>
      <c r="E293" s="149"/>
      <c r="F293" s="134" t="s">
        <v>260</v>
      </c>
      <c r="G293" s="134"/>
      <c r="H293" s="134"/>
      <c r="I293" s="83" t="s">
        <v>367</v>
      </c>
      <c r="J293" s="83"/>
      <c r="K293" s="83"/>
      <c r="L293" s="165"/>
      <c r="M293" s="165"/>
      <c r="N293" s="165"/>
      <c r="O293" s="166"/>
      <c r="P293" s="166"/>
    </row>
    <row r="294" spans="1:16" s="147" customFormat="1" ht="22.5">
      <c r="A294" s="12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174"/>
      <c r="C294" s="174"/>
      <c r="D294" s="157"/>
      <c r="E294" s="149"/>
      <c r="F294" s="134" t="s">
        <v>261</v>
      </c>
      <c r="G294" s="134"/>
      <c r="H294" s="134"/>
      <c r="I294" s="83" t="s">
        <v>367</v>
      </c>
      <c r="J294" s="83"/>
      <c r="K294" s="83"/>
      <c r="L294" s="165"/>
      <c r="M294" s="165"/>
      <c r="N294" s="165"/>
      <c r="O294" s="166"/>
      <c r="P294" s="166"/>
    </row>
    <row r="295" spans="1:16" s="147" customFormat="1" ht="22.5">
      <c r="A295" s="12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177"/>
      <c r="C295" s="177"/>
      <c r="D295" s="158"/>
      <c r="E295" s="152"/>
      <c r="F295" s="134" t="s">
        <v>262</v>
      </c>
      <c r="G295" s="134"/>
      <c r="H295" s="134"/>
      <c r="I295" s="83" t="s">
        <v>367</v>
      </c>
      <c r="J295" s="83"/>
      <c r="K295" s="83"/>
      <c r="L295" s="165"/>
      <c r="M295" s="165"/>
      <c r="N295" s="165"/>
      <c r="O295" s="166"/>
      <c r="P295" s="166"/>
    </row>
    <row r="296" spans="1:16" s="147" customFormat="1" ht="22.5">
      <c r="A296" s="12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122" t="s">
        <v>126</v>
      </c>
      <c r="C296" s="168" t="s">
        <v>127</v>
      </c>
      <c r="D296" s="124" t="s">
        <v>128</v>
      </c>
      <c r="E296" s="123" t="s">
        <v>75</v>
      </c>
      <c r="F296" s="134" t="s">
        <v>263</v>
      </c>
      <c r="G296" s="134"/>
      <c r="H296" s="134"/>
      <c r="I296" s="67" t="s">
        <v>381</v>
      </c>
      <c r="J296" s="67"/>
      <c r="K296" s="67"/>
      <c r="L296" s="165"/>
      <c r="M296" s="165"/>
      <c r="N296" s="165"/>
      <c r="O296" s="166"/>
      <c r="P296" s="166"/>
    </row>
    <row r="297" spans="1:16" s="147" customFormat="1">
      <c r="A297" s="12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163"/>
      <c r="C297" s="170"/>
      <c r="D297" s="124"/>
      <c r="E297" s="124"/>
      <c r="F297" s="134" t="s">
        <v>264</v>
      </c>
      <c r="G297" s="134"/>
      <c r="H297" s="134"/>
      <c r="I297" s="67" t="s">
        <v>381</v>
      </c>
      <c r="J297" s="67"/>
      <c r="K297" s="67"/>
      <c r="L297" s="165"/>
      <c r="M297" s="165"/>
      <c r="N297" s="165"/>
      <c r="O297" s="166"/>
      <c r="P297" s="166"/>
    </row>
    <row r="298" spans="1:16" ht="22.5">
      <c r="A298" s="12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163"/>
      <c r="C298" s="170"/>
      <c r="D298" s="124"/>
      <c r="E298" s="124"/>
      <c r="F298" s="160" t="s">
        <v>265</v>
      </c>
      <c r="G298" s="160" t="s">
        <v>403</v>
      </c>
      <c r="H298" s="160" t="s">
        <v>404</v>
      </c>
      <c r="I298" s="160" t="s">
        <v>959</v>
      </c>
      <c r="J298" s="161" t="s">
        <v>1012</v>
      </c>
      <c r="K298" s="188" t="s">
        <v>1039</v>
      </c>
      <c r="L298" s="200" t="s">
        <v>451</v>
      </c>
      <c r="M298" s="185">
        <v>44739</v>
      </c>
      <c r="N298" s="200" t="s">
        <v>1076</v>
      </c>
      <c r="O298" s="200" t="s">
        <v>451</v>
      </c>
      <c r="P298" s="129">
        <v>44753</v>
      </c>
    </row>
    <row r="299" spans="1:16" ht="22.5">
      <c r="A299" s="12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163"/>
      <c r="C299" s="170"/>
      <c r="D299" s="124"/>
      <c r="E299" s="124"/>
      <c r="F299" s="160" t="s">
        <v>266</v>
      </c>
      <c r="G299" s="160" t="s">
        <v>403</v>
      </c>
      <c r="H299" s="160" t="s">
        <v>404</v>
      </c>
      <c r="I299" s="160" t="s">
        <v>959</v>
      </c>
      <c r="J299" s="161" t="s">
        <v>1013</v>
      </c>
      <c r="K299" s="188" t="s">
        <v>1039</v>
      </c>
      <c r="L299" s="200" t="s">
        <v>451</v>
      </c>
      <c r="M299" s="185">
        <v>44739</v>
      </c>
      <c r="N299" s="200" t="s">
        <v>1076</v>
      </c>
      <c r="O299" s="200" t="s">
        <v>451</v>
      </c>
      <c r="P299" s="129">
        <v>44753</v>
      </c>
    </row>
    <row r="300" spans="1:16" ht="22.5">
      <c r="A300" s="12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163"/>
      <c r="C300" s="170"/>
      <c r="D300" s="124"/>
      <c r="E300" s="124"/>
      <c r="F300" s="160" t="s">
        <v>267</v>
      </c>
      <c r="G300" s="160" t="s">
        <v>403</v>
      </c>
      <c r="H300" s="160" t="s">
        <v>404</v>
      </c>
      <c r="I300" s="160" t="s">
        <v>959</v>
      </c>
      <c r="J300" s="161" t="s">
        <v>1014</v>
      </c>
      <c r="K300" s="188" t="s">
        <v>1039</v>
      </c>
      <c r="L300" s="200" t="s">
        <v>451</v>
      </c>
      <c r="M300" s="185">
        <v>44739</v>
      </c>
      <c r="N300" s="200" t="s">
        <v>1076</v>
      </c>
      <c r="O300" s="200" t="s">
        <v>451</v>
      </c>
      <c r="P300" s="129">
        <v>44753</v>
      </c>
    </row>
    <row r="301" spans="1:16" ht="22.5">
      <c r="A301" s="12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163"/>
      <c r="C301" s="170"/>
      <c r="D301" s="124"/>
      <c r="E301" s="124"/>
      <c r="F301" s="160" t="s">
        <v>360</v>
      </c>
      <c r="G301" s="160" t="s">
        <v>403</v>
      </c>
      <c r="H301" s="160" t="s">
        <v>404</v>
      </c>
      <c r="I301" s="160" t="s">
        <v>959</v>
      </c>
      <c r="J301" s="161" t="s">
        <v>1015</v>
      </c>
      <c r="K301" s="188" t="s">
        <v>1039</v>
      </c>
      <c r="L301" s="200" t="s">
        <v>451</v>
      </c>
      <c r="M301" s="185">
        <v>44739</v>
      </c>
      <c r="N301" s="200" t="s">
        <v>1076</v>
      </c>
      <c r="O301" s="200" t="s">
        <v>451</v>
      </c>
      <c r="P301" s="129">
        <v>44753</v>
      </c>
    </row>
    <row r="302" spans="1:16" ht="33.75">
      <c r="A302" s="12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163"/>
      <c r="C302" s="170"/>
      <c r="D302" s="124"/>
      <c r="E302" s="124"/>
      <c r="F302" s="160" t="s">
        <v>268</v>
      </c>
      <c r="G302" s="160" t="s">
        <v>403</v>
      </c>
      <c r="H302" s="160" t="s">
        <v>460</v>
      </c>
      <c r="I302" s="160" t="s">
        <v>1117</v>
      </c>
      <c r="J302" s="161" t="s">
        <v>821</v>
      </c>
      <c r="K302" s="188" t="s">
        <v>1039</v>
      </c>
      <c r="L302" s="200" t="s">
        <v>451</v>
      </c>
      <c r="M302" s="185">
        <v>44739</v>
      </c>
      <c r="N302" s="200" t="s">
        <v>1076</v>
      </c>
      <c r="O302" s="200" t="s">
        <v>451</v>
      </c>
      <c r="P302" s="129">
        <v>44753</v>
      </c>
    </row>
    <row r="303" spans="1:16" ht="33.75">
      <c r="A303" s="12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163"/>
      <c r="C303" s="170"/>
      <c r="D303" s="124"/>
      <c r="E303" s="124"/>
      <c r="F303" s="160" t="s">
        <v>269</v>
      </c>
      <c r="G303" s="160" t="s">
        <v>403</v>
      </c>
      <c r="H303" s="160" t="s">
        <v>460</v>
      </c>
      <c r="I303" s="160" t="s">
        <v>1117</v>
      </c>
      <c r="J303" s="161" t="s">
        <v>822</v>
      </c>
      <c r="K303" s="188" t="s">
        <v>1039</v>
      </c>
      <c r="L303" s="200" t="s">
        <v>451</v>
      </c>
      <c r="M303" s="185">
        <v>44739</v>
      </c>
      <c r="N303" s="200" t="s">
        <v>1076</v>
      </c>
      <c r="O303" s="200" t="s">
        <v>451</v>
      </c>
      <c r="P303" s="129">
        <v>44753</v>
      </c>
    </row>
    <row r="304" spans="1:16" ht="22.5">
      <c r="A304" s="12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163"/>
      <c r="C304" s="170"/>
      <c r="D304" s="124"/>
      <c r="E304" s="124"/>
      <c r="F304" s="160" t="s">
        <v>270</v>
      </c>
      <c r="G304" s="160" t="s">
        <v>403</v>
      </c>
      <c r="H304" s="160" t="s">
        <v>405</v>
      </c>
      <c r="I304" s="160" t="s">
        <v>959</v>
      </c>
      <c r="J304" s="161" t="s">
        <v>1016</v>
      </c>
      <c r="K304" s="188" t="s">
        <v>1039</v>
      </c>
      <c r="L304" s="200" t="s">
        <v>451</v>
      </c>
      <c r="M304" s="185">
        <v>44739</v>
      </c>
      <c r="N304" s="200" t="s">
        <v>1076</v>
      </c>
      <c r="O304" s="200" t="s">
        <v>451</v>
      </c>
      <c r="P304" s="129">
        <v>44753</v>
      </c>
    </row>
    <row r="305" spans="1:16" ht="22.5">
      <c r="A305" s="12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163"/>
      <c r="C305" s="170"/>
      <c r="D305" s="124"/>
      <c r="E305" s="124"/>
      <c r="F305" s="160" t="s">
        <v>271</v>
      </c>
      <c r="G305" s="160" t="s">
        <v>403</v>
      </c>
      <c r="H305" s="160" t="s">
        <v>405</v>
      </c>
      <c r="I305" s="160" t="s">
        <v>959</v>
      </c>
      <c r="J305" s="161" t="s">
        <v>1017</v>
      </c>
      <c r="K305" s="188" t="s">
        <v>1039</v>
      </c>
      <c r="L305" s="200" t="s">
        <v>451</v>
      </c>
      <c r="M305" s="185">
        <v>44739</v>
      </c>
      <c r="N305" s="200" t="s">
        <v>1076</v>
      </c>
      <c r="O305" s="200" t="s">
        <v>451</v>
      </c>
      <c r="P305" s="129">
        <v>44753</v>
      </c>
    </row>
    <row r="306" spans="1:16" ht="22.5">
      <c r="A306" s="12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163"/>
      <c r="C306" s="170"/>
      <c r="D306" s="124"/>
      <c r="E306" s="124"/>
      <c r="F306" s="160" t="s">
        <v>272</v>
      </c>
      <c r="G306" s="160" t="s">
        <v>403</v>
      </c>
      <c r="H306" s="160" t="s">
        <v>405</v>
      </c>
      <c r="I306" s="160" t="s">
        <v>959</v>
      </c>
      <c r="J306" s="161" t="s">
        <v>1018</v>
      </c>
      <c r="K306" s="188" t="s">
        <v>1039</v>
      </c>
      <c r="L306" s="200" t="s">
        <v>451</v>
      </c>
      <c r="M306" s="185">
        <v>44739</v>
      </c>
      <c r="N306" s="200" t="s">
        <v>1076</v>
      </c>
      <c r="O306" s="200" t="s">
        <v>451</v>
      </c>
      <c r="P306" s="129">
        <v>44753</v>
      </c>
    </row>
    <row r="307" spans="1:16" ht="22.5">
      <c r="A307" s="12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163"/>
      <c r="C307" s="170"/>
      <c r="D307" s="124"/>
      <c r="E307" s="124"/>
      <c r="F307" s="160" t="s">
        <v>273</v>
      </c>
      <c r="G307" s="160" t="s">
        <v>403</v>
      </c>
      <c r="H307" s="160" t="s">
        <v>406</v>
      </c>
      <c r="I307" s="160" t="s">
        <v>959</v>
      </c>
      <c r="J307" s="161" t="s">
        <v>1019</v>
      </c>
      <c r="K307" s="188" t="s">
        <v>1039</v>
      </c>
      <c r="L307" s="200" t="s">
        <v>451</v>
      </c>
      <c r="M307" s="185">
        <v>44739</v>
      </c>
      <c r="N307" s="200" t="s">
        <v>1076</v>
      </c>
      <c r="O307" s="200" t="s">
        <v>451</v>
      </c>
      <c r="P307" s="129">
        <v>44753</v>
      </c>
    </row>
    <row r="308" spans="1:16" ht="22.5">
      <c r="A308" s="12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163"/>
      <c r="C308" s="170"/>
      <c r="D308" s="124"/>
      <c r="E308" s="124"/>
      <c r="F308" s="160" t="s">
        <v>274</v>
      </c>
      <c r="G308" s="160" t="s">
        <v>403</v>
      </c>
      <c r="H308" s="160" t="s">
        <v>406</v>
      </c>
      <c r="I308" s="160" t="s">
        <v>959</v>
      </c>
      <c r="J308" s="161" t="s">
        <v>1020</v>
      </c>
      <c r="K308" s="188" t="s">
        <v>1039</v>
      </c>
      <c r="L308" s="200" t="s">
        <v>451</v>
      </c>
      <c r="M308" s="185">
        <v>44739</v>
      </c>
      <c r="N308" s="200" t="s">
        <v>1076</v>
      </c>
      <c r="O308" s="200" t="s">
        <v>451</v>
      </c>
      <c r="P308" s="129">
        <v>44753</v>
      </c>
    </row>
    <row r="309" spans="1:16" s="147" customFormat="1">
      <c r="A309" s="12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163"/>
      <c r="C309" s="170"/>
      <c r="D309" s="124"/>
      <c r="E309" s="124"/>
      <c r="F309" s="134" t="s">
        <v>275</v>
      </c>
      <c r="G309" s="134"/>
      <c r="H309" s="134"/>
      <c r="I309" s="67" t="s">
        <v>393</v>
      </c>
      <c r="J309" s="67"/>
      <c r="K309" s="67"/>
      <c r="L309" s="165"/>
      <c r="M309" s="165"/>
      <c r="N309" s="165"/>
      <c r="O309" s="166"/>
      <c r="P309" s="166"/>
    </row>
    <row r="310" spans="1:16" ht="22.5">
      <c r="A310" s="12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163"/>
      <c r="C310" s="170"/>
      <c r="D310" s="124"/>
      <c r="E310" s="124"/>
      <c r="F310" s="160" t="s">
        <v>276</v>
      </c>
      <c r="G310" s="160" t="s">
        <v>407</v>
      </c>
      <c r="H310" s="160" t="s">
        <v>408</v>
      </c>
      <c r="I310" s="160" t="s">
        <v>959</v>
      </c>
      <c r="J310" s="161" t="s">
        <v>865</v>
      </c>
      <c r="K310" s="188" t="s">
        <v>1039</v>
      </c>
      <c r="L310" s="200" t="s">
        <v>451</v>
      </c>
      <c r="M310" s="185">
        <v>44739</v>
      </c>
      <c r="N310" s="200" t="s">
        <v>1076</v>
      </c>
      <c r="O310" s="200" t="s">
        <v>451</v>
      </c>
      <c r="P310" s="129">
        <v>44753</v>
      </c>
    </row>
    <row r="311" spans="1:16" s="147" customFormat="1">
      <c r="A311" s="12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163"/>
      <c r="C311" s="170"/>
      <c r="D311" s="124"/>
      <c r="E311" s="124"/>
      <c r="F311" s="134" t="s">
        <v>277</v>
      </c>
      <c r="G311" s="134"/>
      <c r="H311" s="134"/>
      <c r="I311" s="67" t="s">
        <v>695</v>
      </c>
      <c r="J311" s="67"/>
      <c r="K311" s="67"/>
      <c r="L311" s="165"/>
      <c r="M311" s="165"/>
      <c r="N311" s="165"/>
      <c r="O311" s="166"/>
      <c r="P311" s="166"/>
    </row>
    <row r="312" spans="1:16" s="147" customFormat="1">
      <c r="A312" s="12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163"/>
      <c r="C312" s="170"/>
      <c r="D312" s="124"/>
      <c r="E312" s="124"/>
      <c r="F312" s="134" t="s">
        <v>278</v>
      </c>
      <c r="G312" s="134"/>
      <c r="H312" s="134"/>
      <c r="I312" s="67" t="s">
        <v>393</v>
      </c>
      <c r="J312" s="67"/>
      <c r="K312" s="67"/>
      <c r="L312" s="165"/>
      <c r="M312" s="165"/>
      <c r="N312" s="165"/>
      <c r="O312" s="166"/>
      <c r="P312" s="166"/>
    </row>
    <row r="313" spans="1:16" s="147" customFormat="1" ht="22.5">
      <c r="A313" s="12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163"/>
      <c r="C313" s="170"/>
      <c r="D313" s="124"/>
      <c r="E313" s="124"/>
      <c r="F313" s="134" t="s">
        <v>279</v>
      </c>
      <c r="G313" s="134"/>
      <c r="H313" s="134"/>
      <c r="I313" s="67" t="s">
        <v>393</v>
      </c>
      <c r="J313" s="67"/>
      <c r="K313" s="67"/>
      <c r="L313" s="165"/>
      <c r="M313" s="165"/>
      <c r="N313" s="165"/>
      <c r="O313" s="166"/>
      <c r="P313" s="166"/>
    </row>
    <row r="314" spans="1:16" s="147" customFormat="1">
      <c r="A314" s="12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163"/>
      <c r="C314" s="170"/>
      <c r="D314" s="124"/>
      <c r="E314" s="124"/>
      <c r="F314" s="134" t="s">
        <v>280</v>
      </c>
      <c r="G314" s="134"/>
      <c r="H314" s="134"/>
      <c r="I314" s="67" t="s">
        <v>393</v>
      </c>
      <c r="J314" s="67"/>
      <c r="K314" s="67"/>
      <c r="L314" s="165"/>
      <c r="M314" s="165"/>
      <c r="N314" s="165"/>
      <c r="O314" s="166"/>
      <c r="P314" s="166"/>
    </row>
    <row r="315" spans="1:16" s="147" customFormat="1">
      <c r="A315" s="12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163"/>
      <c r="C315" s="170"/>
      <c r="D315" s="124"/>
      <c r="E315" s="124"/>
      <c r="F315" s="134" t="s">
        <v>281</v>
      </c>
      <c r="G315" s="134"/>
      <c r="H315" s="134"/>
      <c r="I315" s="67" t="s">
        <v>368</v>
      </c>
      <c r="J315" s="83"/>
      <c r="K315" s="83"/>
      <c r="L315" s="165"/>
      <c r="M315" s="165"/>
      <c r="N315" s="165"/>
      <c r="O315" s="166"/>
      <c r="P315" s="166"/>
    </row>
    <row r="316" spans="1:16" s="147" customFormat="1">
      <c r="A316" s="12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163"/>
      <c r="C316" s="170"/>
      <c r="D316" s="124"/>
      <c r="E316" s="132"/>
      <c r="F316" s="134" t="s">
        <v>282</v>
      </c>
      <c r="G316" s="134"/>
      <c r="H316" s="134"/>
      <c r="I316" s="67" t="s">
        <v>369</v>
      </c>
      <c r="J316" s="83"/>
      <c r="K316" s="83"/>
      <c r="L316" s="165"/>
      <c r="M316" s="165"/>
      <c r="N316" s="165"/>
      <c r="O316" s="166"/>
      <c r="P316" s="166"/>
    </row>
    <row r="317" spans="1:16" s="147" customFormat="1">
      <c r="A317" s="12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163"/>
      <c r="C317" s="162"/>
      <c r="D317" s="124"/>
      <c r="E317" s="149" t="s">
        <v>129</v>
      </c>
      <c r="F317" s="134" t="s">
        <v>283</v>
      </c>
      <c r="G317" s="134"/>
      <c r="H317" s="134"/>
      <c r="I317" s="67" t="s">
        <v>370</v>
      </c>
      <c r="J317" s="83"/>
      <c r="K317" s="83"/>
      <c r="L317" s="165"/>
      <c r="M317" s="165"/>
      <c r="N317" s="165"/>
      <c r="O317" s="166"/>
      <c r="P317" s="166"/>
    </row>
    <row r="318" spans="1:16" s="147" customFormat="1">
      <c r="A318" s="12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163"/>
      <c r="C318" s="170"/>
      <c r="D318" s="124"/>
      <c r="E318" s="152"/>
      <c r="F318" s="134" t="s">
        <v>284</v>
      </c>
      <c r="G318" s="134"/>
      <c r="H318" s="134"/>
      <c r="I318" s="67" t="s">
        <v>370</v>
      </c>
      <c r="J318" s="83"/>
      <c r="K318" s="83"/>
      <c r="L318" s="165"/>
      <c r="M318" s="165"/>
      <c r="N318" s="165"/>
      <c r="O318" s="166"/>
      <c r="P318" s="166"/>
    </row>
    <row r="319" spans="1:16" s="147" customFormat="1">
      <c r="A319" s="12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163"/>
      <c r="C319" s="170"/>
      <c r="D319" s="124"/>
      <c r="E319" s="149" t="s">
        <v>130</v>
      </c>
      <c r="F319" s="134" t="s">
        <v>285</v>
      </c>
      <c r="G319" s="134"/>
      <c r="H319" s="134"/>
      <c r="I319" s="83" t="s">
        <v>371</v>
      </c>
      <c r="J319" s="83"/>
      <c r="K319" s="83"/>
      <c r="L319" s="165"/>
      <c r="M319" s="165"/>
      <c r="N319" s="165"/>
      <c r="O319" s="166"/>
      <c r="P319" s="166"/>
    </row>
    <row r="320" spans="1:16" s="147" customFormat="1">
      <c r="A320" s="12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163"/>
      <c r="C320" s="170"/>
      <c r="D320" s="124"/>
      <c r="E320" s="152"/>
      <c r="F320" s="134" t="s">
        <v>286</v>
      </c>
      <c r="G320" s="134"/>
      <c r="H320" s="134"/>
      <c r="I320" s="83" t="s">
        <v>371</v>
      </c>
      <c r="J320" s="83"/>
      <c r="K320" s="83"/>
      <c r="L320" s="165"/>
      <c r="M320" s="165"/>
      <c r="N320" s="165"/>
      <c r="O320" s="166"/>
      <c r="P320" s="166"/>
    </row>
    <row r="321" spans="1:16" s="147" customFormat="1">
      <c r="A321" s="12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163"/>
      <c r="C321" s="170"/>
      <c r="D321" s="124"/>
      <c r="E321" s="152" t="s">
        <v>131</v>
      </c>
      <c r="F321" s="134" t="s">
        <v>287</v>
      </c>
      <c r="G321" s="134"/>
      <c r="H321" s="134"/>
      <c r="I321" s="83" t="s">
        <v>372</v>
      </c>
      <c r="J321" s="83"/>
      <c r="K321" s="83"/>
      <c r="L321" s="165"/>
      <c r="M321" s="165"/>
      <c r="N321" s="165"/>
      <c r="O321" s="166"/>
      <c r="P321" s="166"/>
    </row>
    <row r="322" spans="1:16" s="147" customFormat="1" ht="22.5">
      <c r="A322" s="12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163"/>
      <c r="C322" s="170"/>
      <c r="D322" s="124"/>
      <c r="E322" s="149" t="s">
        <v>107</v>
      </c>
      <c r="F322" s="134" t="s">
        <v>288</v>
      </c>
      <c r="G322" s="134"/>
      <c r="H322" s="134"/>
      <c r="I322" s="67" t="s">
        <v>696</v>
      </c>
      <c r="J322" s="67"/>
      <c r="K322" s="67"/>
      <c r="L322" s="165"/>
      <c r="M322" s="165"/>
      <c r="N322" s="165"/>
      <c r="O322" s="166"/>
      <c r="P322" s="166"/>
    </row>
    <row r="323" spans="1:16" s="147" customFormat="1" ht="22.5">
      <c r="A323" s="12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163"/>
      <c r="C323" s="170"/>
      <c r="D323" s="124"/>
      <c r="E323" s="149"/>
      <c r="F323" s="134" t="s">
        <v>289</v>
      </c>
      <c r="G323" s="134"/>
      <c r="H323" s="134"/>
      <c r="I323" s="67" t="s">
        <v>696</v>
      </c>
      <c r="J323" s="67"/>
      <c r="K323" s="67"/>
      <c r="L323" s="165"/>
      <c r="M323" s="165"/>
      <c r="N323" s="165"/>
      <c r="O323" s="166"/>
      <c r="P323" s="166"/>
    </row>
    <row r="324" spans="1:16" s="147" customFormat="1" ht="33.75">
      <c r="A324" s="12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163"/>
      <c r="C324" s="170"/>
      <c r="D324" s="124"/>
      <c r="E324" s="149"/>
      <c r="F324" s="134" t="s">
        <v>290</v>
      </c>
      <c r="G324" s="134"/>
      <c r="H324" s="134"/>
      <c r="I324" s="67" t="s">
        <v>696</v>
      </c>
      <c r="J324" s="83"/>
      <c r="K324" s="83"/>
      <c r="L324" s="165"/>
      <c r="M324" s="165"/>
      <c r="N324" s="165"/>
      <c r="O324" s="166"/>
      <c r="P324" s="166"/>
    </row>
    <row r="325" spans="1:16" s="147" customFormat="1" ht="33.75">
      <c r="A325" s="12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163"/>
      <c r="C325" s="170"/>
      <c r="D325" s="124"/>
      <c r="E325" s="149"/>
      <c r="F325" s="134" t="s">
        <v>291</v>
      </c>
      <c r="G325" s="134"/>
      <c r="H325" s="134"/>
      <c r="I325" s="67" t="s">
        <v>696</v>
      </c>
      <c r="J325" s="83"/>
      <c r="K325" s="83"/>
      <c r="L325" s="165"/>
      <c r="M325" s="165"/>
      <c r="N325" s="165"/>
      <c r="O325" s="166"/>
      <c r="P325" s="166"/>
    </row>
    <row r="326" spans="1:16" s="147" customFormat="1" ht="33.75">
      <c r="A326" s="12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163"/>
      <c r="C326" s="170"/>
      <c r="D326" s="124"/>
      <c r="E326" s="149"/>
      <c r="F326" s="134" t="s">
        <v>292</v>
      </c>
      <c r="G326" s="134"/>
      <c r="H326" s="134"/>
      <c r="I326" s="67" t="s">
        <v>696</v>
      </c>
      <c r="J326" s="83"/>
      <c r="K326" s="83"/>
      <c r="L326" s="165"/>
      <c r="M326" s="165"/>
      <c r="N326" s="165"/>
      <c r="O326" s="166"/>
      <c r="P326" s="166"/>
    </row>
    <row r="327" spans="1:16" s="147" customFormat="1" ht="33.75">
      <c r="A327" s="12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163"/>
      <c r="C327" s="170"/>
      <c r="D327" s="124"/>
      <c r="E327" s="149"/>
      <c r="F327" s="134" t="s">
        <v>293</v>
      </c>
      <c r="G327" s="134"/>
      <c r="H327" s="134"/>
      <c r="I327" s="67" t="s">
        <v>696</v>
      </c>
      <c r="J327" s="83"/>
      <c r="K327" s="83"/>
      <c r="L327" s="165"/>
      <c r="M327" s="165"/>
      <c r="N327" s="165"/>
      <c r="O327" s="166"/>
      <c r="P327" s="166"/>
    </row>
    <row r="328" spans="1:16" s="147" customFormat="1" ht="33.75">
      <c r="A328" s="12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163"/>
      <c r="C328" s="170"/>
      <c r="D328" s="124"/>
      <c r="E328" s="149"/>
      <c r="F328" s="134" t="s">
        <v>294</v>
      </c>
      <c r="G328" s="134"/>
      <c r="H328" s="134"/>
      <c r="I328" s="67" t="s">
        <v>696</v>
      </c>
      <c r="J328" s="83"/>
      <c r="K328" s="83"/>
      <c r="L328" s="165"/>
      <c r="M328" s="165"/>
      <c r="N328" s="165"/>
      <c r="O328" s="166"/>
      <c r="P328" s="166"/>
    </row>
    <row r="329" spans="1:16" s="147" customFormat="1" ht="33.75">
      <c r="A329" s="12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163"/>
      <c r="C329" s="170"/>
      <c r="D329" s="124"/>
      <c r="E329" s="149"/>
      <c r="F329" s="134" t="s">
        <v>295</v>
      </c>
      <c r="G329" s="134"/>
      <c r="H329" s="134"/>
      <c r="I329" s="67" t="s">
        <v>696</v>
      </c>
      <c r="J329" s="83"/>
      <c r="K329" s="83"/>
      <c r="L329" s="165"/>
      <c r="M329" s="165"/>
      <c r="N329" s="165"/>
      <c r="O329" s="166"/>
      <c r="P329" s="166"/>
    </row>
    <row r="330" spans="1:16" s="147" customFormat="1" ht="22.5">
      <c r="A330" s="12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163"/>
      <c r="C330" s="170"/>
      <c r="D330" s="124"/>
      <c r="E330" s="149"/>
      <c r="F330" s="134" t="s">
        <v>296</v>
      </c>
      <c r="G330" s="134"/>
      <c r="H330" s="134"/>
      <c r="I330" s="134" t="s">
        <v>1079</v>
      </c>
      <c r="J330" s="83"/>
      <c r="K330" s="187"/>
      <c r="L330" s="165"/>
      <c r="M330" s="165"/>
      <c r="N330" s="165"/>
      <c r="O330" s="166"/>
      <c r="P330" s="166"/>
    </row>
    <row r="331" spans="1:16" ht="22.5">
      <c r="A331" s="12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133"/>
      <c r="C331" s="170"/>
      <c r="D331" s="146"/>
      <c r="E331" s="160" t="s">
        <v>132</v>
      </c>
      <c r="F331" s="160" t="s">
        <v>297</v>
      </c>
      <c r="G331" s="160" t="s">
        <v>403</v>
      </c>
      <c r="H331" s="160" t="s">
        <v>415</v>
      </c>
      <c r="I331" s="160" t="s">
        <v>959</v>
      </c>
      <c r="J331" s="161" t="s">
        <v>823</v>
      </c>
      <c r="K331" s="188" t="s">
        <v>1040</v>
      </c>
      <c r="L331" s="200" t="s">
        <v>451</v>
      </c>
      <c r="M331" s="185">
        <v>44739</v>
      </c>
      <c r="N331" s="200" t="s">
        <v>1076</v>
      </c>
      <c r="O331" s="200" t="s">
        <v>451</v>
      </c>
      <c r="P331" s="129">
        <v>44753</v>
      </c>
    </row>
    <row r="332" spans="1:16" ht="22.5">
      <c r="A332" s="12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133"/>
      <c r="C332" s="170"/>
      <c r="D332" s="132"/>
      <c r="E332" s="132" t="s">
        <v>133</v>
      </c>
      <c r="F332" s="155" t="s">
        <v>298</v>
      </c>
      <c r="G332" s="160" t="s">
        <v>403</v>
      </c>
      <c r="H332" s="160" t="s">
        <v>462</v>
      </c>
      <c r="I332" s="160" t="s">
        <v>959</v>
      </c>
      <c r="J332" s="121" t="s">
        <v>824</v>
      </c>
      <c r="K332" s="195" t="s">
        <v>1042</v>
      </c>
      <c r="L332" s="200" t="s">
        <v>451</v>
      </c>
      <c r="M332" s="185">
        <v>44741</v>
      </c>
      <c r="N332" s="121" t="s">
        <v>1076</v>
      </c>
      <c r="O332" s="200" t="s">
        <v>451</v>
      </c>
      <c r="P332" s="129">
        <v>44753</v>
      </c>
    </row>
    <row r="333" spans="1:16" s="147" customFormat="1" ht="22.5">
      <c r="A333" s="12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133"/>
      <c r="C333" s="162"/>
      <c r="D333" s="149" t="s">
        <v>134</v>
      </c>
      <c r="E333" s="152" t="s">
        <v>75</v>
      </c>
      <c r="F333" s="134" t="s">
        <v>299</v>
      </c>
      <c r="G333" s="134"/>
      <c r="H333" s="134"/>
      <c r="I333" s="67" t="s">
        <v>697</v>
      </c>
      <c r="J333" s="67"/>
      <c r="K333" s="67"/>
      <c r="L333" s="165"/>
      <c r="M333" s="165"/>
      <c r="N333" s="165"/>
      <c r="O333" s="166"/>
      <c r="P333" s="166"/>
    </row>
    <row r="334" spans="1:16" s="147" customFormat="1" ht="22.5">
      <c r="A334" s="12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133"/>
      <c r="C334" s="170"/>
      <c r="D334" s="149"/>
      <c r="E334" s="149" t="s">
        <v>135</v>
      </c>
      <c r="F334" s="134" t="s">
        <v>300</v>
      </c>
      <c r="G334" s="134"/>
      <c r="H334" s="134"/>
      <c r="I334" s="67" t="s">
        <v>697</v>
      </c>
      <c r="J334" s="67"/>
      <c r="K334" s="67"/>
      <c r="L334" s="165"/>
      <c r="M334" s="165"/>
      <c r="N334" s="165"/>
      <c r="O334" s="166"/>
      <c r="P334" s="166"/>
    </row>
    <row r="335" spans="1:16" s="147" customFormat="1" ht="22.5">
      <c r="A335" s="12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133"/>
      <c r="C335" s="170"/>
      <c r="D335" s="149"/>
      <c r="E335" s="149"/>
      <c r="F335" s="134" t="s">
        <v>301</v>
      </c>
      <c r="G335" s="134"/>
      <c r="H335" s="134"/>
      <c r="I335" s="67" t="s">
        <v>697</v>
      </c>
      <c r="J335" s="67"/>
      <c r="K335" s="67"/>
      <c r="L335" s="165"/>
      <c r="M335" s="165"/>
      <c r="N335" s="165"/>
      <c r="O335" s="166"/>
      <c r="P335" s="166"/>
    </row>
    <row r="336" spans="1:16" s="147" customFormat="1" ht="22.5">
      <c r="A336" s="12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133"/>
      <c r="C336" s="170"/>
      <c r="D336" s="149"/>
      <c r="E336" s="149"/>
      <c r="F336" s="134" t="s">
        <v>302</v>
      </c>
      <c r="G336" s="134"/>
      <c r="H336" s="134"/>
      <c r="I336" s="67" t="s">
        <v>697</v>
      </c>
      <c r="J336" s="67"/>
      <c r="K336" s="67"/>
      <c r="L336" s="165"/>
      <c r="M336" s="165"/>
      <c r="N336" s="165"/>
      <c r="O336" s="166"/>
      <c r="P336" s="166"/>
    </row>
    <row r="337" spans="1:16" s="147" customFormat="1" ht="22.5">
      <c r="A337" s="12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133"/>
      <c r="C337" s="170"/>
      <c r="D337" s="152"/>
      <c r="E337" s="152"/>
      <c r="F337" s="134" t="s">
        <v>303</v>
      </c>
      <c r="G337" s="134"/>
      <c r="H337" s="134"/>
      <c r="I337" s="67" t="s">
        <v>697</v>
      </c>
      <c r="J337" s="67"/>
      <c r="K337" s="67"/>
      <c r="L337" s="165"/>
      <c r="M337" s="165"/>
      <c r="N337" s="165"/>
      <c r="O337" s="166"/>
      <c r="P337" s="166"/>
    </row>
    <row r="338" spans="1:16" s="147" customFormat="1">
      <c r="A338" s="12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110-1-1</v>
      </c>
      <c r="B338" s="133"/>
      <c r="C338" s="170"/>
      <c r="D338" s="149" t="s">
        <v>136</v>
      </c>
      <c r="E338" s="149" t="s">
        <v>75</v>
      </c>
      <c r="F338" s="134" t="s">
        <v>304</v>
      </c>
      <c r="G338" s="134"/>
      <c r="H338" s="134"/>
      <c r="I338" s="83" t="s">
        <v>674</v>
      </c>
      <c r="J338" s="83"/>
      <c r="K338" s="83"/>
      <c r="L338" s="165"/>
      <c r="M338" s="165"/>
      <c r="N338" s="165"/>
      <c r="O338" s="166"/>
      <c r="P338" s="166"/>
    </row>
    <row r="339" spans="1:16" s="147" customFormat="1">
      <c r="A339" s="12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110-2-1</v>
      </c>
      <c r="B339" s="133"/>
      <c r="C339" s="170"/>
      <c r="D339" s="149"/>
      <c r="E339" s="149"/>
      <c r="F339" s="134" t="s">
        <v>305</v>
      </c>
      <c r="G339" s="134"/>
      <c r="H339" s="134"/>
      <c r="I339" s="83" t="s">
        <v>674</v>
      </c>
      <c r="J339" s="83"/>
      <c r="K339" s="83"/>
      <c r="L339" s="165"/>
      <c r="M339" s="165"/>
      <c r="N339" s="165"/>
      <c r="O339" s="166"/>
      <c r="P339" s="166"/>
    </row>
    <row r="340" spans="1:16" s="147" customFormat="1" ht="22.5">
      <c r="A340" s="20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110-3-1</v>
      </c>
      <c r="B340" s="162"/>
      <c r="C340" s="162"/>
      <c r="D340" s="181"/>
      <c r="E340" s="152"/>
      <c r="F340" s="134" t="s">
        <v>306</v>
      </c>
      <c r="G340" s="134"/>
      <c r="H340" s="134"/>
      <c r="I340" s="83" t="s">
        <v>674</v>
      </c>
      <c r="J340" s="83"/>
      <c r="K340" s="83"/>
      <c r="L340" s="165"/>
      <c r="M340" s="165"/>
      <c r="N340" s="165"/>
      <c r="O340" s="166"/>
      <c r="P340" s="166"/>
    </row>
    <row r="341" spans="1:16" s="147" customFormat="1" ht="22.5">
      <c r="A341" s="20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111-1-1</v>
      </c>
      <c r="B341" s="162"/>
      <c r="C341" s="162"/>
      <c r="D341" s="180" t="s">
        <v>137</v>
      </c>
      <c r="E341" s="149" t="s">
        <v>75</v>
      </c>
      <c r="F341" s="134" t="s">
        <v>307</v>
      </c>
      <c r="G341" s="134"/>
      <c r="H341" s="134"/>
      <c r="I341" s="67" t="s">
        <v>698</v>
      </c>
      <c r="J341" s="67"/>
      <c r="K341" s="83"/>
      <c r="L341" s="165"/>
      <c r="M341" s="165"/>
      <c r="N341" s="165"/>
      <c r="O341" s="166"/>
      <c r="P341" s="166"/>
    </row>
    <row r="342" spans="1:16" s="147" customFormat="1">
      <c r="A342" s="12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111-2-1</v>
      </c>
      <c r="B342" s="133"/>
      <c r="C342" s="170"/>
      <c r="D342" s="149"/>
      <c r="E342" s="149"/>
      <c r="F342" s="134" t="s">
        <v>308</v>
      </c>
      <c r="G342" s="134"/>
      <c r="H342" s="134"/>
      <c r="I342" s="67" t="s">
        <v>698</v>
      </c>
      <c r="J342" s="67"/>
      <c r="K342" s="67"/>
      <c r="L342" s="165"/>
      <c r="M342" s="165"/>
      <c r="N342" s="165"/>
      <c r="O342" s="166"/>
      <c r="P342" s="166"/>
    </row>
    <row r="343" spans="1:16" s="147" customFormat="1">
      <c r="A343" s="12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111-3-1</v>
      </c>
      <c r="B343" s="133"/>
      <c r="C343" s="170"/>
      <c r="D343" s="149"/>
      <c r="E343" s="149"/>
      <c r="F343" s="134" t="s">
        <v>309</v>
      </c>
      <c r="G343" s="134"/>
      <c r="H343" s="134"/>
      <c r="I343" s="67" t="s">
        <v>698</v>
      </c>
      <c r="J343" s="67"/>
      <c r="K343" s="67"/>
      <c r="L343" s="165"/>
      <c r="M343" s="165"/>
      <c r="N343" s="165"/>
      <c r="O343" s="166"/>
      <c r="P343" s="166"/>
    </row>
    <row r="344" spans="1:16" s="147" customFormat="1">
      <c r="A344" s="12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111-4-1</v>
      </c>
      <c r="B344" s="133"/>
      <c r="C344" s="170"/>
      <c r="D344" s="149"/>
      <c r="E344" s="149"/>
      <c r="F344" s="134" t="s">
        <v>310</v>
      </c>
      <c r="G344" s="134"/>
      <c r="H344" s="134"/>
      <c r="I344" s="67" t="s">
        <v>698</v>
      </c>
      <c r="J344" s="67"/>
      <c r="K344" s="67"/>
      <c r="L344" s="165"/>
      <c r="M344" s="165"/>
      <c r="N344" s="165"/>
      <c r="O344" s="166"/>
      <c r="P344" s="166"/>
    </row>
    <row r="345" spans="1:16" s="147" customFormat="1" ht="22.5">
      <c r="A345" s="12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111-5-1</v>
      </c>
      <c r="B345" s="133"/>
      <c r="C345" s="170"/>
      <c r="D345" s="149"/>
      <c r="E345" s="149"/>
      <c r="F345" s="179" t="s">
        <v>311</v>
      </c>
      <c r="G345" s="134"/>
      <c r="H345" s="134"/>
      <c r="I345" s="67" t="s">
        <v>698</v>
      </c>
      <c r="J345" s="83"/>
      <c r="K345" s="83"/>
      <c r="L345" s="165"/>
      <c r="M345" s="165"/>
      <c r="N345" s="165"/>
      <c r="O345" s="166"/>
      <c r="P345" s="166"/>
    </row>
    <row r="346" spans="1:16" s="147" customFormat="1" ht="22.5">
      <c r="A346" s="12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111-6-1</v>
      </c>
      <c r="B346" s="133"/>
      <c r="C346" s="170"/>
      <c r="D346" s="149"/>
      <c r="E346" s="149"/>
      <c r="F346" s="134" t="s">
        <v>312</v>
      </c>
      <c r="G346" s="134"/>
      <c r="H346" s="134"/>
      <c r="I346" s="67" t="s">
        <v>698</v>
      </c>
      <c r="J346" s="83"/>
      <c r="K346" s="83"/>
      <c r="L346" s="165"/>
      <c r="M346" s="165"/>
      <c r="N346" s="165"/>
      <c r="O346" s="166"/>
      <c r="P346" s="166"/>
    </row>
    <row r="347" spans="1:16" s="147" customFormat="1" ht="22.5">
      <c r="A347" s="12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111-7-1</v>
      </c>
      <c r="B347" s="133"/>
      <c r="C347" s="170"/>
      <c r="D347" s="149"/>
      <c r="E347" s="149"/>
      <c r="F347" s="134" t="s">
        <v>313</v>
      </c>
      <c r="G347" s="134"/>
      <c r="H347" s="134"/>
      <c r="I347" s="67" t="s">
        <v>698</v>
      </c>
      <c r="J347" s="83"/>
      <c r="K347" s="83"/>
      <c r="L347" s="165"/>
      <c r="M347" s="165"/>
      <c r="N347" s="165"/>
      <c r="O347" s="166"/>
      <c r="P347" s="166"/>
    </row>
    <row r="348" spans="1:16" s="147" customFormat="1" ht="22.5">
      <c r="A348" s="12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111-8-1</v>
      </c>
      <c r="B348" s="133"/>
      <c r="C348" s="170"/>
      <c r="D348" s="149"/>
      <c r="E348" s="149"/>
      <c r="F348" s="134" t="s">
        <v>314</v>
      </c>
      <c r="G348" s="134"/>
      <c r="H348" s="134"/>
      <c r="I348" s="67" t="s">
        <v>698</v>
      </c>
      <c r="J348" s="83"/>
      <c r="K348" s="83"/>
      <c r="L348" s="165"/>
      <c r="M348" s="165"/>
      <c r="N348" s="165"/>
      <c r="O348" s="166"/>
      <c r="P348" s="166"/>
    </row>
    <row r="349" spans="1:16" s="147" customFormat="1" ht="22.5">
      <c r="A349" s="12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111-9-1</v>
      </c>
      <c r="B349" s="133"/>
      <c r="C349" s="170"/>
      <c r="D349" s="149"/>
      <c r="E349" s="149"/>
      <c r="F349" s="134" t="s">
        <v>315</v>
      </c>
      <c r="G349" s="134"/>
      <c r="H349" s="134"/>
      <c r="I349" s="67" t="s">
        <v>698</v>
      </c>
      <c r="J349" s="83"/>
      <c r="K349" s="83"/>
      <c r="L349" s="165"/>
      <c r="M349" s="165"/>
      <c r="N349" s="165"/>
      <c r="O349" s="166"/>
      <c r="P349" s="166"/>
    </row>
    <row r="350" spans="1:16" s="147" customFormat="1" ht="22.5">
      <c r="A350" s="12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111-10-1</v>
      </c>
      <c r="B350" s="133"/>
      <c r="C350" s="170"/>
      <c r="D350" s="149"/>
      <c r="E350" s="149"/>
      <c r="F350" s="134" t="s">
        <v>316</v>
      </c>
      <c r="G350" s="134"/>
      <c r="H350" s="134"/>
      <c r="I350" s="67" t="s">
        <v>698</v>
      </c>
      <c r="J350" s="83"/>
      <c r="K350" s="83"/>
      <c r="L350" s="165"/>
      <c r="M350" s="165"/>
      <c r="N350" s="165"/>
      <c r="O350" s="166"/>
      <c r="P350" s="166"/>
    </row>
    <row r="351" spans="1:16" s="147" customFormat="1" ht="22.5">
      <c r="A351" s="12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111-11-1</v>
      </c>
      <c r="B351" s="133"/>
      <c r="C351" s="170"/>
      <c r="D351" s="149"/>
      <c r="E351" s="149"/>
      <c r="F351" s="134" t="s">
        <v>317</v>
      </c>
      <c r="G351" s="134"/>
      <c r="H351" s="134"/>
      <c r="I351" s="67" t="s">
        <v>698</v>
      </c>
      <c r="J351" s="83"/>
      <c r="K351" s="83"/>
      <c r="L351" s="165"/>
      <c r="M351" s="165"/>
      <c r="N351" s="165"/>
      <c r="O351" s="166"/>
      <c r="P351" s="166"/>
    </row>
    <row r="352" spans="1:16" s="147" customFormat="1" ht="22.5">
      <c r="A352" s="12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111-12-1</v>
      </c>
      <c r="B352" s="133"/>
      <c r="C352" s="170"/>
      <c r="D352" s="149"/>
      <c r="E352" s="149"/>
      <c r="F352" s="134" t="s">
        <v>318</v>
      </c>
      <c r="G352" s="134"/>
      <c r="H352" s="134"/>
      <c r="I352" s="67" t="s">
        <v>698</v>
      </c>
      <c r="J352" s="67"/>
      <c r="K352" s="83"/>
      <c r="L352" s="165"/>
      <c r="M352" s="165"/>
      <c r="N352" s="165"/>
      <c r="O352" s="166"/>
      <c r="P352" s="166"/>
    </row>
    <row r="353" spans="1:16" s="147" customFormat="1" ht="22.5">
      <c r="A353" s="12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111-13-1</v>
      </c>
      <c r="B353" s="133"/>
      <c r="C353" s="170"/>
      <c r="D353" s="149"/>
      <c r="E353" s="149"/>
      <c r="F353" s="134" t="s">
        <v>319</v>
      </c>
      <c r="G353" s="134"/>
      <c r="H353" s="134"/>
      <c r="I353" s="67" t="s">
        <v>698</v>
      </c>
      <c r="J353" s="83"/>
      <c r="K353" s="83"/>
      <c r="L353" s="165"/>
      <c r="M353" s="165"/>
      <c r="N353" s="165"/>
      <c r="O353" s="166"/>
      <c r="P353" s="166"/>
    </row>
    <row r="354" spans="1:16" s="147" customFormat="1" ht="22.5">
      <c r="A354" s="12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111-14-1</v>
      </c>
      <c r="B354" s="133"/>
      <c r="C354" s="170"/>
      <c r="D354" s="149"/>
      <c r="E354" s="152"/>
      <c r="F354" s="134" t="s">
        <v>320</v>
      </c>
      <c r="G354" s="134"/>
      <c r="H354" s="134"/>
      <c r="I354" s="67" t="s">
        <v>698</v>
      </c>
      <c r="J354" s="67"/>
      <c r="K354" s="67"/>
      <c r="L354" s="165"/>
      <c r="M354" s="165"/>
      <c r="N354" s="165"/>
      <c r="O354" s="166"/>
      <c r="P354" s="166"/>
    </row>
    <row r="355" spans="1:16" s="147" customFormat="1" ht="22.5">
      <c r="A355" s="12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112-1-1</v>
      </c>
      <c r="B355" s="133"/>
      <c r="C355" s="170"/>
      <c r="D355" s="149"/>
      <c r="E355" s="149" t="s">
        <v>98</v>
      </c>
      <c r="F355" s="134" t="s">
        <v>321</v>
      </c>
      <c r="G355" s="134"/>
      <c r="H355" s="134"/>
      <c r="I355" s="67" t="s">
        <v>698</v>
      </c>
      <c r="J355" s="67"/>
      <c r="K355" s="83"/>
      <c r="L355" s="165"/>
      <c r="M355" s="165"/>
      <c r="N355" s="165"/>
      <c r="O355" s="166"/>
      <c r="P355" s="166"/>
    </row>
    <row r="356" spans="1:16" s="147" customFormat="1" ht="22.5">
      <c r="A356" s="12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112-2-1</v>
      </c>
      <c r="B356" s="133"/>
      <c r="C356" s="170"/>
      <c r="D356" s="149"/>
      <c r="E356" s="149"/>
      <c r="F356" s="134" t="s">
        <v>322</v>
      </c>
      <c r="G356" s="134"/>
      <c r="H356" s="134"/>
      <c r="I356" s="67" t="s">
        <v>698</v>
      </c>
      <c r="J356" s="83"/>
      <c r="K356" s="83"/>
      <c r="L356" s="165"/>
      <c r="M356" s="165"/>
      <c r="N356" s="165"/>
      <c r="O356" s="166"/>
      <c r="P356" s="166"/>
    </row>
    <row r="357" spans="1:16" s="147" customFormat="1" ht="22.5">
      <c r="A357" s="12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112-3-1</v>
      </c>
      <c r="B357" s="133"/>
      <c r="C357" s="170"/>
      <c r="D357" s="149"/>
      <c r="E357" s="149"/>
      <c r="F357" s="134" t="s">
        <v>323</v>
      </c>
      <c r="G357" s="134"/>
      <c r="H357" s="134"/>
      <c r="I357" s="67" t="s">
        <v>698</v>
      </c>
      <c r="J357" s="83"/>
      <c r="K357" s="83"/>
      <c r="L357" s="165"/>
      <c r="M357" s="165"/>
      <c r="N357" s="165"/>
      <c r="O357" s="166"/>
      <c r="P357" s="166"/>
    </row>
    <row r="358" spans="1:16" s="147" customFormat="1" ht="22.5">
      <c r="A358" s="12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112-4-1</v>
      </c>
      <c r="B358" s="133"/>
      <c r="C358" s="170"/>
      <c r="D358" s="149"/>
      <c r="E358" s="149"/>
      <c r="F358" s="134" t="s">
        <v>324</v>
      </c>
      <c r="G358" s="134"/>
      <c r="H358" s="134"/>
      <c r="I358" s="67" t="s">
        <v>698</v>
      </c>
      <c r="J358" s="83"/>
      <c r="K358" s="83"/>
      <c r="L358" s="165"/>
      <c r="M358" s="165"/>
      <c r="N358" s="165"/>
      <c r="O358" s="166"/>
      <c r="P358" s="166"/>
    </row>
    <row r="359" spans="1:16" s="147" customFormat="1" ht="22.5">
      <c r="A359" s="12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112-5-1</v>
      </c>
      <c r="B359" s="133"/>
      <c r="C359" s="170"/>
      <c r="D359" s="149"/>
      <c r="E359" s="149"/>
      <c r="F359" s="134" t="s">
        <v>325</v>
      </c>
      <c r="G359" s="134"/>
      <c r="H359" s="134"/>
      <c r="I359" s="67" t="s">
        <v>698</v>
      </c>
      <c r="J359" s="83"/>
      <c r="K359" s="83"/>
      <c r="L359" s="165"/>
      <c r="M359" s="165"/>
      <c r="N359" s="165"/>
      <c r="O359" s="166"/>
      <c r="P359" s="166"/>
    </row>
    <row r="360" spans="1:16" s="147" customFormat="1" ht="22.5">
      <c r="A360" s="121"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112-6-1</v>
      </c>
      <c r="B360" s="133"/>
      <c r="C360" s="170"/>
      <c r="D360" s="149"/>
      <c r="E360" s="149"/>
      <c r="F360" s="134" t="s">
        <v>326</v>
      </c>
      <c r="G360" s="134"/>
      <c r="H360" s="134"/>
      <c r="I360" s="67" t="s">
        <v>698</v>
      </c>
      <c r="J360" s="83"/>
      <c r="K360" s="83"/>
      <c r="L360" s="165"/>
      <c r="M360" s="165"/>
      <c r="N360" s="165"/>
      <c r="O360" s="166"/>
      <c r="P360" s="166"/>
    </row>
    <row r="361" spans="1:16" s="147" customFormat="1" ht="22.5">
      <c r="A361" s="121"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112-7-1</v>
      </c>
      <c r="B361" s="154"/>
      <c r="C361" s="167"/>
      <c r="D361" s="152"/>
      <c r="E361" s="152"/>
      <c r="F361" s="134" t="s">
        <v>327</v>
      </c>
      <c r="G361" s="134"/>
      <c r="H361" s="134"/>
      <c r="I361" s="67" t="s">
        <v>698</v>
      </c>
      <c r="J361" s="83"/>
      <c r="K361" s="83"/>
      <c r="L361" s="165"/>
      <c r="M361" s="165"/>
      <c r="N361" s="165"/>
      <c r="O361" s="166"/>
      <c r="P361" s="166"/>
    </row>
    <row r="362" spans="1:16" s="147" customFormat="1" ht="22.5">
      <c r="A362" s="121"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113-1-1</v>
      </c>
      <c r="B362" s="122" t="s">
        <v>138</v>
      </c>
      <c r="C362" s="223" t="s">
        <v>139</v>
      </c>
      <c r="D362" s="223" t="s">
        <v>75</v>
      </c>
      <c r="E362" s="223" t="s">
        <v>75</v>
      </c>
      <c r="F362" s="134" t="s">
        <v>328</v>
      </c>
      <c r="G362" s="134"/>
      <c r="H362" s="134"/>
      <c r="I362" s="83" t="s">
        <v>377</v>
      </c>
      <c r="J362" s="83"/>
      <c r="K362" s="83"/>
      <c r="L362" s="165"/>
      <c r="M362" s="165"/>
      <c r="N362" s="165"/>
      <c r="O362" s="166"/>
      <c r="P362" s="166"/>
    </row>
    <row r="363" spans="1:16" s="147" customFormat="1" ht="22.5">
      <c r="A363" s="121"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113-2-1</v>
      </c>
      <c r="B363" s="133"/>
      <c r="C363" s="227"/>
      <c r="D363" s="224"/>
      <c r="E363" s="224"/>
      <c r="F363" s="134" t="s">
        <v>329</v>
      </c>
      <c r="G363" s="134"/>
      <c r="H363" s="134"/>
      <c r="I363" s="83" t="s">
        <v>674</v>
      </c>
      <c r="J363" s="83"/>
      <c r="K363" s="83"/>
      <c r="L363" s="165"/>
      <c r="M363" s="165"/>
      <c r="N363" s="165"/>
      <c r="O363" s="166"/>
      <c r="P363" s="166"/>
    </row>
    <row r="364" spans="1:16" s="147" customFormat="1" ht="22.5">
      <c r="A364" s="121"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113-3-1</v>
      </c>
      <c r="B364" s="133"/>
      <c r="C364" s="227"/>
      <c r="D364" s="224"/>
      <c r="E364" s="224"/>
      <c r="F364" s="134" t="s">
        <v>330</v>
      </c>
      <c r="G364" s="134"/>
      <c r="H364" s="134"/>
      <c r="I364" s="83" t="s">
        <v>688</v>
      </c>
      <c r="J364" s="83"/>
      <c r="K364" s="83"/>
      <c r="L364" s="165"/>
      <c r="M364" s="165"/>
      <c r="N364" s="165"/>
      <c r="O364" s="166"/>
      <c r="P364" s="166"/>
    </row>
    <row r="365" spans="1:16" s="147" customFormat="1" ht="22.5">
      <c r="A365" s="121"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113-4-1</v>
      </c>
      <c r="B365" s="133"/>
      <c r="C365" s="227"/>
      <c r="D365" s="224"/>
      <c r="E365" s="224"/>
      <c r="F365" s="134" t="s">
        <v>376</v>
      </c>
      <c r="G365" s="134"/>
      <c r="H365" s="134"/>
      <c r="I365" s="83" t="s">
        <v>688</v>
      </c>
      <c r="J365" s="83"/>
      <c r="K365" s="83"/>
      <c r="L365" s="165"/>
      <c r="M365" s="165"/>
      <c r="N365" s="165"/>
      <c r="O365" s="166"/>
      <c r="P365" s="166"/>
    </row>
    <row r="366" spans="1:16" s="147" customFormat="1" ht="22.5">
      <c r="A366" s="121"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113-5-1</v>
      </c>
      <c r="B366" s="163"/>
      <c r="C366" s="227"/>
      <c r="D366" s="226"/>
      <c r="E366" s="226"/>
      <c r="F366" s="222" t="s">
        <v>331</v>
      </c>
      <c r="G366" s="160" t="s">
        <v>403</v>
      </c>
      <c r="H366" s="160" t="s">
        <v>1212</v>
      </c>
      <c r="I366" s="121" t="s">
        <v>1213</v>
      </c>
      <c r="J366" s="121" t="s">
        <v>1214</v>
      </c>
      <c r="K366" s="195" t="s">
        <v>1044</v>
      </c>
      <c r="L366" s="128" t="s">
        <v>451</v>
      </c>
      <c r="M366" s="185">
        <v>44739</v>
      </c>
      <c r="N366" s="200" t="s">
        <v>1076</v>
      </c>
      <c r="O366" s="200" t="s">
        <v>451</v>
      </c>
      <c r="P366" s="129">
        <v>44753</v>
      </c>
    </row>
    <row r="367" spans="1:16" s="147" customFormat="1">
      <c r="A367" s="121"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114-1-1</v>
      </c>
      <c r="B367" s="133"/>
      <c r="C367" s="227"/>
      <c r="D367" s="149" t="s">
        <v>134</v>
      </c>
      <c r="E367" s="149" t="s">
        <v>75</v>
      </c>
      <c r="F367" s="134" t="s">
        <v>332</v>
      </c>
      <c r="G367" s="134"/>
      <c r="H367" s="134"/>
      <c r="I367" s="83" t="s">
        <v>465</v>
      </c>
      <c r="J367" s="83"/>
      <c r="K367" s="83"/>
      <c r="L367" s="165"/>
      <c r="M367" s="165"/>
      <c r="N367" s="165"/>
      <c r="O367" s="166"/>
      <c r="P367" s="166"/>
    </row>
    <row r="368" spans="1:16" s="147" customFormat="1">
      <c r="A368" s="121"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114-2-1</v>
      </c>
      <c r="B368" s="133"/>
      <c r="C368" s="227"/>
      <c r="D368" s="149"/>
      <c r="E368" s="149"/>
      <c r="F368" s="134" t="s">
        <v>333</v>
      </c>
      <c r="G368" s="134"/>
      <c r="H368" s="134"/>
      <c r="I368" s="134" t="s">
        <v>391</v>
      </c>
      <c r="J368" s="83"/>
      <c r="K368" s="83"/>
      <c r="L368" s="165"/>
      <c r="M368" s="165"/>
      <c r="N368" s="165"/>
      <c r="O368" s="166"/>
      <c r="P368" s="166"/>
    </row>
    <row r="369" spans="1:16" s="147" customFormat="1" ht="22.5">
      <c r="A369" s="121"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114-3-1</v>
      </c>
      <c r="B369" s="133"/>
      <c r="C369" s="227"/>
      <c r="D369" s="149"/>
      <c r="E369" s="149"/>
      <c r="F369" s="134" t="s">
        <v>334</v>
      </c>
      <c r="G369" s="134"/>
      <c r="H369" s="134"/>
      <c r="I369" s="83" t="s">
        <v>390</v>
      </c>
      <c r="J369" s="83"/>
      <c r="K369" s="83"/>
      <c r="L369" s="165"/>
      <c r="M369" s="165"/>
      <c r="N369" s="165"/>
      <c r="O369" s="166"/>
      <c r="P369" s="166"/>
    </row>
    <row r="370" spans="1:16" s="147" customFormat="1" ht="22.5">
      <c r="A370" s="121"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114-4-1</v>
      </c>
      <c r="B370" s="133"/>
      <c r="C370" s="227"/>
      <c r="D370" s="149"/>
      <c r="E370" s="149"/>
      <c r="F370" s="134" t="s">
        <v>335</v>
      </c>
      <c r="G370" s="134"/>
      <c r="H370" s="134"/>
      <c r="I370" s="83" t="s">
        <v>390</v>
      </c>
      <c r="J370" s="67"/>
      <c r="K370" s="67"/>
      <c r="L370" s="165"/>
      <c r="M370" s="165"/>
      <c r="N370" s="165"/>
      <c r="O370" s="166"/>
      <c r="P370" s="166"/>
    </row>
    <row r="371" spans="1:16" s="147" customFormat="1">
      <c r="A371" s="121"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114-5-1</v>
      </c>
      <c r="B371" s="133"/>
      <c r="C371" s="228"/>
      <c r="D371" s="152"/>
      <c r="E371" s="152"/>
      <c r="F371" s="134" t="s">
        <v>336</v>
      </c>
      <c r="G371" s="134"/>
      <c r="H371" s="134"/>
      <c r="I371" s="83" t="s">
        <v>674</v>
      </c>
      <c r="J371" s="83"/>
      <c r="K371" s="83"/>
      <c r="L371" s="165"/>
      <c r="M371" s="165"/>
      <c r="N371" s="165"/>
      <c r="O371" s="166"/>
      <c r="P371" s="166"/>
    </row>
    <row r="372" spans="1:16" s="147" customFormat="1">
      <c r="A372" s="121"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115-1-1</v>
      </c>
      <c r="B372" s="163"/>
      <c r="C372" s="124" t="s">
        <v>140</v>
      </c>
      <c r="D372" s="224" t="s">
        <v>141</v>
      </c>
      <c r="E372" s="224" t="s">
        <v>75</v>
      </c>
      <c r="F372" s="134" t="s">
        <v>337</v>
      </c>
      <c r="G372" s="134"/>
      <c r="H372" s="134"/>
      <c r="I372" s="134" t="s">
        <v>1078</v>
      </c>
      <c r="J372" s="135"/>
      <c r="K372" s="206"/>
      <c r="L372" s="165"/>
      <c r="M372" s="165"/>
      <c r="N372" s="165"/>
      <c r="O372" s="166"/>
      <c r="P372" s="166"/>
    </row>
    <row r="373" spans="1:16" s="147" customFormat="1">
      <c r="A373" s="121"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115-2-1</v>
      </c>
      <c r="B373" s="163"/>
      <c r="C373" s="162"/>
      <c r="D373" s="224"/>
      <c r="E373" s="230"/>
      <c r="F373" s="134" t="s">
        <v>338</v>
      </c>
      <c r="G373" s="134"/>
      <c r="H373" s="134"/>
      <c r="I373" s="134" t="s">
        <v>1078</v>
      </c>
      <c r="J373" s="135"/>
      <c r="K373" s="135"/>
      <c r="L373" s="165"/>
      <c r="M373" s="165"/>
      <c r="N373" s="165"/>
      <c r="O373" s="166"/>
      <c r="P373" s="166"/>
    </row>
    <row r="374" spans="1:16" s="147" customFormat="1">
      <c r="A374" s="121"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115-3-1</v>
      </c>
      <c r="B374" s="163"/>
      <c r="C374" s="162"/>
      <c r="D374" s="224"/>
      <c r="E374" s="230"/>
      <c r="F374" s="134" t="s">
        <v>339</v>
      </c>
      <c r="G374" s="134"/>
      <c r="H374" s="134"/>
      <c r="I374" s="134" t="s">
        <v>1078</v>
      </c>
      <c r="J374" s="83"/>
      <c r="K374" s="187"/>
      <c r="L374" s="165"/>
      <c r="M374" s="165"/>
      <c r="N374" s="165"/>
      <c r="O374" s="166"/>
      <c r="P374" s="166"/>
    </row>
    <row r="375" spans="1:16" s="147" customFormat="1">
      <c r="A375" s="121"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115-4-1</v>
      </c>
      <c r="B375" s="163"/>
      <c r="C375" s="162"/>
      <c r="D375" s="224"/>
      <c r="E375" s="230"/>
      <c r="F375" s="134" t="s">
        <v>340</v>
      </c>
      <c r="G375" s="134"/>
      <c r="H375" s="134"/>
      <c r="I375" s="134" t="s">
        <v>1078</v>
      </c>
      <c r="J375" s="135"/>
      <c r="K375" s="135"/>
      <c r="L375" s="165"/>
      <c r="M375" s="165"/>
      <c r="N375" s="165"/>
      <c r="O375" s="166"/>
      <c r="P375" s="166"/>
    </row>
    <row r="376" spans="1:16" s="147" customFormat="1" ht="22.5">
      <c r="A376" s="121"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115-5-1</v>
      </c>
      <c r="B376" s="163"/>
      <c r="C376" s="162"/>
      <c r="D376" s="224"/>
      <c r="E376" s="230"/>
      <c r="F376" s="222" t="s">
        <v>341</v>
      </c>
      <c r="G376" s="160" t="s">
        <v>467</v>
      </c>
      <c r="H376" s="160" t="s">
        <v>466</v>
      </c>
      <c r="I376" s="160" t="s">
        <v>1216</v>
      </c>
      <c r="J376" s="125" t="s">
        <v>1220</v>
      </c>
      <c r="K376" s="169" t="s">
        <v>1219</v>
      </c>
      <c r="L376" s="128" t="s">
        <v>451</v>
      </c>
      <c r="M376" s="129">
        <v>44739</v>
      </c>
      <c r="N376" s="130" t="s">
        <v>1076</v>
      </c>
      <c r="O376" s="128" t="s">
        <v>451</v>
      </c>
      <c r="P376" s="129">
        <v>44753</v>
      </c>
    </row>
    <row r="377" spans="1:16" s="147" customFormat="1" ht="22.5">
      <c r="A377" s="121"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115-6-1</v>
      </c>
      <c r="B377" s="163"/>
      <c r="C377" s="162"/>
      <c r="D377" s="224"/>
      <c r="E377" s="230"/>
      <c r="F377" s="134" t="s">
        <v>342</v>
      </c>
      <c r="G377" s="134"/>
      <c r="H377" s="134"/>
      <c r="I377" s="134" t="s">
        <v>1078</v>
      </c>
      <c r="J377" s="135"/>
      <c r="K377" s="135"/>
      <c r="L377" s="165"/>
      <c r="M377" s="165"/>
      <c r="N377" s="165"/>
      <c r="O377" s="166"/>
      <c r="P377" s="166"/>
    </row>
    <row r="378" spans="1:16" ht="45">
      <c r="A378" s="121"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116-1-1</v>
      </c>
      <c r="B378" s="163"/>
      <c r="C378" s="162"/>
      <c r="D378" s="168" t="s">
        <v>142</v>
      </c>
      <c r="E378" s="123" t="s">
        <v>75</v>
      </c>
      <c r="F378" s="123" t="s">
        <v>343</v>
      </c>
      <c r="G378" s="160" t="s">
        <v>1129</v>
      </c>
      <c r="H378" s="160" t="s">
        <v>1130</v>
      </c>
      <c r="I378" s="125" t="s">
        <v>1136</v>
      </c>
      <c r="J378" s="161" t="s">
        <v>1139</v>
      </c>
      <c r="K378" s="195" t="s">
        <v>1077</v>
      </c>
      <c r="L378" s="128" t="s">
        <v>451</v>
      </c>
      <c r="M378" s="185">
        <v>44739</v>
      </c>
      <c r="N378" s="200" t="s">
        <v>1076</v>
      </c>
      <c r="O378" s="200" t="s">
        <v>451</v>
      </c>
      <c r="P378" s="129">
        <v>44753</v>
      </c>
    </row>
    <row r="379" spans="1:16" ht="22.5">
      <c r="A379" s="121"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116-1-2</v>
      </c>
      <c r="B379" s="163"/>
      <c r="C379" s="162"/>
      <c r="D379" s="145"/>
      <c r="E379" s="132"/>
      <c r="F379" s="132"/>
      <c r="G379" s="160" t="s">
        <v>1129</v>
      </c>
      <c r="H379" s="160" t="s">
        <v>1130</v>
      </c>
      <c r="I379" s="125" t="s">
        <v>1137</v>
      </c>
      <c r="J379" s="125" t="s">
        <v>728</v>
      </c>
      <c r="K379" s="195" t="s">
        <v>1039</v>
      </c>
      <c r="L379" s="128" t="s">
        <v>451</v>
      </c>
      <c r="M379" s="185">
        <v>44739</v>
      </c>
      <c r="N379" s="200" t="s">
        <v>1076</v>
      </c>
      <c r="O379" s="200" t="s">
        <v>451</v>
      </c>
      <c r="P379" s="129">
        <v>44753</v>
      </c>
    </row>
    <row r="380" spans="1:16" ht="22.5">
      <c r="A380" s="121"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133"/>
      <c r="C380" s="162"/>
      <c r="D380" s="168" t="s">
        <v>143</v>
      </c>
      <c r="E380" s="123" t="s">
        <v>75</v>
      </c>
      <c r="F380" s="123" t="s">
        <v>344</v>
      </c>
      <c r="G380" s="160" t="s">
        <v>1211</v>
      </c>
      <c r="H380" s="160" t="s">
        <v>468</v>
      </c>
      <c r="I380" s="160" t="s">
        <v>959</v>
      </c>
      <c r="J380" s="121" t="s">
        <v>825</v>
      </c>
      <c r="K380" s="195" t="s">
        <v>1041</v>
      </c>
      <c r="L380" s="200" t="s">
        <v>451</v>
      </c>
      <c r="M380" s="185">
        <v>44739</v>
      </c>
      <c r="N380" s="200" t="s">
        <v>1076</v>
      </c>
      <c r="O380" s="200" t="s">
        <v>451</v>
      </c>
      <c r="P380" s="129">
        <v>44753</v>
      </c>
    </row>
    <row r="381" spans="1:16" ht="22.5">
      <c r="A381" s="121"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91"/>
      <c r="C381" s="153"/>
      <c r="D381" s="207" t="s">
        <v>144</v>
      </c>
      <c r="E381" s="160" t="s">
        <v>75</v>
      </c>
      <c r="F381" s="160" t="s">
        <v>345</v>
      </c>
      <c r="G381" s="160" t="s">
        <v>1211</v>
      </c>
      <c r="H381" s="160" t="s">
        <v>1121</v>
      </c>
      <c r="I381" s="160" t="s">
        <v>959</v>
      </c>
      <c r="J381" s="121" t="s">
        <v>1123</v>
      </c>
      <c r="K381" s="195" t="s">
        <v>1043</v>
      </c>
      <c r="L381" s="128" t="s">
        <v>447</v>
      </c>
      <c r="M381" s="185">
        <v>44739</v>
      </c>
      <c r="N381" s="130" t="s">
        <v>1086</v>
      </c>
      <c r="O381" s="200" t="s">
        <v>451</v>
      </c>
      <c r="P381" s="129">
        <v>44753</v>
      </c>
    </row>
    <row r="382" spans="1:16" s="147" customFormat="1" ht="22.5">
      <c r="A382" s="121"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180" t="s">
        <v>145</v>
      </c>
      <c r="C382" s="149" t="s">
        <v>146</v>
      </c>
      <c r="D382" s="149" t="s">
        <v>147</v>
      </c>
      <c r="E382" s="149" t="s">
        <v>75</v>
      </c>
      <c r="F382" s="134" t="s">
        <v>346</v>
      </c>
      <c r="G382" s="134"/>
      <c r="H382" s="134"/>
      <c r="I382" s="83" t="s">
        <v>465</v>
      </c>
      <c r="J382" s="83"/>
      <c r="K382" s="83"/>
      <c r="L382" s="165"/>
      <c r="M382" s="165"/>
      <c r="N382" s="165"/>
      <c r="O382" s="166"/>
      <c r="P382" s="166"/>
    </row>
    <row r="383" spans="1:16" s="147" customFormat="1">
      <c r="A383" s="121"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177"/>
      <c r="C383" s="173"/>
      <c r="D383" s="152"/>
      <c r="E383" s="152"/>
      <c r="F383" s="134" t="s">
        <v>347</v>
      </c>
      <c r="G383" s="134"/>
      <c r="H383" s="134"/>
      <c r="I383" s="83" t="s">
        <v>465</v>
      </c>
      <c r="J383" s="83"/>
      <c r="K383" s="83"/>
      <c r="L383" s="165"/>
      <c r="M383" s="165"/>
      <c r="N383" s="165"/>
      <c r="O383" s="166"/>
      <c r="P383" s="166"/>
    </row>
  </sheetData>
  <autoFilter ref="A10:P383" xr:uid="{E3D06B87-30FA-4C43-8F67-12EA77CE46DE}"/>
  <mergeCells count="2">
    <mergeCell ref="B112:B113"/>
    <mergeCell ref="B132:B133"/>
  </mergeCells>
  <phoneticPr fontId="5"/>
  <printOptions horizontalCentered="1"/>
  <pageMargins left="0.39370078740157483" right="0.39370078740157483" top="0.39370078740157483" bottom="0.39370078740157483" header="0.19685039370078741" footer="0.19685039370078741"/>
  <pageSetup paperSize="9" scale="43" fitToHeight="0" orientation="landscape" verticalDpi="300" r:id="rId1"/>
  <headerFooter alignWithMargins="0">
    <oddFooter>&amp;C&amp;"ＭＳ 明朝,標準"&amp;9- &amp;P -</oddFooter>
  </headerFooter>
  <rowBreaks count="1" manualBreakCount="1">
    <brk id="4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A247-F377-4F6C-BC22-0F13E81DF71E}">
  <sheetPr codeName="Sheet7">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6" customWidth="1"/>
    <col min="11" max="13" width="8.625" style="25" customWidth="1"/>
    <col min="14" max="16384" width="9" style="25"/>
  </cols>
  <sheetData>
    <row r="1" spans="1:15">
      <c r="A1" s="25" t="s">
        <v>429</v>
      </c>
    </row>
    <row r="2" spans="1:15">
      <c r="A2" s="25" t="s">
        <v>430</v>
      </c>
    </row>
    <row r="4" spans="1:15">
      <c r="A4" s="25" t="s">
        <v>423</v>
      </c>
    </row>
    <row r="5" spans="1:15">
      <c r="A5" s="25" t="s">
        <v>424</v>
      </c>
    </row>
    <row r="6" spans="1:15">
      <c r="A6" s="25" t="s">
        <v>712</v>
      </c>
      <c r="H6" s="37" t="s">
        <v>456</v>
      </c>
      <c r="I6" s="25" t="s">
        <v>0</v>
      </c>
    </row>
    <row r="7" spans="1:15">
      <c r="A7" s="25" t="s">
        <v>12</v>
      </c>
      <c r="H7" s="37" t="s">
        <v>454</v>
      </c>
      <c r="I7" s="25" t="s">
        <v>1</v>
      </c>
    </row>
    <row r="8" spans="1:15" ht="12" thickBot="1">
      <c r="A8" s="27"/>
      <c r="B8" s="27"/>
      <c r="C8" s="27"/>
      <c r="D8" s="28"/>
      <c r="E8" s="28"/>
      <c r="F8" s="27"/>
      <c r="G8" s="27"/>
      <c r="H8" s="27"/>
      <c r="I8" s="27"/>
      <c r="J8" s="28"/>
      <c r="K8" s="27"/>
      <c r="L8" s="27"/>
      <c r="M8" s="27"/>
      <c r="N8" s="27"/>
      <c r="O8" s="27"/>
    </row>
    <row r="9" spans="1:15" ht="12" thickTop="1"/>
    <row r="10" spans="1:15" s="31" customFormat="1" ht="9.9499999999999993" customHeight="1">
      <c r="A10" s="29" t="s">
        <v>17</v>
      </c>
      <c r="B10" s="29" t="s">
        <v>418</v>
      </c>
      <c r="C10" s="29" t="s">
        <v>419</v>
      </c>
      <c r="D10" s="29" t="s">
        <v>420</v>
      </c>
      <c r="E10" s="29" t="s">
        <v>421</v>
      </c>
      <c r="F10" s="29" t="s">
        <v>10</v>
      </c>
      <c r="G10" s="29" t="s">
        <v>11</v>
      </c>
      <c r="H10" s="30" t="s">
        <v>2</v>
      </c>
      <c r="I10" s="30" t="s">
        <v>3</v>
      </c>
      <c r="J10" s="89" t="s">
        <v>388</v>
      </c>
      <c r="K10" s="30" t="s">
        <v>5</v>
      </c>
      <c r="L10" s="30" t="s">
        <v>15</v>
      </c>
      <c r="M10" s="30" t="s">
        <v>6</v>
      </c>
      <c r="N10" s="30" t="s">
        <v>7</v>
      </c>
      <c r="O10" s="30" t="s">
        <v>8</v>
      </c>
    </row>
    <row r="11" spans="1:15" s="31" customFormat="1" ht="78.75">
      <c r="A11" s="44" t="s">
        <v>52</v>
      </c>
      <c r="B11" s="45" t="s">
        <v>29</v>
      </c>
      <c r="C11" s="45" t="s">
        <v>42</v>
      </c>
      <c r="D11" s="46" t="s">
        <v>30</v>
      </c>
      <c r="E11" s="47"/>
      <c r="F11" s="45" t="s">
        <v>43</v>
      </c>
      <c r="G11" s="45" t="s">
        <v>432</v>
      </c>
      <c r="H11" s="48" t="s">
        <v>714</v>
      </c>
      <c r="I11" s="48" t="s">
        <v>713</v>
      </c>
      <c r="J11" s="90" t="s">
        <v>1039</v>
      </c>
      <c r="K11" s="49" t="s">
        <v>451</v>
      </c>
      <c r="L11" s="50">
        <v>44741</v>
      </c>
      <c r="M11" s="49" t="s">
        <v>1076</v>
      </c>
      <c r="N11" s="49" t="s">
        <v>451</v>
      </c>
      <c r="O11" s="129">
        <v>44753</v>
      </c>
    </row>
    <row r="12" spans="1:15" s="31" customFormat="1" ht="108.75" customHeight="1">
      <c r="A12" s="34" t="s">
        <v>18</v>
      </c>
      <c r="B12" s="51"/>
      <c r="C12" s="51"/>
      <c r="D12" s="52" t="s">
        <v>32</v>
      </c>
      <c r="E12" s="53"/>
      <c r="F12" s="45" t="s">
        <v>43</v>
      </c>
      <c r="G12" s="45" t="s">
        <v>31</v>
      </c>
      <c r="H12" s="48" t="s">
        <v>715</v>
      </c>
      <c r="I12" s="54" t="s">
        <v>433</v>
      </c>
      <c r="J12" s="91" t="s">
        <v>1040</v>
      </c>
      <c r="K12" s="35" t="s">
        <v>451</v>
      </c>
      <c r="L12" s="55">
        <v>44741</v>
      </c>
      <c r="M12" s="35" t="s">
        <v>1086</v>
      </c>
      <c r="N12" s="49" t="s">
        <v>451</v>
      </c>
      <c r="O12" s="129">
        <v>44753</v>
      </c>
    </row>
    <row r="13" spans="1:15" s="31" customFormat="1" ht="81.75" customHeight="1">
      <c r="A13" s="34" t="s">
        <v>20</v>
      </c>
      <c r="B13" s="51"/>
      <c r="C13" s="51"/>
      <c r="D13" s="52" t="s">
        <v>716</v>
      </c>
      <c r="E13" s="53"/>
      <c r="F13" s="45" t="s">
        <v>43</v>
      </c>
      <c r="G13" s="45" t="s">
        <v>717</v>
      </c>
      <c r="H13" s="69" t="s">
        <v>718</v>
      </c>
      <c r="I13" s="54" t="s">
        <v>719</v>
      </c>
      <c r="J13" s="91" t="s">
        <v>1041</v>
      </c>
      <c r="K13" s="35" t="s">
        <v>451</v>
      </c>
      <c r="L13" s="55">
        <v>44741</v>
      </c>
      <c r="M13" s="35" t="s">
        <v>1086</v>
      </c>
      <c r="N13" s="49" t="s">
        <v>451</v>
      </c>
      <c r="O13" s="129">
        <v>44753</v>
      </c>
    </row>
    <row r="14" spans="1:15" s="66" customFormat="1" ht="38.25" customHeight="1">
      <c r="A14" s="34" t="s">
        <v>22</v>
      </c>
      <c r="B14" s="51"/>
      <c r="C14" s="51"/>
      <c r="D14" s="60" t="s">
        <v>33</v>
      </c>
      <c r="E14" s="61"/>
      <c r="F14" s="62" t="s">
        <v>43</v>
      </c>
      <c r="G14" s="62" t="s">
        <v>31</v>
      </c>
      <c r="H14" s="63" t="s">
        <v>434</v>
      </c>
      <c r="I14" s="63"/>
      <c r="J14" s="92"/>
      <c r="K14" s="64"/>
      <c r="L14" s="65"/>
      <c r="M14" s="64"/>
      <c r="N14" s="64"/>
      <c r="O14" s="64"/>
    </row>
    <row r="15" spans="1:15" s="217" customFormat="1" ht="67.5">
      <c r="A15" s="208" t="s">
        <v>23</v>
      </c>
      <c r="B15" s="209"/>
      <c r="C15" s="209"/>
      <c r="D15" s="210" t="s">
        <v>34</v>
      </c>
      <c r="E15" s="211"/>
      <c r="F15" s="212" t="s">
        <v>43</v>
      </c>
      <c r="G15" s="212" t="s">
        <v>31</v>
      </c>
      <c r="H15" s="48" t="s">
        <v>1138</v>
      </c>
      <c r="I15" s="48" t="s">
        <v>713</v>
      </c>
      <c r="J15" s="90" t="s">
        <v>1039</v>
      </c>
      <c r="K15" s="49" t="s">
        <v>451</v>
      </c>
      <c r="L15" s="50">
        <v>44741</v>
      </c>
      <c r="M15" s="49" t="s">
        <v>1076</v>
      </c>
      <c r="N15" s="49" t="s">
        <v>451</v>
      </c>
      <c r="O15" s="129">
        <v>44753</v>
      </c>
    </row>
    <row r="16" spans="1:15" s="31" customFormat="1" ht="102" customHeight="1">
      <c r="A16" s="34" t="s">
        <v>24</v>
      </c>
      <c r="B16" s="51"/>
      <c r="C16" s="51"/>
      <c r="D16" s="56" t="s">
        <v>35</v>
      </c>
      <c r="E16" s="57" t="s">
        <v>19</v>
      </c>
      <c r="F16" s="45" t="s">
        <v>43</v>
      </c>
      <c r="G16" s="45" t="s">
        <v>31</v>
      </c>
      <c r="H16" s="54" t="s">
        <v>741</v>
      </c>
      <c r="I16" s="54" t="s">
        <v>435</v>
      </c>
      <c r="J16" s="91" t="s">
        <v>1042</v>
      </c>
      <c r="K16" s="35" t="s">
        <v>451</v>
      </c>
      <c r="L16" s="55">
        <v>44741</v>
      </c>
      <c r="M16" s="35" t="s">
        <v>1086</v>
      </c>
      <c r="N16" s="49" t="s">
        <v>451</v>
      </c>
      <c r="O16" s="129">
        <v>44753</v>
      </c>
    </row>
    <row r="17" spans="1:15" s="66" customFormat="1" ht="38.25" customHeight="1">
      <c r="A17" s="34" t="s">
        <v>967</v>
      </c>
      <c r="B17" s="51"/>
      <c r="C17" s="51"/>
      <c r="D17" s="51"/>
      <c r="E17" s="67" t="s">
        <v>36</v>
      </c>
      <c r="F17" s="62" t="s">
        <v>43</v>
      </c>
      <c r="G17" s="62" t="s">
        <v>31</v>
      </c>
      <c r="H17" s="63" t="s">
        <v>436</v>
      </c>
      <c r="I17" s="63"/>
      <c r="J17" s="92"/>
      <c r="K17" s="64"/>
      <c r="L17" s="65"/>
      <c r="M17" s="64"/>
      <c r="N17" s="64"/>
      <c r="O17" s="64"/>
    </row>
    <row r="18" spans="1:15" s="66" customFormat="1" ht="38.25" customHeight="1">
      <c r="A18" s="34" t="s">
        <v>968</v>
      </c>
      <c r="B18" s="51"/>
      <c r="C18" s="51"/>
      <c r="D18" s="51"/>
      <c r="E18" s="68" t="s">
        <v>37</v>
      </c>
      <c r="F18" s="62" t="s">
        <v>43</v>
      </c>
      <c r="G18" s="62" t="s">
        <v>31</v>
      </c>
      <c r="H18" s="63" t="s">
        <v>437</v>
      </c>
      <c r="I18" s="63"/>
      <c r="J18" s="92"/>
      <c r="K18" s="64"/>
      <c r="L18" s="65"/>
      <c r="M18" s="64"/>
      <c r="N18" s="64"/>
      <c r="O18" s="64"/>
    </row>
    <row r="19" spans="1:15" s="66" customFormat="1" ht="38.25" customHeight="1">
      <c r="A19" s="34" t="s">
        <v>969</v>
      </c>
      <c r="B19" s="51"/>
      <c r="C19" s="51"/>
      <c r="D19" s="70"/>
      <c r="E19" s="68" t="s">
        <v>44</v>
      </c>
      <c r="F19" s="62" t="s">
        <v>43</v>
      </c>
      <c r="G19" s="62" t="s">
        <v>31</v>
      </c>
      <c r="H19" s="63" t="s">
        <v>438</v>
      </c>
      <c r="I19" s="63"/>
      <c r="J19" s="92"/>
      <c r="K19" s="64"/>
      <c r="L19" s="65"/>
      <c r="M19" s="64"/>
      <c r="N19" s="64"/>
      <c r="O19" s="64"/>
    </row>
    <row r="20" spans="1:15" s="66" customFormat="1" ht="38.25" customHeight="1">
      <c r="A20" s="34" t="s">
        <v>25</v>
      </c>
      <c r="B20" s="51"/>
      <c r="C20" s="51"/>
      <c r="D20" s="68" t="s">
        <v>45</v>
      </c>
      <c r="E20" s="67" t="s">
        <v>38</v>
      </c>
      <c r="F20" s="62" t="s">
        <v>43</v>
      </c>
      <c r="G20" s="62" t="s">
        <v>31</v>
      </c>
      <c r="H20" s="63" t="s">
        <v>439</v>
      </c>
      <c r="I20" s="63"/>
      <c r="J20" s="92"/>
      <c r="K20" s="64"/>
      <c r="L20" s="65"/>
      <c r="M20" s="64"/>
      <c r="N20" s="64"/>
      <c r="O20" s="64"/>
    </row>
    <row r="21" spans="1:15" s="217" customFormat="1" ht="43.5" customHeight="1">
      <c r="A21" s="208" t="s">
        <v>26</v>
      </c>
      <c r="B21" s="209"/>
      <c r="C21" s="209"/>
      <c r="D21" s="218" t="s">
        <v>51</v>
      </c>
      <c r="E21" s="219" t="s">
        <v>46</v>
      </c>
      <c r="F21" s="212" t="s">
        <v>43</v>
      </c>
      <c r="G21" s="212" t="s">
        <v>31</v>
      </c>
      <c r="H21" s="213" t="s">
        <v>741</v>
      </c>
      <c r="I21" s="213" t="s">
        <v>435</v>
      </c>
      <c r="J21" s="214" t="s">
        <v>1042</v>
      </c>
      <c r="K21" s="215" t="s">
        <v>451</v>
      </c>
      <c r="L21" s="216">
        <v>44741</v>
      </c>
      <c r="M21" s="215" t="s">
        <v>1086</v>
      </c>
      <c r="N21" s="49" t="s">
        <v>451</v>
      </c>
      <c r="O21" s="129">
        <v>44753</v>
      </c>
    </row>
    <row r="22" spans="1:15" s="66" customFormat="1" ht="38.25" customHeight="1">
      <c r="A22" s="34" t="s">
        <v>27</v>
      </c>
      <c r="B22" s="51"/>
      <c r="C22" s="51"/>
      <c r="D22" s="309" t="s">
        <v>440</v>
      </c>
      <c r="E22" s="310"/>
      <c r="F22" s="62" t="s">
        <v>43</v>
      </c>
      <c r="G22" s="62" t="s">
        <v>31</v>
      </c>
      <c r="H22" s="83" t="s">
        <v>742</v>
      </c>
      <c r="I22" s="63"/>
      <c r="J22" s="92"/>
      <c r="K22" s="64"/>
      <c r="L22" s="65"/>
      <c r="M22" s="64"/>
      <c r="N22" s="64"/>
      <c r="O22" s="64"/>
    </row>
    <row r="23" spans="1:15" s="66" customFormat="1" ht="38.25" customHeight="1">
      <c r="A23" s="34" t="s">
        <v>53</v>
      </c>
      <c r="B23" s="51"/>
      <c r="C23" s="87" t="s">
        <v>47</v>
      </c>
      <c r="D23" s="60" t="s">
        <v>39</v>
      </c>
      <c r="E23" s="61"/>
      <c r="F23" s="62" t="s">
        <v>43</v>
      </c>
      <c r="G23" s="62" t="s">
        <v>31</v>
      </c>
      <c r="H23" s="63" t="s">
        <v>1085</v>
      </c>
      <c r="I23" s="63"/>
      <c r="J23" s="92"/>
      <c r="K23" s="64"/>
      <c r="L23" s="65"/>
      <c r="M23" s="64"/>
      <c r="N23" s="64"/>
      <c r="O23" s="64"/>
    </row>
    <row r="24" spans="1:15" s="66" customFormat="1" ht="38.25" customHeight="1">
      <c r="A24" s="34" t="s">
        <v>28</v>
      </c>
      <c r="B24" s="70"/>
      <c r="C24" s="88"/>
      <c r="D24" s="60" t="s">
        <v>40</v>
      </c>
      <c r="E24" s="61"/>
      <c r="F24" s="62" t="s">
        <v>43</v>
      </c>
      <c r="G24" s="62" t="s">
        <v>31</v>
      </c>
      <c r="H24" s="83" t="s">
        <v>742</v>
      </c>
      <c r="I24" s="63"/>
      <c r="J24" s="92"/>
      <c r="K24" s="64"/>
      <c r="L24" s="65"/>
      <c r="M24" s="64"/>
      <c r="N24" s="64"/>
      <c r="O24" s="64"/>
    </row>
    <row r="25" spans="1:15" s="66" customFormat="1" ht="38.25" customHeight="1">
      <c r="A25" s="34" t="s">
        <v>442</v>
      </c>
      <c r="B25" s="62" t="s">
        <v>441</v>
      </c>
      <c r="C25" s="71" t="s">
        <v>48</v>
      </c>
      <c r="D25" s="72"/>
      <c r="E25" s="73"/>
      <c r="F25" s="68" t="s">
        <v>16</v>
      </c>
      <c r="G25" s="67" t="s">
        <v>49</v>
      </c>
      <c r="H25" s="83" t="s">
        <v>742</v>
      </c>
      <c r="I25" s="63"/>
      <c r="J25" s="92"/>
      <c r="K25" s="64"/>
      <c r="L25" s="65"/>
      <c r="M25" s="64"/>
      <c r="N25" s="64"/>
      <c r="O25" s="64"/>
    </row>
    <row r="26" spans="1:15" s="66" customFormat="1" ht="38.25" customHeight="1">
      <c r="A26" s="82" t="s">
        <v>966</v>
      </c>
      <c r="B26" s="74"/>
      <c r="C26" s="75" t="s">
        <v>50</v>
      </c>
      <c r="D26" s="76"/>
      <c r="E26" s="77"/>
      <c r="F26" s="78" t="s">
        <v>41</v>
      </c>
      <c r="G26" s="78" t="s">
        <v>41</v>
      </c>
      <c r="H26" s="83" t="s">
        <v>742</v>
      </c>
      <c r="I26" s="79"/>
      <c r="J26" s="93"/>
      <c r="K26" s="80"/>
      <c r="L26" s="81"/>
      <c r="M26" s="80"/>
      <c r="N26" s="80"/>
      <c r="O26" s="80"/>
    </row>
    <row r="27" spans="1:15" s="31" customFormat="1">
      <c r="A27" s="58"/>
      <c r="B27" s="58"/>
      <c r="C27" s="58"/>
      <c r="D27" s="59"/>
      <c r="E27" s="59"/>
      <c r="F27" s="58"/>
      <c r="G27" s="58"/>
      <c r="H27" s="58"/>
      <c r="I27" s="58"/>
      <c r="J27" s="59"/>
      <c r="K27" s="58"/>
      <c r="L27" s="58"/>
      <c r="M27" s="58"/>
      <c r="N27" s="58"/>
      <c r="O27" s="58"/>
    </row>
    <row r="28" spans="1:15" s="31" customFormat="1">
      <c r="D28" s="33"/>
      <c r="E28" s="33"/>
      <c r="J28" s="33"/>
    </row>
    <row r="29" spans="1:15" s="31" customFormat="1">
      <c r="D29" s="33"/>
      <c r="E29" s="33"/>
      <c r="J29" s="33"/>
    </row>
    <row r="30" spans="1:15" s="31" customFormat="1">
      <c r="D30" s="33"/>
      <c r="E30" s="33"/>
      <c r="J30" s="33"/>
    </row>
    <row r="31" spans="1:15" s="31" customFormat="1">
      <c r="D31" s="33"/>
      <c r="E31" s="33"/>
      <c r="J31" s="33"/>
    </row>
    <row r="32" spans="1:15" s="31" customFormat="1">
      <c r="D32" s="33"/>
      <c r="E32" s="33"/>
      <c r="J32" s="33"/>
    </row>
    <row r="33" spans="4:10" s="31" customFormat="1">
      <c r="D33" s="33"/>
      <c r="E33" s="33"/>
      <c r="J33" s="33"/>
    </row>
    <row r="34" spans="4:10" s="31" customFormat="1">
      <c r="D34" s="33"/>
      <c r="E34" s="33"/>
      <c r="J34" s="33"/>
    </row>
    <row r="35" spans="4:10" s="31" customFormat="1">
      <c r="D35" s="33"/>
      <c r="E35" s="33"/>
      <c r="J35" s="33"/>
    </row>
    <row r="36" spans="4:10" s="31" customFormat="1">
      <c r="D36" s="33"/>
      <c r="E36" s="33"/>
      <c r="J36" s="33"/>
    </row>
    <row r="37" spans="4:10" s="31" customFormat="1">
      <c r="D37" s="33"/>
      <c r="E37" s="33"/>
      <c r="J37" s="33"/>
    </row>
    <row r="38" spans="4:10" s="31" customFormat="1">
      <c r="D38" s="33"/>
      <c r="E38" s="33"/>
      <c r="J38" s="33"/>
    </row>
    <row r="39" spans="4:10" s="31" customFormat="1">
      <c r="D39" s="33"/>
      <c r="E39" s="33"/>
      <c r="J39" s="33"/>
    </row>
    <row r="40" spans="4:10" s="31" customFormat="1">
      <c r="D40" s="33"/>
      <c r="E40" s="33"/>
      <c r="J40" s="33"/>
    </row>
    <row r="41" spans="4:10" s="31" customFormat="1">
      <c r="D41" s="33"/>
      <c r="E41" s="33"/>
      <c r="J41" s="33"/>
    </row>
    <row r="42" spans="4:10" s="31" customFormat="1">
      <c r="D42" s="33"/>
      <c r="E42" s="33"/>
      <c r="J42" s="33"/>
    </row>
  </sheetData>
  <autoFilter ref="A10:O26" xr:uid="{00000000-0009-0000-0000-000005000000}"/>
  <mergeCells count="1">
    <mergeCell ref="D22:E22"/>
  </mergeCells>
  <phoneticPr fontId="5"/>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目次</vt:lpstr>
      <vt:lpstr>1.1.WA1020301</vt:lpstr>
      <vt:lpstr>1.2.WA1020302</vt:lpstr>
      <vt:lpstr>1.3.WA1020303</vt:lpstr>
      <vt:lpstr>1.4. 取引単体</vt:lpstr>
      <vt:lpstr>'1.1.WA1020301'!Print_Area</vt:lpstr>
      <vt:lpstr>'1.2.WA1020302'!Print_Area</vt:lpstr>
      <vt:lpstr>'1.3.WA1020303'!Print_Area</vt:lpstr>
      <vt:lpstr>'1.4. 取引単体'!Print_Area</vt:lpstr>
      <vt:lpstr>表紙!Print_Area</vt:lpstr>
      <vt:lpstr>変更履歴!Print_Area</vt:lpstr>
      <vt:lpstr>目次!Print_Area</vt:lpstr>
      <vt:lpstr>'1.1.WA1020301'!Print_Titles</vt:lpstr>
      <vt:lpstr>'1.2.WA1020302'!Print_Titles</vt:lpstr>
      <vt:lpstr>'1.3.WA1020303'!Print_Titles</vt:lpstr>
      <vt:lpstr>'1.4. 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2022-09-22T02:46:00Z</dcterms:created>
  <dcterms:modified xsi:type="dcterms:W3CDTF">2022-09-30T01:28:55Z</dcterms:modified>
</cp:coreProperties>
</file>