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35AD2AB7-DA54-43F7-912D-8FBF78F23E58}" xr6:coauthVersionLast="47" xr6:coauthVersionMax="47" xr10:uidLastSave="{00000000-0000-0000-0000-000000000000}"/>
  <bookViews>
    <workbookView xWindow="1035" yWindow="-120" windowWidth="27885" windowHeight="16440" tabRatio="822" xr2:uid="{00000000-000D-0000-FFFF-FFFF00000000}"/>
  </bookViews>
  <sheets>
    <sheet name="表紙" sheetId="11" r:id="rId1"/>
    <sheet name="変更履歴" sheetId="14" r:id="rId2"/>
    <sheet name="目次" sheetId="34" r:id="rId3"/>
    <sheet name="1.1. バッチ取引概要" sheetId="13" r:id="rId4"/>
    <sheet name="1.3. バッチ処理フロー" sheetId="32" r:id="rId5"/>
    <sheet name="2. BA1060301(ユーザ別従事プロジェクト抽出)" sheetId="33" r:id="rId6"/>
    <sheet name="データ" sheetId="35" state="hidden" r:id="rId7"/>
  </sheets>
  <definedNames>
    <definedName name="_xlnm.Print_Area" localSheetId="3">'1.1. バッチ取引概要'!$A$1:$AI$32</definedName>
    <definedName name="_xlnm.Print_Area" localSheetId="5">'2. BA1060301(ユーザ別従事プロジェクト抽出)'!$A$1:$AI$132</definedName>
    <definedName name="_xlnm.Print_Area" localSheetId="6">データ!$A$1:$B$8</definedName>
    <definedName name="_xlnm.Print_Area" localSheetId="1">変更履歴!$A$1:$AI$34</definedName>
    <definedName name="_xlnm.Print_Area" localSheetId="2">目次!$A$1:$AI$37</definedName>
    <definedName name="_xlnm.Print_Titles" localSheetId="3">'1.1. バッチ取引概要'!$1:$4</definedName>
    <definedName name="_xlnm.Print_Titles" localSheetId="4">'1.3. バッチ処理フロー'!$1:$4</definedName>
    <definedName name="_xlnm.Print_Titles" localSheetId="5">'2. BA1060301(ユーザ別従事プロジェクト抽出)'!$1:$4</definedName>
    <definedName name="_xlnm.Print_Titles" localSheetId="1">変更履歴!$1:$4</definedName>
    <definedName name="_xlnm.Print_Titles" localSheetId="2">目次!$1:$4</definedName>
    <definedName name="データ型">#REF!</definedName>
    <definedName name="種別一覧">データ!$A$2:$A$7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AC2" i="14"/>
  <c r="E3" i="34"/>
  <c r="E2" i="34"/>
  <c r="S1" i="13"/>
  <c r="AG2" i="34"/>
  <c r="AC2" i="32"/>
  <c r="AG1" i="33"/>
  <c r="AC1" i="13"/>
  <c r="AG3" i="32"/>
  <c r="AG3" i="34"/>
  <c r="AG2" i="33"/>
  <c r="S1" i="33"/>
  <c r="AG2" i="13"/>
  <c r="AC1" i="32"/>
  <c r="E2" i="32"/>
  <c r="AG1" i="32"/>
  <c r="E1" i="34"/>
  <c r="E1" i="13"/>
  <c r="S1" i="32"/>
  <c r="I25" i="11"/>
  <c r="E3" i="13"/>
  <c r="E3" i="32"/>
  <c r="E1" i="33"/>
  <c r="AC2" i="34"/>
  <c r="AG1" i="13"/>
  <c r="E2" i="33"/>
  <c r="S1" i="34"/>
  <c r="AC2" i="33"/>
  <c r="AG2" i="32"/>
  <c r="E2" i="13"/>
  <c r="E1" i="32"/>
  <c r="AC1" i="34"/>
  <c r="AC3" i="32"/>
  <c r="AC3" i="33"/>
  <c r="AG3" i="33"/>
  <c r="E3" i="33"/>
  <c r="AC2" i="13"/>
  <c r="AC3" i="13"/>
  <c r="AC1" i="33"/>
  <c r="AG1" i="34"/>
  <c r="AG3" i="13"/>
  <c r="AC3" i="34"/>
</calcChain>
</file>

<file path=xl/sharedStrings.xml><?xml version="1.0" encoding="utf-8"?>
<sst xmlns="http://schemas.openxmlformats.org/spreadsheetml/2006/main" count="378" uniqueCount="200">
  <si>
    <t>PJ名</t>
  </si>
  <si>
    <t>サンプルプロジェクト</t>
    <phoneticPr fontId="15"/>
  </si>
  <si>
    <t>成果物名</t>
  </si>
  <si>
    <t>作成</t>
  </si>
  <si>
    <t>システム名</t>
  </si>
  <si>
    <t>サンプルシステム</t>
    <phoneticPr fontId="15"/>
  </si>
  <si>
    <t>変更</t>
  </si>
  <si>
    <t>サブシステム名</t>
  </si>
  <si>
    <t>プロジェクト管理システム</t>
    <phoneticPr fontId="15"/>
  </si>
  <si>
    <t>変更履歴（ 1　/ 1 ）</t>
  </si>
  <si>
    <t>No.</t>
    <phoneticPr fontId="11"/>
  </si>
  <si>
    <t>版数</t>
    <rPh sb="0" eb="2">
      <t>ハンスウ</t>
    </rPh>
    <phoneticPr fontId="11"/>
  </si>
  <si>
    <t>変更日</t>
    <rPh sb="0" eb="3">
      <t>ヘンコウビ</t>
    </rPh>
    <phoneticPr fontId="11"/>
  </si>
  <si>
    <t>区分</t>
    <rPh sb="0" eb="2">
      <t>クブン</t>
    </rPh>
    <phoneticPr fontId="11"/>
  </si>
  <si>
    <t>変更箇所（項番等）</t>
    <rPh sb="0" eb="2">
      <t>ヘンコウ</t>
    </rPh>
    <rPh sb="2" eb="4">
      <t>カショ</t>
    </rPh>
    <rPh sb="5" eb="8">
      <t>コウバンナド</t>
    </rPh>
    <phoneticPr fontId="11"/>
  </si>
  <si>
    <t>変更内容</t>
    <rPh sb="0" eb="2">
      <t>ヘンコウ</t>
    </rPh>
    <rPh sb="2" eb="4">
      <t>ナイヨウ</t>
    </rPh>
    <phoneticPr fontId="11"/>
  </si>
  <si>
    <t>担当者</t>
    <rPh sb="0" eb="3">
      <t>タントウシャ</t>
    </rPh>
    <phoneticPr fontId="11"/>
  </si>
  <si>
    <t>1.0版</t>
    <phoneticPr fontId="15"/>
  </si>
  <si>
    <t>新規</t>
    <phoneticPr fontId="15"/>
  </si>
  <si>
    <t>-</t>
    <phoneticPr fontId="15"/>
  </si>
  <si>
    <t>(新規作成)</t>
    <phoneticPr fontId="15"/>
  </si>
  <si>
    <t>TIS</t>
    <phoneticPr fontId="15"/>
  </si>
  <si>
    <t>成果物名</t>
    <phoneticPr fontId="12"/>
  </si>
  <si>
    <t>作成</t>
    <rPh sb="0" eb="2">
      <t>サクセイ</t>
    </rPh>
    <phoneticPr fontId="12"/>
  </si>
  <si>
    <t>変更</t>
    <rPh sb="0" eb="2">
      <t>ヘンコウ</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</si>
  <si>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</si>
  <si>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</si>
  <si>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</si>
  <si>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r>
      <t>1.2.</t>
    </r>
    <r>
      <rPr>
        <sz val="9"/>
        <rFont val="ＭＳ 明朝"/>
        <family val="1"/>
        <charset val="128"/>
      </rPr>
      <t xml:space="preserve"> </t>
    </r>
    <r>
      <rPr>
        <sz val="9"/>
        <rFont val="ＭＳ 明朝"/>
        <family val="1"/>
        <charset val="128"/>
      </rPr>
      <t>バッチ処理一覧</t>
    </r>
    <phoneticPr fontId="12"/>
  </si>
  <si>
    <t>1.3. バッチ処理フロー</t>
    <rPh sb="8" eb="10">
      <t>ショリ</t>
    </rPh>
    <phoneticPr fontId="12"/>
  </si>
  <si>
    <r>
      <t>2.</t>
    </r>
    <r>
      <rPr>
        <sz val="9"/>
        <rFont val="ＭＳ 明朝"/>
        <family val="1"/>
        <charset val="128"/>
      </rPr>
      <t xml:space="preserve">1. </t>
    </r>
    <r>
      <rPr>
        <sz val="9"/>
        <rFont val="ＭＳ 明朝"/>
        <family val="1"/>
        <charset val="128"/>
      </rPr>
      <t>処理概要</t>
    </r>
    <phoneticPr fontId="12"/>
  </si>
  <si>
    <r>
      <t>2.2.</t>
    </r>
    <r>
      <rPr>
        <sz val="9"/>
        <rFont val="ＭＳ 明朝"/>
        <family val="1"/>
        <charset val="128"/>
      </rPr>
      <t xml:space="preserve"> </t>
    </r>
    <r>
      <rPr>
        <sz val="9"/>
        <rFont val="ＭＳ 明朝"/>
        <family val="1"/>
        <charset val="128"/>
      </rPr>
      <t>起動パラメータ</t>
    </r>
    <rPh sb="5" eb="7">
      <t>キドウ</t>
    </rPh>
    <phoneticPr fontId="12"/>
  </si>
  <si>
    <t>2.3. 処理結果一覧</t>
    <phoneticPr fontId="12"/>
  </si>
  <si>
    <t>2.4. 入出力一覧</t>
    <rPh sb="5" eb="8">
      <t>ニュウシュツリョク</t>
    </rPh>
    <rPh sb="8" eb="10">
      <t>イチラン</t>
    </rPh>
    <phoneticPr fontId="12"/>
  </si>
  <si>
    <t>2.5. 入力データ定義</t>
    <rPh sb="5" eb="7">
      <t>ニュウリョク</t>
    </rPh>
    <rPh sb="10" eb="12">
      <t>テイギ</t>
    </rPh>
    <phoneticPr fontId="12"/>
  </si>
  <si>
    <t>2.6. 処理詳細</t>
    <rPh sb="5" eb="7">
      <t>ショリ</t>
    </rPh>
    <rPh sb="7" eb="9">
      <t>ショウサイ</t>
    </rPh>
    <phoneticPr fontId="12"/>
  </si>
  <si>
    <t>2.7. 出力データ定義</t>
    <rPh sb="5" eb="7">
      <t>シュツリョク</t>
    </rPh>
    <rPh sb="10" eb="12">
      <t>テイギ</t>
    </rPh>
    <phoneticPr fontId="12"/>
  </si>
  <si>
    <t>PJ名</t>
    <phoneticPr fontId="12"/>
  </si>
  <si>
    <r>
      <t xml:space="preserve">1. </t>
    </r>
    <r>
      <rPr>
        <sz val="9"/>
        <rFont val="ＭＳ 明朝"/>
        <family val="1"/>
        <charset val="128"/>
      </rPr>
      <t>バッチ取引定義</t>
    </r>
    <rPh sb="6" eb="8">
      <t>トリヒキ</t>
    </rPh>
    <rPh sb="8" eb="10">
      <t>テイギ</t>
    </rPh>
    <phoneticPr fontId="12"/>
  </si>
  <si>
    <r>
      <t>1.1.</t>
    </r>
    <r>
      <rPr>
        <sz val="9"/>
        <rFont val="ＭＳ 明朝"/>
        <family val="1"/>
        <charset val="128"/>
      </rPr>
      <t xml:space="preserve"> </t>
    </r>
    <r>
      <rPr>
        <sz val="9"/>
        <rFont val="ＭＳ 明朝"/>
        <family val="1"/>
        <charset val="128"/>
      </rPr>
      <t>バッチ取引概要</t>
    </r>
    <phoneticPr fontId="12"/>
  </si>
  <si>
    <t>取引ID</t>
    <rPh sb="0" eb="2">
      <t>トリヒキ</t>
    </rPh>
    <phoneticPr fontId="12"/>
  </si>
  <si>
    <t>取引名</t>
    <rPh sb="0" eb="2">
      <t>トリヒキ</t>
    </rPh>
    <rPh sb="2" eb="3">
      <t>メイ</t>
    </rPh>
    <phoneticPr fontId="12"/>
  </si>
  <si>
    <t>取引概要</t>
    <rPh sb="0" eb="2">
      <t>トリヒキ</t>
    </rPh>
    <rPh sb="2" eb="4">
      <t>ガイヨウ</t>
    </rPh>
    <phoneticPr fontId="12"/>
  </si>
  <si>
    <t>起動条件</t>
    <phoneticPr fontId="12"/>
  </si>
  <si>
    <t>なし</t>
    <phoneticPr fontId="12"/>
  </si>
  <si>
    <t>前提事項</t>
    <rPh sb="0" eb="2">
      <t>ゼンテイ</t>
    </rPh>
    <rPh sb="2" eb="4">
      <t>ジコウ</t>
    </rPh>
    <phoneticPr fontId="12"/>
  </si>
  <si>
    <t>No.</t>
    <phoneticPr fontId="12"/>
  </si>
  <si>
    <t>バッチ処理ID</t>
    <rPh sb="3" eb="5">
      <t>ショリ</t>
    </rPh>
    <phoneticPr fontId="12"/>
  </si>
  <si>
    <t>処理名</t>
    <rPh sb="0" eb="2">
      <t>ショリ</t>
    </rPh>
    <rPh sb="2" eb="3">
      <t>メイ</t>
    </rPh>
    <phoneticPr fontId="12"/>
  </si>
  <si>
    <t>常駐</t>
    <rPh sb="0" eb="2">
      <t>ジョウチュウ</t>
    </rPh>
    <phoneticPr fontId="12"/>
  </si>
  <si>
    <t>多重化要否</t>
    <rPh sb="0" eb="3">
      <t>タジュウカ</t>
    </rPh>
    <rPh sb="3" eb="5">
      <t>ヨウヒ</t>
    </rPh>
    <phoneticPr fontId="12"/>
  </si>
  <si>
    <t>処理概要</t>
    <rPh sb="0" eb="2">
      <t>ショリ</t>
    </rPh>
    <rPh sb="2" eb="4">
      <t>ガイヨウ</t>
    </rPh>
    <phoneticPr fontId="12"/>
  </si>
  <si>
    <t>プロセス</t>
    <phoneticPr fontId="12"/>
  </si>
  <si>
    <t>スレッド</t>
    <phoneticPr fontId="12"/>
  </si>
  <si>
    <t>-</t>
  </si>
  <si>
    <t>2.1. 処理概要</t>
    <phoneticPr fontId="12"/>
  </si>
  <si>
    <t>処理単位</t>
    <rPh sb="0" eb="2">
      <t>ショリ</t>
    </rPh>
    <rPh sb="2" eb="4">
      <t>タンイ</t>
    </rPh>
    <phoneticPr fontId="12"/>
  </si>
  <si>
    <t>処理順序</t>
    <rPh sb="0" eb="4">
      <t>ショリジュンジョ</t>
    </rPh>
    <phoneticPr fontId="12"/>
  </si>
  <si>
    <t>リカバリ方法</t>
    <rPh sb="4" eb="6">
      <t>ホウホウ</t>
    </rPh>
    <phoneticPr fontId="12"/>
  </si>
  <si>
    <t>2.2. 起動パラメータ</t>
    <rPh sb="5" eb="7">
      <t>キドウ</t>
    </rPh>
    <phoneticPr fontId="12"/>
  </si>
  <si>
    <t>パラメータ名</t>
    <rPh sb="5" eb="6">
      <t>メイ</t>
    </rPh>
    <phoneticPr fontId="12"/>
  </si>
  <si>
    <t>パラメータID</t>
    <phoneticPr fontId="12"/>
  </si>
  <si>
    <t>形式</t>
    <rPh sb="0" eb="2">
      <t>ケイシキ</t>
    </rPh>
    <phoneticPr fontId="12"/>
  </si>
  <si>
    <t>備考</t>
    <rPh sb="0" eb="2">
      <t>ビコウ</t>
    </rPh>
    <phoneticPr fontId="12"/>
  </si>
  <si>
    <t>2.3. 処理結果一覧</t>
    <rPh sb="5" eb="7">
      <t>ショリ</t>
    </rPh>
    <rPh sb="7" eb="9">
      <t>ケッカ</t>
    </rPh>
    <rPh sb="9" eb="11">
      <t>イチラン</t>
    </rPh>
    <phoneticPr fontId="12"/>
  </si>
  <si>
    <t>-</t>
    <phoneticPr fontId="12"/>
  </si>
  <si>
    <t>入出力名</t>
    <rPh sb="0" eb="3">
      <t>ニュウシュツリョク</t>
    </rPh>
    <rPh sb="3" eb="4">
      <t>メイ</t>
    </rPh>
    <phoneticPr fontId="12"/>
  </si>
  <si>
    <t>種別</t>
    <rPh sb="0" eb="2">
      <t>シュベツ</t>
    </rPh>
    <phoneticPr fontId="12"/>
  </si>
  <si>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</si>
  <si>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</si>
  <si>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</si>
  <si>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</si>
  <si>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</si>
  <si>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</si>
  <si>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</si>
  <si>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プロジェクトテーブル</t>
    <phoneticPr fontId="12"/>
  </si>
  <si>
    <t>テーブル</t>
  </si>
  <si>
    <t>I</t>
  </si>
  <si>
    <t>○</t>
  </si>
  <si>
    <t>I/Fファイル</t>
    <phoneticPr fontId="12"/>
  </si>
  <si>
    <t>O</t>
  </si>
  <si>
    <t>2.5.1. プロジェクトテーブル</t>
    <phoneticPr fontId="12"/>
  </si>
  <si>
    <t>取得項目</t>
    <rPh sb="0" eb="2">
      <t>シュトク</t>
    </rPh>
    <rPh sb="2" eb="4">
      <t>コウモク</t>
    </rPh>
    <phoneticPr fontId="12"/>
  </si>
  <si>
    <r>
      <t>No</t>
    </r>
    <r>
      <rPr>
        <sz val="9"/>
        <rFont val="ＭＳ 明朝"/>
        <family val="1"/>
        <charset val="128"/>
      </rPr>
      <t>.</t>
    </r>
    <phoneticPr fontId="12"/>
  </si>
  <si>
    <t>取得元</t>
    <rPh sb="0" eb="2">
      <t>シュトク</t>
    </rPh>
    <rPh sb="2" eb="3">
      <t>モト</t>
    </rPh>
    <phoneticPr fontId="12"/>
  </si>
  <si>
    <t>必須</t>
    <rPh sb="0" eb="2">
      <t>ヒッス</t>
    </rPh>
    <phoneticPr fontId="12"/>
  </si>
  <si>
    <t>ドメイン情報</t>
  </si>
  <si>
    <t>ドメイン名</t>
    <rPh sb="4" eb="5">
      <t>メイ</t>
    </rPh>
    <phoneticPr fontId="12"/>
  </si>
  <si>
    <t>プロジェクトID</t>
  </si>
  <si>
    <t>プロジェクト名</t>
  </si>
  <si>
    <t>プロジェクト種別</t>
  </si>
  <si>
    <t>プロジェクト分類</t>
  </si>
  <si>
    <t>プロジェクト開始日付</t>
    <phoneticPr fontId="12"/>
  </si>
  <si>
    <t>プロジェクト終了日付</t>
    <phoneticPr fontId="12"/>
  </si>
  <si>
    <t>組織ID</t>
    <rPh sb="0" eb="2">
      <t>ソシキ</t>
    </rPh>
    <phoneticPr fontId="11"/>
  </si>
  <si>
    <t>顧客ID</t>
  </si>
  <si>
    <t>プロジェクトマネージャー</t>
  </si>
  <si>
    <t>プロジェクトリーダー</t>
  </si>
  <si>
    <t>備考</t>
  </si>
  <si>
    <t>売上高</t>
    <rPh sb="0" eb="3">
      <t>ウリアゲダカ</t>
    </rPh>
    <phoneticPr fontId="11"/>
  </si>
  <si>
    <t>バージョン番号</t>
  </si>
  <si>
    <t>取得条件</t>
    <rPh sb="0" eb="2">
      <t>シュトク</t>
    </rPh>
    <rPh sb="2" eb="4">
      <t>ジョウケン</t>
    </rPh>
    <phoneticPr fontId="12"/>
  </si>
  <si>
    <t>「2.5.1. プロジェクトテーブル」に基づき、処理対象データを取得する。</t>
    <rPh sb="20" eb="21">
      <t>モト</t>
    </rPh>
    <rPh sb="24" eb="26">
      <t>ショリ</t>
    </rPh>
    <rPh sb="26" eb="28">
      <t>タイショウ</t>
    </rPh>
    <rPh sb="32" eb="34">
      <t>シュトク</t>
    </rPh>
    <phoneticPr fontId="12"/>
  </si>
  <si>
    <r>
      <t>(</t>
    </r>
    <r>
      <rPr>
        <sz val="9"/>
        <rFont val="ＭＳ 明朝"/>
        <family val="1"/>
        <charset val="128"/>
      </rPr>
      <t xml:space="preserve">1) </t>
    </r>
    <r>
      <rPr>
        <sz val="9"/>
        <rFont val="ＭＳ 明朝"/>
        <family val="1"/>
        <charset val="128"/>
      </rPr>
      <t>項目定義</t>
    </r>
    <phoneticPr fontId="12"/>
  </si>
  <si>
    <t>ファイルID</t>
    <phoneticPr fontId="12"/>
  </si>
  <si>
    <t>ファイル名</t>
    <rPh sb="4" eb="5">
      <t>メイ</t>
    </rPh>
    <phoneticPr fontId="12"/>
  </si>
  <si>
    <r>
      <t xml:space="preserve">(2) </t>
    </r>
    <r>
      <rPr>
        <sz val="9"/>
        <rFont val="ＭＳ 明朝"/>
        <family val="1"/>
        <charset val="128"/>
      </rPr>
      <t>編集仕様</t>
    </r>
    <phoneticPr fontId="12"/>
  </si>
  <si>
    <t>項目ID</t>
    <rPh sb="0" eb="2">
      <t>コウモク</t>
    </rPh>
    <phoneticPr fontId="12"/>
  </si>
  <si>
    <t>項目名</t>
    <rPh sb="0" eb="3">
      <t>コウモクメイ</t>
    </rPh>
    <phoneticPr fontId="12"/>
  </si>
  <si>
    <t>編集元</t>
    <rPh sb="0" eb="2">
      <t>ヘンシュウ</t>
    </rPh>
    <rPh sb="2" eb="3">
      <t>モト</t>
    </rPh>
    <phoneticPr fontId="12"/>
  </si>
  <si>
    <t>編集仕様</t>
    <rPh sb="0" eb="2">
      <t>ヘンシュウ</t>
    </rPh>
    <rPh sb="2" eb="4">
      <t>シヨウ</t>
    </rPh>
    <phoneticPr fontId="12"/>
  </si>
  <si>
    <t>ファイル/電文/テーブル</t>
    <rPh sb="5" eb="7">
      <t>デンブン</t>
    </rPh>
    <phoneticPr fontId="12"/>
  </si>
  <si>
    <t>項目名</t>
    <rPh sb="0" eb="2">
      <t>コウモク</t>
    </rPh>
    <rPh sb="2" eb="3">
      <t>メイ</t>
    </rPh>
    <phoneticPr fontId="12"/>
  </si>
  <si>
    <t>PROJECT_ID</t>
  </si>
  <si>
    <t>PROJECT_NAME</t>
  </si>
  <si>
    <t>PROJECT_TYPE</t>
  </si>
  <si>
    <t>PROJECT_CLASS</t>
  </si>
  <si>
    <t>PROJECT_START_DATE</t>
  </si>
  <si>
    <t>プロジェクト開始日付</t>
  </si>
  <si>
    <t>yyyy/MM/dd</t>
    <phoneticPr fontId="12"/>
  </si>
  <si>
    <t>PROJECT_END_DATE</t>
  </si>
  <si>
    <t>プロジェクト終了日付</t>
  </si>
  <si>
    <t>ORGANIZATION_ID</t>
  </si>
  <si>
    <t>組織ID</t>
    <rPh sb="0" eb="2">
      <t>ソシキ</t>
    </rPh>
    <phoneticPr fontId="12"/>
  </si>
  <si>
    <t>CLIENT_ID</t>
  </si>
  <si>
    <t>PROJECT_MANAGER</t>
  </si>
  <si>
    <t>PROJECT_LEADER</t>
  </si>
  <si>
    <t>NOTE</t>
  </si>
  <si>
    <t>SALES</t>
  </si>
  <si>
    <t>売上高</t>
    <rPh sb="0" eb="3">
      <t>ウリアゲダカ</t>
    </rPh>
    <phoneticPr fontId="12"/>
  </si>
  <si>
    <t>VERSION_NO</t>
  </si>
  <si>
    <t xml:space="preserve"> 種別一覧</t>
    <rPh sb="1" eb="3">
      <t>シュベツ</t>
    </rPh>
    <phoneticPr fontId="12"/>
  </si>
  <si>
    <t>テーブル</t>
    <phoneticPr fontId="12"/>
  </si>
  <si>
    <t>電文</t>
    <rPh sb="0" eb="2">
      <t>デンブン</t>
    </rPh>
    <phoneticPr fontId="12"/>
  </si>
  <si>
    <t>帳票</t>
    <phoneticPr fontId="12"/>
  </si>
  <si>
    <t>電子メール</t>
    <rPh sb="0" eb="2">
      <t>デンシ</t>
    </rPh>
    <phoneticPr fontId="12"/>
  </si>
  <si>
    <t>リラン方法</t>
    <rPh sb="3" eb="5">
      <t>ホウホウ</t>
    </rPh>
    <phoneticPr fontId="12"/>
  </si>
  <si>
    <t>プロジェクトマネージャ</t>
    <phoneticPr fontId="12"/>
  </si>
  <si>
    <t>プロジェクトリーダ</t>
    <phoneticPr fontId="12"/>
  </si>
  <si>
    <t>ソート条件</t>
    <rPh sb="3" eb="5">
      <t>ジョウケン</t>
    </rPh>
    <phoneticPr fontId="12"/>
  </si>
  <si>
    <t>第１．０版</t>
    <rPh sb="0" eb="1">
      <t>ダイ</t>
    </rPh>
    <rPh sb="4" eb="5">
      <t>ハン</t>
    </rPh>
    <phoneticPr fontId="3"/>
  </si>
  <si>
    <t>BA10603</t>
    <phoneticPr fontId="12"/>
  </si>
  <si>
    <t>ユーザ別従事プロジェクト画面にて作成要求されたプロジェクトの一覧をCSVファイルで出力する。</t>
    <phoneticPr fontId="12"/>
  </si>
  <si>
    <t>BA1060301</t>
    <phoneticPr fontId="12"/>
  </si>
  <si>
    <t>2. BA1060301(ユーザ別従事プロジェクト抽出)</t>
    <rPh sb="16" eb="17">
      <t>ベツ</t>
    </rPh>
    <rPh sb="17" eb="19">
      <t>ジュウジ</t>
    </rPh>
    <rPh sb="25" eb="27">
      <t>チュウシュツ</t>
    </rPh>
    <phoneticPr fontId="12"/>
  </si>
  <si>
    <t>ユーザ別従事プロジェクト作成要求のデータ1件</t>
    <rPh sb="21" eb="22">
      <t>ケン</t>
    </rPh>
    <phoneticPr fontId="12"/>
  </si>
  <si>
    <t>エラーとなったユーザ別従事プロジェクト作成要求のステータスを未処理に更新して再実行する。</t>
    <rPh sb="10" eb="11">
      <t>ベツ</t>
    </rPh>
    <rPh sb="11" eb="13">
      <t>ジュウジ</t>
    </rPh>
    <rPh sb="19" eb="21">
      <t>サクセイ</t>
    </rPh>
    <rPh sb="21" eb="23">
      <t>ヨウキュウ</t>
    </rPh>
    <rPh sb="30" eb="33">
      <t>ミショリ</t>
    </rPh>
    <rPh sb="34" eb="36">
      <t>コウシン</t>
    </rPh>
    <rPh sb="38" eb="41">
      <t>サイジッコウ</t>
    </rPh>
    <phoneticPr fontId="12"/>
  </si>
  <si>
    <t>要求ID</t>
    <rPh sb="0" eb="2">
      <t>ヨウキュウ</t>
    </rPh>
    <phoneticPr fontId="12"/>
  </si>
  <si>
    <t>request.id</t>
    <phoneticPr fontId="12"/>
  </si>
  <si>
    <t>処理対象のユーザ別従事プロジェクト作成要求のID。</t>
    <rPh sb="0" eb="4">
      <t>ショリタイショウ</t>
    </rPh>
    <rPh sb="8" eb="9">
      <t>ベツ</t>
    </rPh>
    <rPh sb="9" eb="11">
      <t>ジュウジ</t>
    </rPh>
    <rPh sb="17" eb="21">
      <t>サクセイヨウキュウ</t>
    </rPh>
    <phoneticPr fontId="12"/>
  </si>
  <si>
    <t>ユーザ別従事プロジェクト作成要求テーブル</t>
    <phoneticPr fontId="12"/>
  </si>
  <si>
    <t>ユーザ別従事プロジェクト</t>
    <phoneticPr fontId="12"/>
  </si>
  <si>
    <t>プロジェクト担当者</t>
    <phoneticPr fontId="12"/>
  </si>
  <si>
    <t>プロジェクト</t>
    <phoneticPr fontId="12"/>
  </si>
  <si>
    <t>ON</t>
    <phoneticPr fontId="12"/>
  </si>
  <si>
    <t>=</t>
    <phoneticPr fontId="12"/>
  </si>
  <si>
    <t>結合条件</t>
    <phoneticPr fontId="12"/>
  </si>
  <si>
    <t>LEFT INNER JOIN</t>
    <phoneticPr fontId="12"/>
  </si>
  <si>
    <t>プロジェクト.プロジェクトID</t>
    <phoneticPr fontId="12"/>
  </si>
  <si>
    <t>プロジェクト担当者</t>
    <rPh sb="6" eb="9">
      <t>タントウシャ</t>
    </rPh>
    <phoneticPr fontId="12"/>
  </si>
  <si>
    <t>プロジェクト担当者.プロジェクトID</t>
    <rPh sb="6" eb="8">
      <t>タントウ</t>
    </rPh>
    <rPh sb="8" eb="9">
      <t>シャ</t>
    </rPh>
    <phoneticPr fontId="12"/>
  </si>
  <si>
    <t>ユーザ別従事プロジェクト作成要求</t>
    <rPh sb="3" eb="4">
      <t>ベツ</t>
    </rPh>
    <rPh sb="4" eb="6">
      <t>ジュウジ</t>
    </rPh>
    <rPh sb="12" eb="16">
      <t>サクセイヨウキュウ</t>
    </rPh>
    <phoneticPr fontId="12"/>
  </si>
  <si>
    <t>ユーザ別従事プロジェクト作成要求.ユーザID</t>
    <phoneticPr fontId="12"/>
  </si>
  <si>
    <t>プロジェクト担当者.ユーザID</t>
    <rPh sb="6" eb="9">
      <t>タントウシャ</t>
    </rPh>
    <phoneticPr fontId="12"/>
  </si>
  <si>
    <t>ユーザ別従事プロジェクト作成要求.ID</t>
    <rPh sb="3" eb="4">
      <t>ベツ</t>
    </rPh>
    <rPh sb="4" eb="6">
      <t>ジュウジ</t>
    </rPh>
    <rPh sb="12" eb="16">
      <t>サクセイヨウキュウ</t>
    </rPh>
    <phoneticPr fontId="12"/>
  </si>
  <si>
    <t>要求ID(起動パラメータ)</t>
    <rPh sb="0" eb="2">
      <t>ヨウキュウ</t>
    </rPh>
    <rPh sb="5" eb="7">
      <t>キドウ</t>
    </rPh>
    <phoneticPr fontId="12"/>
  </si>
  <si>
    <t>(2) ユーザ別従事プロジェクト一覧ファイルを出力</t>
    <rPh sb="7" eb="10">
      <t>ベツジュウジ</t>
    </rPh>
    <rPh sb="16" eb="18">
      <t>イチラン</t>
    </rPh>
    <rPh sb="23" eb="25">
      <t>シュツリョク</t>
    </rPh>
    <phoneticPr fontId="12"/>
  </si>
  <si>
    <t>2.7.1. ユーザ別従事プロジェクト一覧ファイルを出力：ユーザ別従事プロジェクト一覧ファイル</t>
    <phoneticPr fontId="12"/>
  </si>
  <si>
    <t>処理対象データ全件を処理対象とし、「2.7.1. ユーザ別従事プロジェクト一覧ファイルを出力：ユーザ別従事プロジェクト一覧ファイル」に基づき、</t>
    <phoneticPr fontId="12"/>
  </si>
  <si>
    <t>ファイルを出力する。</t>
    <phoneticPr fontId="12"/>
  </si>
  <si>
    <t>(3) ユーザ別従事プロジェクト更新</t>
    <rPh sb="7" eb="8">
      <t>ベツ</t>
    </rPh>
    <rPh sb="8" eb="10">
      <t>ジュウジ</t>
    </rPh>
    <rPh sb="16" eb="18">
      <t>コウシン</t>
    </rPh>
    <phoneticPr fontId="12"/>
  </si>
  <si>
    <t>【外部インタフェース設計書(I／Fファイル)_N21AA003／ユーザ別従事プロジェクト一覧】を参照。</t>
    <phoneticPr fontId="12"/>
  </si>
  <si>
    <t>ユーザ別従事プロジェクト一覧</t>
    <phoneticPr fontId="12"/>
  </si>
  <si>
    <t>N21AA003</t>
    <phoneticPr fontId="12"/>
  </si>
  <si>
    <t>2.7.2. ユーザ別従事プロジェクト更新</t>
    <rPh sb="19" eb="21">
      <t>コウシン</t>
    </rPh>
    <phoneticPr fontId="12"/>
  </si>
  <si>
    <t>出力項目名</t>
    <rPh sb="0" eb="2">
      <t>シュツリョク</t>
    </rPh>
    <rPh sb="2" eb="4">
      <t>コウモク</t>
    </rPh>
    <rPh sb="4" eb="5">
      <t>メイ</t>
    </rPh>
    <phoneticPr fontId="12"/>
  </si>
  <si>
    <t>出力情報</t>
    <rPh sb="0" eb="2">
      <t>シュツリョク</t>
    </rPh>
    <rPh sb="2" eb="4">
      <t>ジョウホウ</t>
    </rPh>
    <phoneticPr fontId="12"/>
  </si>
  <si>
    <t>情報取得元</t>
    <rPh sb="0" eb="2">
      <t>ジョウホウ</t>
    </rPh>
    <rPh sb="2" eb="4">
      <t>シュトク</t>
    </rPh>
    <rPh sb="4" eb="5">
      <t>モト</t>
    </rPh>
    <phoneticPr fontId="12"/>
  </si>
  <si>
    <t>更新条件</t>
    <rPh sb="0" eb="2">
      <t>コウシン</t>
    </rPh>
    <rPh sb="2" eb="4">
      <t>ジョウケン</t>
    </rPh>
    <phoneticPr fontId="12"/>
  </si>
  <si>
    <t>ユーザ別従事プロジェクトテーブル</t>
    <rPh sb="3" eb="6">
      <t>ベツジュウジ</t>
    </rPh>
    <phoneticPr fontId="12"/>
  </si>
  <si>
    <t>ファイル名</t>
    <phoneticPr fontId="12"/>
  </si>
  <si>
    <t>作成日時</t>
    <phoneticPr fontId="12"/>
  </si>
  <si>
    <t>有効期限</t>
    <phoneticPr fontId="12"/>
  </si>
  <si>
    <t>システム日時</t>
    <rPh sb="4" eb="6">
      <t>ニチジ</t>
    </rPh>
    <phoneticPr fontId="12"/>
  </si>
  <si>
    <t>ユーザ別従事プロジェクト一覧ファイル</t>
    <phoneticPr fontId="12"/>
  </si>
  <si>
    <t>2.7.1.で生成したファイルの名前を設定する</t>
    <rPh sb="7" eb="9">
      <t>セイセイ</t>
    </rPh>
    <rPh sb="16" eb="18">
      <t>ナマエ</t>
    </rPh>
    <rPh sb="19" eb="21">
      <t>セッテイ</t>
    </rPh>
    <phoneticPr fontId="12"/>
  </si>
  <si>
    <t>(1) ユーザ別従事プロジェクト一覧データ取得</t>
    <rPh sb="7" eb="8">
      <t>ベツ</t>
    </rPh>
    <rPh sb="8" eb="10">
      <t>ジュウジ</t>
    </rPh>
    <rPh sb="16" eb="18">
      <t>イチラン</t>
    </rPh>
    <phoneticPr fontId="12"/>
  </si>
  <si>
    <t>ユーザ別従事プロジェクト一覧ファイル</t>
    <rPh sb="3" eb="4">
      <t>ベツ</t>
    </rPh>
    <rPh sb="4" eb="6">
      <t>ジュウジ</t>
    </rPh>
    <rPh sb="12" eb="14">
      <t>イチラン</t>
    </rPh>
    <phoneticPr fontId="12"/>
  </si>
  <si>
    <t>処理対象データが0件の場合は空ファイルを出力する。</t>
    <rPh sb="0" eb="2">
      <t>ショリ</t>
    </rPh>
    <rPh sb="2" eb="4">
      <t>タイショウ</t>
    </rPh>
    <rPh sb="9" eb="10">
      <t>ケン</t>
    </rPh>
    <rPh sb="11" eb="13">
      <t>バアイ</t>
    </rPh>
    <rPh sb="14" eb="15">
      <t>カラ</t>
    </rPh>
    <rPh sb="20" eb="22">
      <t>シュツリョク</t>
    </rPh>
    <phoneticPr fontId="12"/>
  </si>
  <si>
    <t>ORDER BY プロジェクト.プロジェクト開始日付, プロジェクト.プロジェクト終了日付, プロジェクト.プロジェクト名</t>
    <rPh sb="22" eb="24">
      <t>カイシ</t>
    </rPh>
    <rPh sb="24" eb="26">
      <t>ヒヅケ</t>
    </rPh>
    <rPh sb="41" eb="43">
      <t>シュウリョウ</t>
    </rPh>
    <rPh sb="43" eb="45">
      <t>ヒヅケ</t>
    </rPh>
    <rPh sb="60" eb="61">
      <t>メイ</t>
    </rPh>
    <phoneticPr fontId="12"/>
  </si>
  <si>
    <t>数値</t>
    <rPh sb="0" eb="2">
      <t>スウチ</t>
    </rPh>
    <phoneticPr fontId="12"/>
  </si>
  <si>
    <t>「2.7.2. ユーザ別従事プロジェクト更新」に基づき、出力したファイルの情報などをユーザ別従事プロジェクトテーブルに書き出す。</t>
    <rPh sb="11" eb="14">
      <t>ベツジュウジ</t>
    </rPh>
    <rPh sb="20" eb="22">
      <t>コウシン</t>
    </rPh>
    <rPh sb="24" eb="25">
      <t>モト</t>
    </rPh>
    <rPh sb="28" eb="30">
      <t>シュツリョク</t>
    </rPh>
    <rPh sb="37" eb="39">
      <t>ジョウホウ</t>
    </rPh>
    <rPh sb="59" eb="60">
      <t>カ</t>
    </rPh>
    <rPh sb="61" eb="62">
      <t>ダ</t>
    </rPh>
    <phoneticPr fontId="12"/>
  </si>
  <si>
    <t>システム日時 + 1週間</t>
    <rPh sb="4" eb="6">
      <t>ニチジ</t>
    </rPh>
    <rPh sb="10" eb="12">
      <t>シュウカン</t>
    </rPh>
    <phoneticPr fontId="12"/>
  </si>
  <si>
    <t>ファイル名は　ファイルID + 要求ID(起動パラメータ) + ".csv" とする。</t>
    <rPh sb="4" eb="5">
      <t>メイ</t>
    </rPh>
    <rPh sb="16" eb="18">
      <t>ヨウキュウ</t>
    </rPh>
    <rPh sb="21" eb="23">
      <t>キドウ</t>
    </rPh>
    <phoneticPr fontId="12"/>
  </si>
  <si>
    <t>定義なし</t>
    <rPh sb="0" eb="2">
      <t>テイギ</t>
    </rPh>
    <phoneticPr fontId="12"/>
  </si>
  <si>
    <t>システム機能設計書(バッチ)
BA10603/ユーザ別従事プロジェクト抽出バッチ</t>
    <phoneticPr fontId="15"/>
  </si>
  <si>
    <t>2. BA1060301/ユーザ別従事プロジェクト抽出</t>
    <phoneticPr fontId="12"/>
  </si>
  <si>
    <t>ユーザ別従事プロジェクト抽出バッチ</t>
    <phoneticPr fontId="12"/>
  </si>
  <si>
    <t>ユーザ別従事プロジェクト抽出バッチを再実行。</t>
    <rPh sb="18" eb="21">
      <t>サイジッコウ</t>
    </rPh>
    <phoneticPr fontId="12"/>
  </si>
  <si>
    <t>ユーザ別従事プロジェクト抽出</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</si>
</sst>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rgb="FFFF0000"/>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s>
  <cellStyleXfs count="11">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1" fillId="0" borderId="0"/>
    <xf numFmtId="0" fontId="11" fillId="0" borderId="0"/>
    <xf numFmtId="0" fontId="21" fillId="0" borderId="0"/>
  </cellStyleXfs>
  <cellXfs count="369">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xf numFmtId="0" fontId="1" fillId="0" borderId="0" xfId="2" applyAlignment="1">
      <alignment horizontal="right"/>
    </xf>
    <xf numFmtId="0" fontId="1" fillId="0" borderId="0" xfId="2" applyAlignment="1">
      <alignment vertical="top"/>
    </xf>
    <xf numFmtId="31" fontId="8" fillId="0" borderId="0" xfId="0" applyNumberFormat="1" applyFont="1"/>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top" wrapText="1"/>
    </xf>
    <xf numFmtId="0" fontId="1" fillId="0" borderId="0" xfId="0" applyFont="1" applyAlignment="1">
      <alignment horizontal="left" vertical="top"/>
    </xf>
    <xf numFmtId="49" fontId="1" fillId="0" borderId="0" xfId="0" applyNumberFormat="1" applyFont="1" applyAlignment="1">
      <alignment horizontal="left" vertical="center"/>
    </xf>
    <xf numFmtId="0" fontId="1" fillId="0" borderId="0" xfId="0" applyFont="1" applyAlignment="1">
      <alignment horizontal="left" vertical="center"/>
    </xf>
    <xf numFmtId="0" fontId="14" fillId="0" borderId="0" xfId="2" applyFont="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Alignment="1">
      <alignment horizontal="center" vertical="center"/>
    </xf>
    <xf numFmtId="0" fontId="1" fillId="0" borderId="0" xfId="2" quotePrefix="1" applyAlignment="1">
      <alignment vertical="center"/>
    </xf>
    <xf numFmtId="0" fontId="1" fillId="0" borderId="0" xfId="2" applyAlignment="1">
      <alignment vertical="center"/>
    </xf>
    <xf numFmtId="0" fontId="1" fillId="0" borderId="0" xfId="2" applyAlignment="1">
      <alignment horizontal="left" vertical="center"/>
    </xf>
    <xf numFmtId="0" fontId="1" fillId="0" borderId="10" xfId="0" applyFont="1" applyBorder="1" applyAlignment="1">
      <alignment horizontal="right" vertical="center" wrapText="1"/>
    </xf>
    <xf numFmtId="0" fontId="1" fillId="0" borderId="10" xfId="0" applyFont="1" applyBorder="1" applyAlignment="1">
      <alignment horizontal="right" vertical="top"/>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1" fillId="0" borderId="0" xfId="0" quotePrefix="1" applyFont="1"/>
    <xf numFmtId="0" fontId="1" fillId="0" borderId="0" xfId="0" applyFont="1" applyAlignment="1">
      <alignment vertical="top"/>
    </xf>
    <xf numFmtId="0" fontId="17" fillId="0" borderId="0" xfId="0" applyFont="1"/>
    <xf numFmtId="0" fontId="1" fillId="0" borderId="0" xfId="0" applyFont="1" applyAlignment="1">
      <alignment horizontal="right"/>
    </xf>
    <xf numFmtId="0" fontId="18" fillId="0" borderId="0" xfId="0" applyFont="1"/>
    <xf numFmtId="0" fontId="1" fillId="0" borderId="0" xfId="0" applyFont="1" applyAlignment="1">
      <alignment horizontal="left"/>
    </xf>
    <xf numFmtId="0" fontId="1" fillId="0" borderId="0" xfId="0" quotePrefix="1" applyFont="1" applyAlignment="1">
      <alignment horizontal="right"/>
    </xf>
    <xf numFmtId="0" fontId="18" fillId="0" borderId="0" xfId="0" applyFont="1" applyAlignment="1">
      <alignment horizontal="right"/>
    </xf>
    <xf numFmtId="0" fontId="19" fillId="0" borderId="0" xfId="0" applyFont="1"/>
    <xf numFmtId="0" fontId="10" fillId="0" borderId="0" xfId="0" applyFont="1" applyAlignment="1">
      <alignment horizontal="left"/>
    </xf>
    <xf numFmtId="0" fontId="20" fillId="0" borderId="0" xfId="0" quotePrefix="1" applyFont="1" applyAlignment="1">
      <alignment horizontal="right"/>
    </xf>
    <xf numFmtId="0" fontId="19" fillId="0" borderId="0" xfId="0" applyFont="1" applyAlignment="1">
      <alignment horizontal="left"/>
    </xf>
    <xf numFmtId="0" fontId="1" fillId="0" borderId="0" xfId="1" applyFont="1" applyFill="1" applyAlignment="1" applyProtection="1">
      <alignment horizontal="left"/>
    </xf>
    <xf numFmtId="0" fontId="20" fillId="0" borderId="0" xfId="0" quotePrefix="1" applyFont="1" applyAlignment="1">
      <alignment horizontal="right" vertical="center"/>
    </xf>
    <xf numFmtId="0" fontId="18" fillId="0" borderId="0" xfId="0" applyFont="1" applyAlignment="1">
      <alignment horizontal="right" vertical="center"/>
    </xf>
    <xf numFmtId="0" fontId="1" fillId="0" borderId="0" xfId="1" applyFont="1" applyFill="1" applyAlignment="1" applyProtection="1">
      <alignment horizontal="left" vertical="center"/>
    </xf>
    <xf numFmtId="0" fontId="1" fillId="0" borderId="0" xfId="0" quotePrefix="1" applyFont="1" applyAlignment="1">
      <alignment horizontal="right" vertical="center"/>
    </xf>
    <xf numFmtId="0" fontId="0" fillId="0" borderId="0" xfId="0" applyAlignment="1">
      <alignment vertical="top"/>
    </xf>
    <xf numFmtId="0" fontId="0" fillId="0" borderId="0" xfId="0" applyAlignment="1">
      <alignment horizontal="left" vertical="top"/>
    </xf>
    <xf numFmtId="0" fontId="0" fillId="4" borderId="10" xfId="0" applyFill="1" applyBorder="1"/>
    <xf numFmtId="0" fontId="0" fillId="5" borderId="10" xfId="0" applyFill="1" applyBorder="1"/>
    <xf numFmtId="0" fontId="0" fillId="0" borderId="10" xfId="0"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7" fillId="0" borderId="0" xfId="0" applyFont="1" applyAlignment="1">
      <alignment horizontal="left" vertical="top"/>
    </xf>
    <xf numFmtId="0" fontId="0" fillId="0" borderId="0" xfId="1" applyFont="1" applyFill="1" applyBorder="1" applyAlignment="1" applyProtection="1">
      <alignment horizontal="left" vertical="top"/>
    </xf>
    <xf numFmtId="0" fontId="0" fillId="0" borderId="4" xfId="0" applyBorder="1" applyAlignment="1">
      <alignment vertical="top"/>
    </xf>
    <xf numFmtId="0" fontId="0" fillId="0" borderId="13" xfId="0" applyBorder="1" applyAlignment="1">
      <alignment vertical="top"/>
    </xf>
    <xf numFmtId="0" fontId="1" fillId="0" borderId="10" xfId="0" applyFont="1" applyBorder="1" applyAlignment="1">
      <alignment horizontal="center" vertical="center"/>
    </xf>
    <xf numFmtId="0" fontId="17" fillId="0" borderId="10" xfId="0" applyFont="1" applyBorder="1" applyAlignment="1">
      <alignment horizontal="right" vertical="top"/>
    </xf>
    <xf numFmtId="0" fontId="17" fillId="0" borderId="13" xfId="0" applyFont="1" applyBorder="1" applyAlignment="1">
      <alignment horizontal="left" vertical="top"/>
    </xf>
    <xf numFmtId="0" fontId="1" fillId="5" borderId="0" xfId="0" applyFont="1" applyFill="1" applyAlignment="1">
      <alignment vertical="center" wrapText="1"/>
    </xf>
    <xf numFmtId="0" fontId="1" fillId="5" borderId="0" xfId="0" applyFont="1" applyFill="1" applyAlignment="1">
      <alignment horizontal="left" vertical="top" wrapText="1"/>
    </xf>
    <xf numFmtId="0" fontId="1" fillId="5" borderId="0" xfId="0" applyFont="1" applyFill="1"/>
    <xf numFmtId="0" fontId="0" fillId="5" borderId="0" xfId="0" applyFill="1"/>
    <xf numFmtId="0" fontId="17" fillId="5" borderId="0" xfId="0" applyFont="1" applyFill="1" applyAlignment="1">
      <alignment horizontal="left" vertical="top"/>
    </xf>
    <xf numFmtId="0" fontId="1" fillId="5" borderId="0" xfId="0" applyFont="1" applyFill="1" applyAlignment="1">
      <alignment vertical="center"/>
    </xf>
    <xf numFmtId="0" fontId="0" fillId="5" borderId="0" xfId="0" applyFill="1" applyAlignment="1">
      <alignment horizontal="left" vertical="top"/>
    </xf>
    <xf numFmtId="0" fontId="1" fillId="5" borderId="0" xfId="0" applyFont="1" applyFill="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center" vertical="center"/>
    </xf>
    <xf numFmtId="0" fontId="1" fillId="3" borderId="4" xfId="0" applyFont="1" applyFill="1" applyBorder="1" applyAlignment="1">
      <alignment vertical="top"/>
    </xf>
    <xf numFmtId="0" fontId="1" fillId="3" borderId="5" xfId="0" applyFont="1" applyFill="1" applyBorder="1" applyAlignment="1">
      <alignment vertical="top"/>
    </xf>
    <xf numFmtId="0" fontId="1" fillId="3" borderId="6" xfId="0" applyFont="1" applyFill="1" applyBorder="1" applyAlignment="1">
      <alignment vertical="top"/>
    </xf>
    <xf numFmtId="0" fontId="1" fillId="3" borderId="7" xfId="0" applyFont="1" applyFill="1" applyBorder="1" applyAlignment="1">
      <alignment vertical="top"/>
    </xf>
    <xf numFmtId="0" fontId="1" fillId="3" borderId="8" xfId="0" applyFont="1" applyFill="1" applyBorder="1" applyAlignment="1">
      <alignment vertical="top"/>
    </xf>
    <xf numFmtId="0" fontId="1" fillId="3" borderId="9" xfId="0" applyFont="1" applyFill="1" applyBorder="1" applyAlignment="1">
      <alignment vertical="top"/>
    </xf>
    <xf numFmtId="0" fontId="1" fillId="0" borderId="1" xfId="0" applyFont="1" applyBorder="1" applyAlignment="1">
      <alignment vertical="top"/>
    </xf>
    <xf numFmtId="0" fontId="0" fillId="0" borderId="1" xfId="0" applyBorder="1" applyAlignment="1">
      <alignment vertical="top"/>
    </xf>
    <xf numFmtId="49" fontId="0" fillId="0" borderId="1" xfId="0" applyNumberForma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0" fillId="5" borderId="4" xfId="0" applyFill="1" applyBorder="1" applyAlignment="1">
      <alignment horizontal="left" vertical="top"/>
    </xf>
    <xf numFmtId="0" fontId="0" fillId="5" borderId="5" xfId="0" applyFill="1" applyBorder="1" applyAlignment="1">
      <alignment horizontal="left" vertical="top"/>
    </xf>
    <xf numFmtId="0" fontId="0" fillId="5" borderId="6" xfId="0" applyFill="1" applyBorder="1" applyAlignment="1">
      <alignment horizontal="left" vertical="top"/>
    </xf>
    <xf numFmtId="0" fontId="0" fillId="5" borderId="7"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left" vertical="top"/>
    </xf>
    <xf numFmtId="49" fontId="0" fillId="0" borderId="0" xfId="0" applyNumberFormat="1" applyAlignment="1">
      <alignment horizontal="left" vertical="center"/>
    </xf>
    <xf numFmtId="49" fontId="1" fillId="0" borderId="0" xfId="0" applyNumberFormat="1" applyFont="1"/>
    <xf numFmtId="0" fontId="0" fillId="5" borderId="13" xfId="0" applyFill="1" applyBorder="1" applyAlignment="1">
      <alignment horizontal="left" vertical="top"/>
    </xf>
    <xf numFmtId="0" fontId="0" fillId="5" borderId="14" xfId="0" applyFill="1" applyBorder="1" applyAlignment="1">
      <alignment horizontal="left" vertical="top"/>
    </xf>
    <xf numFmtId="49" fontId="0" fillId="0" borderId="0" xfId="0" applyNumberFormat="1"/>
    <xf numFmtId="49" fontId="1" fillId="5" borderId="0" xfId="0" applyNumberFormat="1" applyFont="1" applyFill="1" applyAlignment="1">
      <alignment horizontal="left" vertical="top"/>
    </xf>
    <xf numFmtId="0" fontId="17" fillId="0" borderId="1" xfId="0" applyFont="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0" borderId="2" xfId="0" applyFont="1" applyBorder="1" applyAlignment="1">
      <alignment vertical="top" wrapText="1"/>
    </xf>
    <xf numFmtId="0" fontId="17" fillId="0" borderId="3" xfId="0" applyFont="1" applyBorder="1" applyAlignment="1">
      <alignment vertical="top" wrapText="1"/>
    </xf>
    <xf numFmtId="0" fontId="17" fillId="4" borderId="4" xfId="0" applyFont="1" applyFill="1" applyBorder="1" applyAlignment="1">
      <alignment vertical="top"/>
    </xf>
    <xf numFmtId="0" fontId="17" fillId="4" borderId="5" xfId="0" applyFont="1" applyFill="1" applyBorder="1" applyAlignment="1">
      <alignment vertical="top"/>
    </xf>
    <xf numFmtId="0" fontId="17" fillId="4" borderId="6" xfId="0" applyFont="1" applyFill="1" applyBorder="1" applyAlignment="1">
      <alignment vertical="top"/>
    </xf>
    <xf numFmtId="0" fontId="17" fillId="4" borderId="7" xfId="0" applyFont="1" applyFill="1" applyBorder="1" applyAlignment="1">
      <alignment vertical="top"/>
    </xf>
    <xf numFmtId="0" fontId="17" fillId="4" borderId="8" xfId="0" applyFont="1" applyFill="1" applyBorder="1" applyAlignment="1">
      <alignment vertical="top"/>
    </xf>
    <xf numFmtId="0" fontId="17" fillId="4" borderId="9" xfId="0" applyFont="1" applyFill="1" applyBorder="1" applyAlignment="1">
      <alignment vertical="top"/>
    </xf>
    <xf numFmtId="0" fontId="0" fillId="0" borderId="2" xfId="0" applyBorder="1" applyAlignment="1">
      <alignment vertical="top" wrapText="1"/>
    </xf>
    <xf numFmtId="0" fontId="0" fillId="2" borderId="1" xfId="0"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22" fillId="0" borderId="0" xfId="0" applyFont="1" applyAlignment="1">
      <alignment vertical="center"/>
    </xf>
    <xf numFmtId="0" fontId="22" fillId="0" borderId="0" xfId="0" applyFont="1" applyAlignment="1">
      <alignment vertical="top"/>
    </xf>
    <xf numFmtId="0" fontId="22" fillId="0" borderId="14" xfId="0" applyFont="1" applyBorder="1" applyAlignment="1">
      <alignment vertical="top"/>
    </xf>
    <xf numFmtId="0" fontId="0" fillId="4" borderId="1" xfId="0" applyFill="1" applyBorder="1" applyAlignment="1">
      <alignment horizontal="left" vertical="top"/>
    </xf>
    <xf numFmtId="0" fontId="0" fillId="4" borderId="1" xfId="0" applyFill="1" applyBorder="1"/>
    <xf numFmtId="0" fontId="0" fillId="4" borderId="2" xfId="0" applyFill="1" applyBorder="1"/>
    <xf numFmtId="0" fontId="0" fillId="4" borderId="3" xfId="0" applyFill="1" applyBorder="1"/>
    <xf numFmtId="0" fontId="0" fillId="0" borderId="1" xfId="0" applyBorder="1"/>
    <xf numFmtId="0" fontId="0" fillId="0" borderId="2" xfId="0" applyBorder="1"/>
    <xf numFmtId="0" fontId="0" fillId="0" borderId="3" xfId="0" applyBorder="1"/>
    <xf numFmtId="0" fontId="0" fillId="5" borderId="0" xfId="0" applyFill="1" applyBorder="1" applyAlignment="1">
      <alignment horizontal="left" vertical="top"/>
    </xf>
    <xf numFmtId="49" fontId="0" fillId="5" borderId="0" xfId="0" applyNumberFormat="1" applyFont="1" applyFill="1" applyAlignment="1">
      <alignment horizontal="left" vertical="top"/>
    </xf>
    <xf numFmtId="0" fontId="1" fillId="0" borderId="1" xfId="0" applyFont="1" applyBorder="1" applyAlignment="1">
      <alignment horizontal="center" vertical="center"/>
    </xf>
    <xf numFmtId="0" fontId="0" fillId="0" borderId="0" xfId="0" applyFont="1"/>
    <xf numFmtId="49" fontId="1" fillId="0" borderId="13" xfId="0" applyNumberFormat="1" applyFont="1" applyBorder="1" applyAlignment="1">
      <alignment horizontal="left" vertical="center"/>
    </xf>
    <xf numFmtId="49" fontId="1" fillId="0" borderId="0" xfId="0" applyNumberFormat="1" applyFont="1" applyAlignment="1">
      <alignment vertical="center"/>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0" fillId="0" borderId="0" xfId="0" applyNumberFormat="1" applyFont="1" applyAlignment="1">
      <alignment horizontal="left" vertical="center"/>
    </xf>
    <xf numFmtId="49" fontId="0" fillId="0" borderId="0" xfId="0" applyNumberFormat="1" applyFont="1"/>
    <xf numFmtId="0" fontId="0" fillId="0" borderId="0" xfId="0" applyFont="1" applyAlignment="1">
      <alignment horizontal="left" vertical="top"/>
    </xf>
    <xf numFmtId="49" fontId="1" fillId="5" borderId="4" xfId="0" applyNumberFormat="1" applyFont="1" applyFill="1" applyBorder="1"/>
    <xf numFmtId="49" fontId="1" fillId="5" borderId="5" xfId="0" applyNumberFormat="1" applyFont="1" applyFill="1" applyBorder="1"/>
    <xf numFmtId="49" fontId="1" fillId="5" borderId="6" xfId="0" applyNumberFormat="1" applyFont="1" applyFill="1" applyBorder="1"/>
    <xf numFmtId="49" fontId="1" fillId="0" borderId="14" xfId="0" applyNumberFormat="1" applyFont="1" applyBorder="1" applyAlignment="1">
      <alignment horizontal="left"/>
    </xf>
    <xf numFmtId="49" fontId="1" fillId="0" borderId="9" xfId="0" applyNumberFormat="1" applyFont="1" applyBorder="1" applyAlignment="1">
      <alignment horizontal="left"/>
    </xf>
    <xf numFmtId="0" fontId="17" fillId="4" borderId="3" xfId="0" applyFont="1" applyFill="1" applyBorder="1" applyAlignment="1">
      <alignment vertical="top"/>
    </xf>
    <xf numFmtId="0" fontId="0" fillId="0" borderId="0" xfId="0" applyFill="1"/>
    <xf numFmtId="0" fontId="1" fillId="0" borderId="0" xfId="0" applyFont="1" applyFill="1"/>
    <xf numFmtId="0" fontId="1" fillId="0" borderId="10" xfId="0" applyFont="1" applyBorder="1" applyAlignment="1">
      <alignment horizontal="left" vertical="top"/>
    </xf>
    <xf numFmtId="0" fontId="0" fillId="5" borderId="0" xfId="0" applyFont="1" applyFill="1"/>
    <xf numFmtId="49" fontId="0" fillId="0" borderId="0" xfId="0" applyNumberFormat="1" applyFont="1" applyFill="1" applyAlignment="1">
      <alignment horizontal="left" vertical="center"/>
    </xf>
    <xf numFmtId="49" fontId="1" fillId="0" borderId="0" xfId="0" applyNumberFormat="1" applyFont="1" applyFill="1" applyAlignment="1">
      <alignment horizontal="left" vertical="center"/>
    </xf>
    <xf numFmtId="49" fontId="1" fillId="0" borderId="0" xfId="0" applyNumberFormat="1" applyFont="1" applyFill="1"/>
    <xf numFmtId="0" fontId="0" fillId="0" borderId="0" xfId="0" applyFont="1" applyAlignment="1">
      <alignment vertical="center"/>
    </xf>
    <xf numFmtId="0" fontId="0" fillId="5" borderId="0" xfId="0" applyFont="1" applyFill="1" applyAlignment="1">
      <alignment vertical="center"/>
    </xf>
    <xf numFmtId="31" fontId="9" fillId="0" borderId="0" xfId="4" quotePrefix="1" applyNumberFormat="1" applyFont="1" applyAlignment="1">
      <alignment horizontal="center" vertical="center"/>
    </xf>
    <xf numFmtId="0" fontId="11" fillId="0" borderId="0" xfId="0" applyFont="1" applyAlignment="1">
      <alignment horizontal="center" vertical="center"/>
    </xf>
    <xf numFmtId="0" fontId="0" fillId="0" borderId="0" xfId="2"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0" fillId="0" borderId="0" xfId="2" applyFont="1" applyAlignment="1">
      <alignment horizontal="center"/>
    </xf>
    <xf numFmtId="177" fontId="1" fillId="0" borderId="1" xfId="4" applyNumberFormat="1" applyBorder="1" applyAlignment="1">
      <alignment horizontal="right"/>
    </xf>
    <xf numFmtId="177" fontId="1" fillId="0" borderId="2" xfId="4" applyNumberFormat="1" applyBorder="1" applyAlignment="1">
      <alignment horizontal="right"/>
    </xf>
    <xf numFmtId="177" fontId="1" fillId="0" borderId="3" xfId="4" applyNumberFormat="1" applyBorder="1" applyAlignment="1">
      <alignment horizontal="right"/>
    </xf>
    <xf numFmtId="0" fontId="1" fillId="0" borderId="1" xfId="2"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14" fontId="1" fillId="0" borderId="1" xfId="2" applyNumberFormat="1" applyBorder="1" applyAlignment="1">
      <alignment horizontal="left" vertical="top"/>
    </xf>
    <xf numFmtId="14" fontId="1" fillId="0" borderId="2" xfId="2" applyNumberFormat="1" applyBorder="1" applyAlignment="1">
      <alignment horizontal="left" vertical="top"/>
    </xf>
    <xf numFmtId="14" fontId="1" fillId="0" borderId="3" xfId="2" applyNumberForma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3" applyFont="1" applyBorder="1" applyAlignment="1">
      <alignment horizontal="left" vertical="top"/>
    </xf>
    <xf numFmtId="0" fontId="1" fillId="0" borderId="2" xfId="3" applyBorder="1" applyAlignment="1">
      <alignment horizontal="left" vertical="top"/>
    </xf>
    <xf numFmtId="0" fontId="1" fillId="0" borderId="3" xfId="3" applyBorder="1" applyAlignment="1">
      <alignment horizontal="left" vertical="top"/>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0" fillId="0" borderId="1" xfId="0" applyFont="1" applyBorder="1" applyAlignment="1">
      <alignment horizontal="center" vertical="top"/>
    </xf>
    <xf numFmtId="0" fontId="1" fillId="2" borderId="1" xfId="2" applyFill="1" applyBorder="1" applyAlignment="1">
      <alignment vertical="top"/>
    </xf>
    <xf numFmtId="0" fontId="1" fillId="2" borderId="2" xfId="2" applyFill="1" applyBorder="1" applyAlignment="1">
      <alignment vertical="top"/>
    </xf>
    <xf numFmtId="0" fontId="1" fillId="2" borderId="3" xfId="2" applyFill="1" applyBorder="1" applyAlignment="1">
      <alignment vertical="top"/>
    </xf>
    <xf numFmtId="0" fontId="1" fillId="2" borderId="1" xfId="2" applyFill="1" applyBorder="1"/>
    <xf numFmtId="0" fontId="1" fillId="2" borderId="2" xfId="2" applyFill="1" applyBorder="1"/>
    <xf numFmtId="0" fontId="1" fillId="2" borderId="3" xfId="2" applyFill="1" applyBorder="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Border="1" applyAlignment="1">
      <alignment vertical="top" wrapText="1"/>
    </xf>
    <xf numFmtId="0" fontId="1" fillId="0" borderId="5" xfId="2" applyBorder="1" applyAlignment="1">
      <alignment vertical="top"/>
    </xf>
    <xf numFmtId="0" fontId="1" fillId="0" borderId="6" xfId="2" applyBorder="1" applyAlignment="1">
      <alignment vertical="top"/>
    </xf>
    <xf numFmtId="0" fontId="1" fillId="0" borderId="13" xfId="2" applyBorder="1" applyAlignment="1">
      <alignment vertical="top"/>
    </xf>
    <xf numFmtId="0" fontId="1" fillId="0" borderId="0" xfId="2" applyAlignment="1">
      <alignment vertical="top"/>
    </xf>
    <xf numFmtId="0" fontId="1" fillId="0" borderId="14" xfId="2" applyBorder="1" applyAlignment="1">
      <alignment vertical="top"/>
    </xf>
    <xf numFmtId="0" fontId="1" fillId="0" borderId="7" xfId="2" applyBorder="1" applyAlignment="1">
      <alignment vertical="top"/>
    </xf>
    <xf numFmtId="0" fontId="1" fillId="0" borderId="8" xfId="2" applyBorder="1" applyAlignment="1">
      <alignment vertical="top"/>
    </xf>
    <xf numFmtId="0" fontId="1" fillId="0" borderId="9" xfId="2" applyBorder="1" applyAlignment="1">
      <alignment vertical="top"/>
    </xf>
    <xf numFmtId="0" fontId="0" fillId="0" borderId="4" xfId="0" applyBorder="1" applyAlignment="1">
      <alignment horizontal="center" vertical="center"/>
    </xf>
    <xf numFmtId="0" fontId="0" fillId="0" borderId="15" xfId="0"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4" xfId="2" applyBorder="1" applyAlignment="1">
      <alignment horizontal="left" vertical="top" wrapText="1"/>
    </xf>
    <xf numFmtId="0" fontId="1" fillId="0" borderId="5" xfId="2" applyBorder="1" applyAlignment="1">
      <alignment horizontal="left" vertical="top" wrapText="1"/>
    </xf>
    <xf numFmtId="0" fontId="1" fillId="0" borderId="6" xfId="2" applyBorder="1" applyAlignment="1">
      <alignment horizontal="left" vertical="top" wrapText="1"/>
    </xf>
    <xf numFmtId="0" fontId="1" fillId="0" borderId="13" xfId="2" applyBorder="1" applyAlignment="1">
      <alignment horizontal="left" vertical="top" wrapText="1"/>
    </xf>
    <xf numFmtId="0" fontId="1" fillId="0" borderId="0" xfId="2" applyAlignment="1">
      <alignment horizontal="left" vertical="top" wrapText="1"/>
    </xf>
    <xf numFmtId="0" fontId="1" fillId="0" borderId="14" xfId="2" applyBorder="1" applyAlignment="1">
      <alignment horizontal="left" vertical="top" wrapText="1"/>
    </xf>
    <xf numFmtId="0" fontId="1" fillId="0" borderId="7" xfId="2" applyBorder="1" applyAlignment="1">
      <alignment horizontal="left" vertical="top" wrapText="1"/>
    </xf>
    <xf numFmtId="0" fontId="1" fillId="0" borderId="8" xfId="2" applyBorder="1" applyAlignment="1">
      <alignment horizontal="left" vertical="top" wrapText="1"/>
    </xf>
    <xf numFmtId="0" fontId="1" fillId="0" borderId="9" xfId="2" applyBorder="1" applyAlignment="1">
      <alignment horizontal="left" vertical="top" wrapText="1"/>
    </xf>
    <xf numFmtId="0" fontId="1" fillId="0" borderId="1" xfId="3"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2" borderId="1" xfId="2" applyFont="1" applyFill="1" applyBorder="1" applyAlignment="1">
      <alignmen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2" borderId="1" xfId="0" applyFill="1" applyBorder="1" applyAlignment="1">
      <alignment horizontal="left" vertical="top" wrapText="1"/>
    </xf>
    <xf numFmtId="0" fontId="0" fillId="2" borderId="3" xfId="0" applyFill="1" applyBorder="1" applyAlignment="1">
      <alignment horizontal="left" vertical="top" wrapText="1"/>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13" xfId="0" applyFill="1" applyBorder="1" applyAlignment="1">
      <alignment horizontal="left" vertical="top"/>
    </xf>
    <xf numFmtId="0" fontId="0" fillId="2" borderId="0" xfId="0" applyFill="1" applyAlignment="1">
      <alignment horizontal="left" vertical="top"/>
    </xf>
    <xf numFmtId="0" fontId="0" fillId="2" borderId="14"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3" borderId="11" xfId="0" applyFill="1" applyBorder="1" applyAlignment="1">
      <alignment horizontal="left" vertical="top"/>
    </xf>
    <xf numFmtId="0" fontId="0" fillId="0" borderId="12" xfId="0" applyBorder="1" applyAlignment="1">
      <alignment horizontal="left" vertical="top"/>
    </xf>
    <xf numFmtId="0" fontId="0" fillId="0" borderId="1" xfId="0"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0"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4" xfId="1" applyFont="1" applyBorder="1" applyAlignment="1" applyProtection="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5" borderId="10" xfId="0" applyFill="1" applyBorder="1" applyAlignment="1">
      <alignment horizontal="left" vertical="top" wrapText="1"/>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1" fillId="4" borderId="1" xfId="0" applyFont="1" applyFill="1" applyBorder="1"/>
    <xf numFmtId="0" fontId="1" fillId="4" borderId="2" xfId="0" applyFont="1" applyFill="1" applyBorder="1"/>
    <xf numFmtId="0" fontId="1" fillId="4" borderId="3" xfId="0" applyFont="1" applyFill="1" applyBorder="1"/>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49" fontId="0" fillId="0" borderId="1" xfId="0" applyNumberFormat="1" applyBorder="1" applyAlignment="1">
      <alignment horizontal="left" vertical="top" wrapText="1"/>
    </xf>
    <xf numFmtId="49" fontId="1" fillId="0" borderId="2" xfId="0" applyNumberFormat="1" applyFont="1" applyBorder="1" applyAlignment="1">
      <alignment horizontal="left" vertical="top" wrapText="1"/>
    </xf>
    <xf numFmtId="0" fontId="17"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1" xfId="0" applyFont="1" applyFill="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4" borderId="11" xfId="0" applyFont="1" applyFill="1" applyBorder="1" applyAlignment="1">
      <alignment horizontal="left" vertical="top"/>
    </xf>
    <xf numFmtId="0" fontId="17" fillId="4" borderId="12" xfId="0" applyFont="1" applyFill="1" applyBorder="1" applyAlignment="1">
      <alignment horizontal="left" vertical="top"/>
    </xf>
    <xf numFmtId="0" fontId="17" fillId="4" borderId="10" xfId="0" applyFont="1" applyFill="1" applyBorder="1" applyAlignment="1">
      <alignment horizontal="left" vertical="top"/>
    </xf>
    <xf numFmtId="0" fontId="1" fillId="2" borderId="10" xfId="0" applyFont="1" applyFill="1" applyBorder="1" applyAlignment="1">
      <alignment horizontal="left" vertical="top"/>
    </xf>
    <xf numFmtId="0" fontId="0" fillId="2" borderId="12" xfId="0" applyFill="1" applyBorder="1" applyAlignment="1">
      <alignment horizontal="left" vertical="top"/>
    </xf>
    <xf numFmtId="0" fontId="0" fillId="2" borderId="10" xfId="0" applyFill="1" applyBorder="1" applyAlignment="1">
      <alignment horizontal="lef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3" borderId="11" xfId="0" applyFont="1" applyFill="1" applyBorder="1" applyAlignment="1">
      <alignment vertical="top"/>
    </xf>
    <xf numFmtId="0" fontId="1" fillId="3" borderId="12" xfId="0" applyFont="1" applyFill="1" applyBorder="1" applyAlignment="1">
      <alignment vertical="top"/>
    </xf>
    <xf numFmtId="0" fontId="17" fillId="4" borderId="4" xfId="0" applyFon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3" borderId="12" xfId="0" applyFill="1" applyBorder="1" applyAlignment="1">
      <alignment vertical="top" wrapText="1"/>
    </xf>
    <xf numFmtId="0" fontId="0" fillId="0" borderId="10" xfId="0" applyBorder="1" applyAlignment="1">
      <alignment vertical="top"/>
    </xf>
  </cellXfs>
  <cellStyles count="11">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5" xr:uid="{00000000-0005-0000-0000-000008000000}"/>
    <cellStyle name="標準_画面標準" xfId="2" xr:uid="{00000000-0005-0000-0000-000009000000}"/>
    <cellStyle name="標準_画面標準定義" xfId="3"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798A75F5-9529-4D14-98A4-538B9926930C}">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a:extLst>
            <a:ext uri="{FF2B5EF4-FFF2-40B4-BE49-F238E27FC236}">
              <a16:creationId xmlns:a16="http://schemas.microsoft.com/office/drawing/2014/main" id="{00000000-0008-0000-0000-0000112C0000}"/>
            </a:ext>
          </a:extLst>
        </xdr:cNvPr>
        <xdr:cNvGrpSpPr>
          <a:grpSpLocks/>
        </xdr:cNvGrpSpPr>
      </xdr:nvGrpSpPr>
      <xdr:grpSpPr bwMode="auto">
        <a:xfrm>
          <a:off x="79819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2</xdr:col>
      <xdr:colOff>161925</xdr:colOff>
      <xdr:row>8</xdr:row>
      <xdr:rowOff>142875</xdr:rowOff>
    </xdr:from>
    <xdr:to>
      <xdr:col>17</xdr:col>
      <xdr:colOff>114300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171575" y="1590675"/>
          <a:ext cx="7524750"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ユーザ別従事プロジェクト抽出バッチ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27</xdr:row>
      <xdr:rowOff>114300</xdr:rowOff>
    </xdr:from>
    <xdr:to>
      <xdr:col>34</xdr:col>
      <xdr:colOff>190500</xdr:colOff>
      <xdr:row>41</xdr:row>
      <xdr:rowOff>66675</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31</xdr:row>
      <xdr:rowOff>76200</xdr:rowOff>
    </xdr:from>
    <xdr:to>
      <xdr:col>23</xdr:col>
      <xdr:colOff>209550</xdr:colOff>
      <xdr:row>35</xdr:row>
      <xdr:rowOff>51289</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32</xdr:row>
      <xdr:rowOff>104775</xdr:rowOff>
    </xdr:from>
    <xdr:to>
      <xdr:col>26</xdr:col>
      <xdr:colOff>133350</xdr:colOff>
      <xdr:row>34</xdr:row>
      <xdr:rowOff>0</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35</xdr:row>
      <xdr:rowOff>85725</xdr:rowOff>
    </xdr:from>
    <xdr:to>
      <xdr:col>23</xdr:col>
      <xdr:colOff>228600</xdr:colOff>
      <xdr:row>38</xdr:row>
      <xdr:rowOff>58615</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36</xdr:row>
      <xdr:rowOff>30338</xdr:rowOff>
    </xdr:from>
    <xdr:ext cx="249299" cy="186974"/>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626679" y="6915552"/>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29</xdr:row>
      <xdr:rowOff>68438</xdr:rowOff>
    </xdr:from>
    <xdr:ext cx="595548" cy="186974"/>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626679" y="5905902"/>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32</xdr:row>
      <xdr:rowOff>95250</xdr:rowOff>
    </xdr:from>
    <xdr:to>
      <xdr:col>30</xdr:col>
      <xdr:colOff>114300</xdr:colOff>
      <xdr:row>34</xdr:row>
      <xdr:rowOff>123825</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33</xdr:row>
      <xdr:rowOff>11288</xdr:rowOff>
    </xdr:from>
    <xdr:ext cx="480131" cy="186974"/>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430986" y="6447467"/>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28</xdr:row>
      <xdr:rowOff>85725</xdr:rowOff>
    </xdr:from>
    <xdr:to>
      <xdr:col>16</xdr:col>
      <xdr:colOff>76200</xdr:colOff>
      <xdr:row>30</xdr:row>
      <xdr:rowOff>95250</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29</xdr:row>
      <xdr:rowOff>0</xdr:rowOff>
    </xdr:from>
    <xdr:ext cx="364715" cy="168508"/>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797879" y="5837464"/>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29</xdr:row>
      <xdr:rowOff>9525</xdr:rowOff>
    </xdr:from>
    <xdr:ext cx="364715" cy="168508"/>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082143" y="5846989"/>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38</xdr:row>
      <xdr:rowOff>90854</xdr:rowOff>
    </xdr:from>
    <xdr:to>
      <xdr:col>23</xdr:col>
      <xdr:colOff>200025</xdr:colOff>
      <xdr:row>40</xdr:row>
      <xdr:rowOff>138479</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943600" y="5577254"/>
          <a:ext cx="609600" cy="33337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39</xdr:row>
      <xdr:rowOff>1763</xdr:rowOff>
    </xdr:from>
    <xdr:ext cx="595548" cy="186974"/>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626679" y="7336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38</xdr:row>
      <xdr:rowOff>0</xdr:rowOff>
    </xdr:from>
    <xdr:to>
      <xdr:col>16</xdr:col>
      <xdr:colOff>104775</xdr:colOff>
      <xdr:row>38</xdr:row>
      <xdr:rowOff>0</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37</xdr:row>
      <xdr:rowOff>49388</xdr:rowOff>
    </xdr:from>
    <xdr:ext cx="595548" cy="186974"/>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797879" y="708428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40</xdr:row>
      <xdr:rowOff>19050</xdr:rowOff>
    </xdr:from>
    <xdr:to>
      <xdr:col>16</xdr:col>
      <xdr:colOff>85725</xdr:colOff>
      <xdr:row>40</xdr:row>
      <xdr:rowOff>19050</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39</xdr:row>
      <xdr:rowOff>68438</xdr:rowOff>
    </xdr:from>
    <xdr:ext cx="364715" cy="186974"/>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797879" y="7402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35</xdr:row>
      <xdr:rowOff>95250</xdr:rowOff>
    </xdr:from>
    <xdr:to>
      <xdr:col>30</xdr:col>
      <xdr:colOff>85725</xdr:colOff>
      <xdr:row>38</xdr:row>
      <xdr:rowOff>9525</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686675" y="5153025"/>
          <a:ext cx="685800" cy="342900"/>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36</xdr:row>
      <xdr:rowOff>30338</xdr:rowOff>
    </xdr:from>
    <xdr:ext cx="480131" cy="186974"/>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430986" y="6915552"/>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38</xdr:row>
      <xdr:rowOff>114300</xdr:rowOff>
    </xdr:from>
    <xdr:to>
      <xdr:col>30</xdr:col>
      <xdr:colOff>85725</xdr:colOff>
      <xdr:row>41</xdr:row>
      <xdr:rowOff>28575</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686675" y="5600700"/>
          <a:ext cx="685800" cy="342900"/>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39</xdr:row>
      <xdr:rowOff>49388</xdr:rowOff>
    </xdr:from>
    <xdr:ext cx="826380" cy="186974"/>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430986" y="7383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31</xdr:row>
      <xdr:rowOff>9525</xdr:rowOff>
    </xdr:from>
    <xdr:to>
      <xdr:col>15</xdr:col>
      <xdr:colOff>266700</xdr:colOff>
      <xdr:row>32</xdr:row>
      <xdr:rowOff>9525</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30</xdr:row>
      <xdr:rowOff>141916</xdr:rowOff>
    </xdr:from>
    <xdr:ext cx="595548" cy="186974"/>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797879" y="6129059"/>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32</xdr:row>
      <xdr:rowOff>87488</xdr:rowOff>
    </xdr:from>
    <xdr:ext cx="595548" cy="186974"/>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797879" y="63739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32</xdr:row>
      <xdr:rowOff>104775</xdr:rowOff>
    </xdr:from>
    <xdr:to>
      <xdr:col>15</xdr:col>
      <xdr:colOff>266700</xdr:colOff>
      <xdr:row>33</xdr:row>
      <xdr:rowOff>114300</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67200" y="4733925"/>
          <a:ext cx="142875" cy="152400"/>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29</xdr:row>
      <xdr:rowOff>0</xdr:rowOff>
    </xdr:from>
    <xdr:to>
      <xdr:col>30</xdr:col>
      <xdr:colOff>85725</xdr:colOff>
      <xdr:row>32</xdr:row>
      <xdr:rowOff>38100</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29</xdr:row>
      <xdr:rowOff>104775</xdr:rowOff>
    </xdr:from>
    <xdr:to>
      <xdr:col>34</xdr:col>
      <xdr:colOff>76200</xdr:colOff>
      <xdr:row>31</xdr:row>
      <xdr:rowOff>76200</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29</xdr:row>
      <xdr:rowOff>76200</xdr:rowOff>
    </xdr:from>
    <xdr:ext cx="902555" cy="318549"/>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534754" y="5913664"/>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34</xdr:row>
      <xdr:rowOff>104775</xdr:rowOff>
    </xdr:from>
    <xdr:to>
      <xdr:col>16</xdr:col>
      <xdr:colOff>180975</xdr:colOff>
      <xdr:row>36</xdr:row>
      <xdr:rowOff>95250</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34</xdr:row>
      <xdr:rowOff>123825</xdr:rowOff>
    </xdr:from>
    <xdr:to>
      <xdr:col>20</xdr:col>
      <xdr:colOff>257175</xdr:colOff>
      <xdr:row>36</xdr:row>
      <xdr:rowOff>95250</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28</xdr:row>
      <xdr:rowOff>107674</xdr:rowOff>
    </xdr:from>
    <xdr:to>
      <xdr:col>23</xdr:col>
      <xdr:colOff>238125</xdr:colOff>
      <xdr:row>31</xdr:row>
      <xdr:rowOff>9525</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854148" y="5507935"/>
          <a:ext cx="670477" cy="324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5</xdr:col>
      <xdr:colOff>28575</xdr:colOff>
      <xdr:row>18</xdr:row>
      <xdr:rowOff>135820</xdr:rowOff>
    </xdr:from>
    <xdr:to>
      <xdr:col>10</xdr:col>
      <xdr:colOff>0</xdr:colOff>
      <xdr:row>22</xdr:row>
      <xdr:rowOff>86125</xdr:rowOff>
    </xdr:to>
    <xdr:sp macro="" textlink="">
      <xdr:nvSpPr>
        <xdr:cNvPr id="56" name="AutoShape 161">
          <a:extLst>
            <a:ext uri="{FF2B5EF4-FFF2-40B4-BE49-F238E27FC236}">
              <a16:creationId xmlns:a16="http://schemas.microsoft.com/office/drawing/2014/main" id="{2BE90C12-E6F3-416F-9F80-10370B51168B}"/>
            </a:ext>
          </a:extLst>
        </xdr:cNvPr>
        <xdr:cNvSpPr>
          <a:spLocks noChangeArrowheads="1"/>
        </xdr:cNvSpPr>
      </xdr:nvSpPr>
      <xdr:spPr bwMode="auto">
        <a:xfrm>
          <a:off x="1409700" y="2764720"/>
          <a:ext cx="13525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プロジェクト担当者</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5</xdr:col>
      <xdr:colOff>28575</xdr:colOff>
      <xdr:row>15</xdr:row>
      <xdr:rowOff>107245</xdr:rowOff>
    </xdr:from>
    <xdr:to>
      <xdr:col>10</xdr:col>
      <xdr:colOff>0</xdr:colOff>
      <xdr:row>19</xdr:row>
      <xdr:rowOff>57550</xdr:rowOff>
    </xdr:to>
    <xdr:sp macro="" textlink="">
      <xdr:nvSpPr>
        <xdr:cNvPr id="57" name="AutoShape 161">
          <a:extLst>
            <a:ext uri="{FF2B5EF4-FFF2-40B4-BE49-F238E27FC236}">
              <a16:creationId xmlns:a16="http://schemas.microsoft.com/office/drawing/2014/main" id="{D6CB4B75-2BC7-41CF-A509-1DEA849046D6}"/>
            </a:ext>
          </a:extLst>
        </xdr:cNvPr>
        <xdr:cNvSpPr>
          <a:spLocks noChangeArrowheads="1"/>
        </xdr:cNvSpPr>
      </xdr:nvSpPr>
      <xdr:spPr bwMode="auto">
        <a:xfrm>
          <a:off x="1409700" y="2307520"/>
          <a:ext cx="13525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プロジェクト</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13</xdr:col>
      <xdr:colOff>19051</xdr:colOff>
      <xdr:row>12</xdr:row>
      <xdr:rowOff>66675</xdr:rowOff>
    </xdr:from>
    <xdr:to>
      <xdr:col>18</xdr:col>
      <xdr:colOff>57150</xdr:colOff>
      <xdr:row>16</xdr:row>
      <xdr:rowOff>123825</xdr:rowOff>
    </xdr:to>
    <xdr:sp macro="" textlink="">
      <xdr:nvSpPr>
        <xdr:cNvPr id="58" name="Rectangle 145">
          <a:extLst>
            <a:ext uri="{FF2B5EF4-FFF2-40B4-BE49-F238E27FC236}">
              <a16:creationId xmlns:a16="http://schemas.microsoft.com/office/drawing/2014/main" id="{E72FDEC2-DB6C-4DFF-8EB7-BF3C114B970A}"/>
            </a:ext>
          </a:extLst>
        </xdr:cNvPr>
        <xdr:cNvSpPr>
          <a:spLocks noChangeArrowheads="1"/>
        </xdr:cNvSpPr>
      </xdr:nvSpPr>
      <xdr:spPr bwMode="auto">
        <a:xfrm>
          <a:off x="3609976" y="1838325"/>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BA10603</a:t>
          </a:r>
        </a:p>
        <a:p>
          <a:pPr algn="ctr" rtl="0">
            <a:defRPr sz="1000"/>
          </a:pPr>
          <a:r>
            <a:rPr lang="ja-JP" altLang="en-US" sz="900" b="0" i="0" u="none" strike="noStrike" baseline="0">
              <a:solidFill>
                <a:srgbClr val="000000"/>
              </a:solidFill>
              <a:latin typeface="ＭＳ 明朝"/>
              <a:ea typeface="ＭＳ 明朝"/>
            </a:rPr>
            <a:t>ユーザ別従事プロジェクト抽出</a:t>
          </a:r>
        </a:p>
      </xdr:txBody>
    </xdr:sp>
    <xdr:clientData/>
  </xdr:twoCellAnchor>
  <xdr:twoCellAnchor>
    <xdr:from>
      <xdr:col>10</xdr:col>
      <xdr:colOff>123825</xdr:colOff>
      <xdr:row>14</xdr:row>
      <xdr:rowOff>95250</xdr:rowOff>
    </xdr:from>
    <xdr:to>
      <xdr:col>13</xdr:col>
      <xdr:colOff>19051</xdr:colOff>
      <xdr:row>14</xdr:row>
      <xdr:rowOff>95250</xdr:rowOff>
    </xdr:to>
    <xdr:cxnSp macro="">
      <xdr:nvCxnSpPr>
        <xdr:cNvPr id="59" name="AutoShape 162">
          <a:extLst>
            <a:ext uri="{FF2B5EF4-FFF2-40B4-BE49-F238E27FC236}">
              <a16:creationId xmlns:a16="http://schemas.microsoft.com/office/drawing/2014/main" id="{9736DCB2-4078-4864-BD72-D894FFDCB818}"/>
            </a:ext>
          </a:extLst>
        </xdr:cNvPr>
        <xdr:cNvCxnSpPr>
          <a:cxnSpLocks noChangeShapeType="1"/>
          <a:endCxn id="58" idx="1"/>
        </xdr:cNvCxnSpPr>
      </xdr:nvCxnSpPr>
      <xdr:spPr bwMode="auto">
        <a:xfrm>
          <a:off x="2886075" y="2152650"/>
          <a:ext cx="72390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209549</xdr:colOff>
      <xdr:row>17</xdr:row>
      <xdr:rowOff>133350</xdr:rowOff>
    </xdr:from>
    <xdr:to>
      <xdr:col>27</xdr:col>
      <xdr:colOff>85725</xdr:colOff>
      <xdr:row>21</xdr:row>
      <xdr:rowOff>123825</xdr:rowOff>
    </xdr:to>
    <xdr:sp macro="" textlink="">
      <xdr:nvSpPr>
        <xdr:cNvPr id="60" name="AutoShape 165">
          <a:extLst>
            <a:ext uri="{FF2B5EF4-FFF2-40B4-BE49-F238E27FC236}">
              <a16:creationId xmlns:a16="http://schemas.microsoft.com/office/drawing/2014/main" id="{C15784BD-3458-4E10-AB05-D52B37944219}"/>
            </a:ext>
          </a:extLst>
        </xdr:cNvPr>
        <xdr:cNvSpPr>
          <a:spLocks noChangeArrowheads="1"/>
        </xdr:cNvSpPr>
      </xdr:nvSpPr>
      <xdr:spPr bwMode="auto">
        <a:xfrm>
          <a:off x="5734049" y="2619375"/>
          <a:ext cx="1809751" cy="56197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N21AA003</a:t>
          </a:r>
        </a:p>
        <a:p>
          <a:pPr algn="ctr" rtl="0">
            <a:defRPr sz="1000"/>
          </a:pPr>
          <a:r>
            <a:rPr lang="ja-JP" altLang="en-US" sz="900" b="0" i="0" u="none" strike="noStrike" baseline="0">
              <a:solidFill>
                <a:srgbClr val="000000"/>
              </a:solidFill>
              <a:latin typeface="ＭＳ 明朝"/>
              <a:ea typeface="ＭＳ 明朝"/>
            </a:rPr>
            <a:t>ユーザ別従事プロジェクト一覧</a:t>
          </a:r>
        </a:p>
      </xdr:txBody>
    </xdr:sp>
    <xdr:clientData/>
  </xdr:twoCellAnchor>
  <xdr:twoCellAnchor>
    <xdr:from>
      <xdr:col>15</xdr:col>
      <xdr:colOff>104775</xdr:colOff>
      <xdr:row>7</xdr:row>
      <xdr:rowOff>123825</xdr:rowOff>
    </xdr:from>
    <xdr:to>
      <xdr:col>15</xdr:col>
      <xdr:colOff>247650</xdr:colOff>
      <xdr:row>8</xdr:row>
      <xdr:rowOff>123825</xdr:rowOff>
    </xdr:to>
    <xdr:sp macro="" textlink="">
      <xdr:nvSpPr>
        <xdr:cNvPr id="61" name="Oval 167">
          <a:extLst>
            <a:ext uri="{FF2B5EF4-FFF2-40B4-BE49-F238E27FC236}">
              <a16:creationId xmlns:a16="http://schemas.microsoft.com/office/drawing/2014/main" id="{C4497DD9-8C89-4954-911D-769D2780F5A6}"/>
            </a:ext>
          </a:extLst>
        </xdr:cNvPr>
        <xdr:cNvSpPr>
          <a:spLocks noChangeArrowheads="1"/>
        </xdr:cNvSpPr>
      </xdr:nvSpPr>
      <xdr:spPr bwMode="auto">
        <a:xfrm>
          <a:off x="4248150" y="1181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15</xdr:col>
      <xdr:colOff>104775</xdr:colOff>
      <xdr:row>20</xdr:row>
      <xdr:rowOff>91087</xdr:rowOff>
    </xdr:from>
    <xdr:to>
      <xdr:col>15</xdr:col>
      <xdr:colOff>247650</xdr:colOff>
      <xdr:row>21</xdr:row>
      <xdr:rowOff>100611</xdr:rowOff>
    </xdr:to>
    <xdr:grpSp>
      <xdr:nvGrpSpPr>
        <xdr:cNvPr id="62" name="Group 168">
          <a:extLst>
            <a:ext uri="{FF2B5EF4-FFF2-40B4-BE49-F238E27FC236}">
              <a16:creationId xmlns:a16="http://schemas.microsoft.com/office/drawing/2014/main" id="{D487E6AD-2778-4406-BC16-40CA4837431E}"/>
            </a:ext>
          </a:extLst>
        </xdr:cNvPr>
        <xdr:cNvGrpSpPr>
          <a:grpSpLocks/>
        </xdr:cNvGrpSpPr>
      </xdr:nvGrpSpPr>
      <xdr:grpSpPr bwMode="auto">
        <a:xfrm>
          <a:off x="4248150" y="3005737"/>
          <a:ext cx="142875" cy="152399"/>
          <a:chOff x="671" y="631"/>
          <a:chExt cx="15" cy="16"/>
        </a:xfrm>
      </xdr:grpSpPr>
      <xdr:sp macro="" textlink="">
        <xdr:nvSpPr>
          <xdr:cNvPr id="63" name="Oval 169">
            <a:extLst>
              <a:ext uri="{FF2B5EF4-FFF2-40B4-BE49-F238E27FC236}">
                <a16:creationId xmlns:a16="http://schemas.microsoft.com/office/drawing/2014/main" id="{6CF00643-2A96-44F5-A115-8DF2BFE15B9A}"/>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64" name="Oval 170">
            <a:extLst>
              <a:ext uri="{FF2B5EF4-FFF2-40B4-BE49-F238E27FC236}">
                <a16:creationId xmlns:a16="http://schemas.microsoft.com/office/drawing/2014/main" id="{6F648E06-F71F-4A21-90AC-CC755A72E8A2}"/>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176213</xdr:colOff>
      <xdr:row>8</xdr:row>
      <xdr:rowOff>123825</xdr:rowOff>
    </xdr:from>
    <xdr:to>
      <xdr:col>15</xdr:col>
      <xdr:colOff>176213</xdr:colOff>
      <xdr:row>12</xdr:row>
      <xdr:rowOff>66675</xdr:rowOff>
    </xdr:to>
    <xdr:cxnSp macro="">
      <xdr:nvCxnSpPr>
        <xdr:cNvPr id="65" name="AutoShape 183">
          <a:extLst>
            <a:ext uri="{FF2B5EF4-FFF2-40B4-BE49-F238E27FC236}">
              <a16:creationId xmlns:a16="http://schemas.microsoft.com/office/drawing/2014/main" id="{7798970F-E774-4E52-B127-166616346DE2}"/>
            </a:ext>
          </a:extLst>
        </xdr:cNvPr>
        <xdr:cNvCxnSpPr>
          <a:cxnSpLocks noChangeShapeType="1"/>
          <a:stCxn id="61" idx="4"/>
          <a:endCxn id="58" idx="0"/>
        </xdr:cNvCxnSpPr>
      </xdr:nvCxnSpPr>
      <xdr:spPr bwMode="auto">
        <a:xfrm>
          <a:off x="4319588" y="1323975"/>
          <a:ext cx="0" cy="514350"/>
        </a:xfrm>
        <a:prstGeom prst="straightConnector1">
          <a:avLst/>
        </a:prstGeom>
        <a:noFill/>
        <a:ln w="9525">
          <a:solidFill>
            <a:srgbClr val="000000"/>
          </a:solidFill>
          <a:round/>
          <a:headEnd/>
          <a:tailEnd type="triangle" w="med" len="med"/>
        </a:ln>
        <a:effectLst/>
      </xdr:spPr>
    </xdr:cxnSp>
    <xdr:clientData/>
  </xdr:twoCellAnchor>
  <xdr:twoCellAnchor>
    <xdr:from>
      <xdr:col>18</xdr:col>
      <xdr:colOff>85725</xdr:colOff>
      <xdr:row>14</xdr:row>
      <xdr:rowOff>91923</xdr:rowOff>
    </xdr:from>
    <xdr:to>
      <xdr:col>21</xdr:col>
      <xdr:colOff>0</xdr:colOff>
      <xdr:row>14</xdr:row>
      <xdr:rowOff>95250</xdr:rowOff>
    </xdr:to>
    <xdr:cxnSp macro="">
      <xdr:nvCxnSpPr>
        <xdr:cNvPr id="66" name="AutoShape 162">
          <a:extLst>
            <a:ext uri="{FF2B5EF4-FFF2-40B4-BE49-F238E27FC236}">
              <a16:creationId xmlns:a16="http://schemas.microsoft.com/office/drawing/2014/main" id="{BECDF82F-A3C3-4AE8-A847-7056FB3A1A95}"/>
            </a:ext>
          </a:extLst>
        </xdr:cNvPr>
        <xdr:cNvCxnSpPr>
          <a:cxnSpLocks noChangeShapeType="1"/>
        </xdr:cNvCxnSpPr>
      </xdr:nvCxnSpPr>
      <xdr:spPr bwMode="auto">
        <a:xfrm flipV="1">
          <a:off x="5057775" y="2149323"/>
          <a:ext cx="742950" cy="3327"/>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176213</xdr:colOff>
      <xdr:row>16</xdr:row>
      <xdr:rowOff>123825</xdr:rowOff>
    </xdr:from>
    <xdr:to>
      <xdr:col>15</xdr:col>
      <xdr:colOff>176213</xdr:colOff>
      <xdr:row>20</xdr:row>
      <xdr:rowOff>110137</xdr:rowOff>
    </xdr:to>
    <xdr:cxnSp macro="">
      <xdr:nvCxnSpPr>
        <xdr:cNvPr id="67" name="AutoShape 183">
          <a:extLst>
            <a:ext uri="{FF2B5EF4-FFF2-40B4-BE49-F238E27FC236}">
              <a16:creationId xmlns:a16="http://schemas.microsoft.com/office/drawing/2014/main" id="{61637BD2-D62A-44B2-B2E7-EF2E19C4D88B}"/>
            </a:ext>
          </a:extLst>
        </xdr:cNvPr>
        <xdr:cNvCxnSpPr>
          <a:cxnSpLocks noChangeShapeType="1"/>
          <a:stCxn id="58" idx="2"/>
          <a:endCxn id="64" idx="0"/>
        </xdr:cNvCxnSpPr>
      </xdr:nvCxnSpPr>
      <xdr:spPr bwMode="auto">
        <a:xfrm>
          <a:off x="4319588" y="2466975"/>
          <a:ext cx="0" cy="557812"/>
        </a:xfrm>
        <a:prstGeom prst="straightConnector1">
          <a:avLst/>
        </a:prstGeom>
        <a:noFill/>
        <a:ln w="9525">
          <a:solidFill>
            <a:srgbClr val="000000"/>
          </a:solidFill>
          <a:round/>
          <a:headEnd/>
          <a:tailEnd type="triangle" w="med" len="med"/>
        </a:ln>
        <a:effectLst/>
      </xdr:spPr>
    </xdr:cxnSp>
    <xdr:clientData/>
  </xdr:twoCellAnchor>
  <xdr:twoCellAnchor>
    <xdr:from>
      <xdr:col>5</xdr:col>
      <xdr:colOff>47625</xdr:colOff>
      <xdr:row>11</xdr:row>
      <xdr:rowOff>57150</xdr:rowOff>
    </xdr:from>
    <xdr:to>
      <xdr:col>9</xdr:col>
      <xdr:colOff>276224</xdr:colOff>
      <xdr:row>16</xdr:row>
      <xdr:rowOff>34532</xdr:rowOff>
    </xdr:to>
    <xdr:sp macro="" textlink="">
      <xdr:nvSpPr>
        <xdr:cNvPr id="68" name="AutoShape 110">
          <a:extLst>
            <a:ext uri="{FF2B5EF4-FFF2-40B4-BE49-F238E27FC236}">
              <a16:creationId xmlns:a16="http://schemas.microsoft.com/office/drawing/2014/main" id="{D1BBCE55-1F59-4944-A1C9-E7DBA235DF44}"/>
            </a:ext>
          </a:extLst>
        </xdr:cNvPr>
        <xdr:cNvSpPr>
          <a:spLocks noChangeArrowheads="1"/>
        </xdr:cNvSpPr>
      </xdr:nvSpPr>
      <xdr:spPr bwMode="auto">
        <a:xfrm>
          <a:off x="1428750" y="1685925"/>
          <a:ext cx="1333499" cy="691757"/>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ユーザ別従事</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プロジェクト作成要求</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5</xdr:col>
      <xdr:colOff>38100</xdr:colOff>
      <xdr:row>8</xdr:row>
      <xdr:rowOff>76200</xdr:rowOff>
    </xdr:from>
    <xdr:to>
      <xdr:col>9</xdr:col>
      <xdr:colOff>266699</xdr:colOff>
      <xdr:row>12</xdr:row>
      <xdr:rowOff>28575</xdr:rowOff>
    </xdr:to>
    <xdr:sp macro="" textlink="">
      <xdr:nvSpPr>
        <xdr:cNvPr id="69" name="AutoShape 110">
          <a:extLst>
            <a:ext uri="{FF2B5EF4-FFF2-40B4-BE49-F238E27FC236}">
              <a16:creationId xmlns:a16="http://schemas.microsoft.com/office/drawing/2014/main" id="{6455C860-716B-41C3-8D69-9087B0E62A06}"/>
            </a:ext>
          </a:extLst>
        </xdr:cNvPr>
        <xdr:cNvSpPr>
          <a:spLocks noChangeArrowheads="1"/>
        </xdr:cNvSpPr>
      </xdr:nvSpPr>
      <xdr:spPr bwMode="auto">
        <a:xfrm>
          <a:off x="1419225" y="1276350"/>
          <a:ext cx="1333499"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ユーザ別従事</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プロジェクトテーブル</a:t>
          </a:r>
        </a:p>
      </xdr:txBody>
    </xdr:sp>
    <xdr:clientData/>
  </xdr:twoCellAnchor>
  <xdr:twoCellAnchor>
    <xdr:from>
      <xdr:col>21</xdr:col>
      <xdr:colOff>152400</xdr:colOff>
      <xdr:row>12</xdr:row>
      <xdr:rowOff>57150</xdr:rowOff>
    </xdr:from>
    <xdr:to>
      <xdr:col>26</xdr:col>
      <xdr:colOff>104774</xdr:colOff>
      <xdr:row>17</xdr:row>
      <xdr:rowOff>34532</xdr:rowOff>
    </xdr:to>
    <xdr:sp macro="" textlink="">
      <xdr:nvSpPr>
        <xdr:cNvPr id="70" name="AutoShape 110">
          <a:extLst>
            <a:ext uri="{FF2B5EF4-FFF2-40B4-BE49-F238E27FC236}">
              <a16:creationId xmlns:a16="http://schemas.microsoft.com/office/drawing/2014/main" id="{1ECC3F8E-425F-4296-90E9-57E4EF16DBE6}"/>
            </a:ext>
          </a:extLst>
        </xdr:cNvPr>
        <xdr:cNvSpPr>
          <a:spLocks noChangeArrowheads="1"/>
        </xdr:cNvSpPr>
      </xdr:nvSpPr>
      <xdr:spPr bwMode="auto">
        <a:xfrm>
          <a:off x="5953125" y="1828800"/>
          <a:ext cx="1333499" cy="691757"/>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ユーザ別従事</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プロジェクト作成要求</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142875</xdr:colOff>
      <xdr:row>9</xdr:row>
      <xdr:rowOff>76200</xdr:rowOff>
    </xdr:from>
    <xdr:to>
      <xdr:col>26</xdr:col>
      <xdr:colOff>95249</xdr:colOff>
      <xdr:row>13</xdr:row>
      <xdr:rowOff>28575</xdr:rowOff>
    </xdr:to>
    <xdr:sp macro="" textlink="">
      <xdr:nvSpPr>
        <xdr:cNvPr id="71" name="AutoShape 110">
          <a:extLst>
            <a:ext uri="{FF2B5EF4-FFF2-40B4-BE49-F238E27FC236}">
              <a16:creationId xmlns:a16="http://schemas.microsoft.com/office/drawing/2014/main" id="{1C198A45-3505-4DDE-8452-DF04E1EEB27E}"/>
            </a:ext>
          </a:extLst>
        </xdr:cNvPr>
        <xdr:cNvSpPr>
          <a:spLocks noChangeArrowheads="1"/>
        </xdr:cNvSpPr>
      </xdr:nvSpPr>
      <xdr:spPr bwMode="auto">
        <a:xfrm>
          <a:off x="5943600" y="1419225"/>
          <a:ext cx="1333499"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ユーザ別従事</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プロジェクトテーブル</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9"/>
      <c r="J23" s="14" t="s">
        <v>140</v>
      </c>
      <c r="K23" s="29"/>
      <c r="L23" s="29"/>
    </row>
    <row r="24" spans="6:12" ht="13.5" customHeight="1" x14ac:dyDescent="0.2">
      <c r="F24" s="5"/>
      <c r="G24" s="5"/>
      <c r="H24" s="5"/>
      <c r="I24" s="29"/>
      <c r="J24" s="29"/>
      <c r="K24" s="29"/>
      <c r="L24" s="29"/>
    </row>
    <row r="25" spans="6:12" ht="18" customHeight="1" x14ac:dyDescent="0.2">
      <c r="F25" s="5"/>
      <c r="G25" s="5"/>
      <c r="H25" s="5"/>
      <c r="I25" s="168">
        <f ca="1">IF(INDIRECT("変更履歴!D8")="","",MAX(INDIRECT("変更履歴!D8"):INDIRECT("変更履歴!F33")))</f>
        <v>44883</v>
      </c>
      <c r="J25" s="168"/>
      <c r="K25" s="168"/>
      <c r="L25" s="29"/>
    </row>
    <row r="26" spans="6:12" ht="13.5" customHeight="1" x14ac:dyDescent="0.2">
      <c r="F26" s="5"/>
      <c r="G26" s="5"/>
      <c r="H26" s="5"/>
      <c r="I26" s="29"/>
      <c r="J26" s="29"/>
      <c r="K26" s="29"/>
      <c r="L26" s="29"/>
    </row>
    <row r="27" spans="6:12" ht="13.5" customHeight="1" x14ac:dyDescent="0.2">
      <c r="F27" s="5"/>
      <c r="G27" s="5"/>
      <c r="H27" s="5"/>
      <c r="I27" s="29"/>
      <c r="J27" s="29"/>
      <c r="K27" s="29"/>
      <c r="L27" s="29"/>
    </row>
    <row r="28" spans="6:12" ht="13.5" customHeight="1" x14ac:dyDescent="0.2">
      <c r="F28" s="6"/>
      <c r="G28" s="5"/>
      <c r="H28" s="5"/>
      <c r="I28" s="29"/>
      <c r="J28" s="29"/>
      <c r="K28" s="29"/>
      <c r="L28" s="29"/>
    </row>
    <row r="29" spans="6:12" ht="15" customHeight="1" x14ac:dyDescent="0.2">
      <c r="F29" s="5"/>
      <c r="H29" s="5"/>
      <c r="I29" s="29"/>
      <c r="J29" s="29"/>
      <c r="K29" s="29"/>
      <c r="L29" s="29"/>
    </row>
    <row r="30" spans="6:12" ht="13.5" customHeight="1" x14ac:dyDescent="0.2">
      <c r="F30" s="5"/>
      <c r="G30" s="12"/>
      <c r="H30" s="5"/>
      <c r="I30" s="29"/>
      <c r="J30" s="29"/>
      <c r="K30" s="29"/>
      <c r="L30" s="29"/>
    </row>
    <row r="31" spans="6:12" ht="18.75" customHeight="1" x14ac:dyDescent="0.2">
      <c r="F31" s="5"/>
      <c r="G31" s="12"/>
      <c r="H31" s="5"/>
      <c r="I31" s="29"/>
      <c r="J31" s="29"/>
      <c r="K31" s="29"/>
      <c r="L31" s="29"/>
    </row>
    <row r="32" spans="6:12" ht="18.75" customHeight="1" x14ac:dyDescent="0.2">
      <c r="F32" s="5"/>
      <c r="G32" s="12"/>
      <c r="H32" s="5"/>
      <c r="I32" s="29"/>
      <c r="J32" s="30"/>
      <c r="K32" s="29"/>
      <c r="L32" s="29"/>
    </row>
    <row r="33" spans="6:19" ht="18.75" x14ac:dyDescent="0.2">
      <c r="F33" s="5"/>
      <c r="H33" s="5"/>
      <c r="I33" s="29"/>
      <c r="J33" s="31"/>
      <c r="K33" s="29"/>
      <c r="L33" s="32"/>
      <c r="M33" s="8"/>
      <c r="N33" s="7"/>
      <c r="O33" s="7"/>
      <c r="P33" s="7"/>
    </row>
    <row r="34" spans="6:19" ht="18.75" customHeight="1" x14ac:dyDescent="0.2">
      <c r="F34" s="5"/>
      <c r="H34" s="5"/>
      <c r="I34" s="29"/>
      <c r="J34" s="30"/>
      <c r="K34" s="29"/>
      <c r="L34" s="32"/>
      <c r="M34" s="7"/>
      <c r="N34" s="7"/>
      <c r="O34" s="7"/>
      <c r="P34" s="7"/>
      <c r="Q34" s="169"/>
      <c r="R34" s="170"/>
      <c r="S34" s="170"/>
    </row>
    <row r="35" spans="6:19" ht="13.5" customHeight="1" x14ac:dyDescent="0.15">
      <c r="O35" s="7"/>
      <c r="P35" s="7"/>
      <c r="Q35" s="170"/>
      <c r="R35" s="170"/>
      <c r="S35" s="170"/>
    </row>
    <row r="36" spans="6:19" ht="13.5" customHeight="1" x14ac:dyDescent="0.15">
      <c r="O36" s="171"/>
      <c r="P36" s="170"/>
      <c r="Q36" s="171"/>
      <c r="R36" s="170"/>
      <c r="S36" s="28"/>
    </row>
    <row r="37" spans="6:19" ht="13.5" customHeight="1" x14ac:dyDescent="0.15">
      <c r="O37" s="172"/>
      <c r="P37" s="173"/>
      <c r="Q37" s="172"/>
      <c r="R37" s="173"/>
      <c r="S37" s="172"/>
    </row>
    <row r="38" spans="6:19" ht="13.5" customHeight="1" x14ac:dyDescent="0.15">
      <c r="O38" s="173"/>
      <c r="P38" s="173"/>
      <c r="Q38" s="173"/>
      <c r="R38" s="173"/>
      <c r="S38" s="173"/>
    </row>
    <row r="39" spans="6:19" ht="13.5" customHeight="1" x14ac:dyDescent="0.15">
      <c r="O39" s="173"/>
      <c r="P39" s="173"/>
      <c r="Q39" s="173"/>
      <c r="R39" s="173"/>
      <c r="S39" s="17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0" s="11" customFormat="1" ht="12" customHeight="1" x14ac:dyDescent="0.15">
      <c r="A1" s="204" t="s">
        <v>0</v>
      </c>
      <c r="B1" s="205"/>
      <c r="C1" s="205"/>
      <c r="D1" s="206"/>
      <c r="E1" s="189" t="s">
        <v>1</v>
      </c>
      <c r="F1" s="190"/>
      <c r="G1" s="190"/>
      <c r="H1" s="190"/>
      <c r="I1" s="190"/>
      <c r="J1" s="190"/>
      <c r="K1" s="190"/>
      <c r="L1" s="190"/>
      <c r="M1" s="190"/>
      <c r="N1" s="191"/>
      <c r="O1" s="210" t="s">
        <v>2</v>
      </c>
      <c r="P1" s="211"/>
      <c r="Q1" s="211"/>
      <c r="R1" s="212"/>
      <c r="S1" s="219" t="s">
        <v>195</v>
      </c>
      <c r="T1" s="220"/>
      <c r="U1" s="220"/>
      <c r="V1" s="220"/>
      <c r="W1" s="220"/>
      <c r="X1" s="220"/>
      <c r="Y1" s="220"/>
      <c r="Z1" s="221"/>
      <c r="AA1" s="204" t="s">
        <v>3</v>
      </c>
      <c r="AB1" s="206"/>
      <c r="AC1" s="180" t="str">
        <f>IF(AF8="","",AF8)</f>
        <v>TIS</v>
      </c>
      <c r="AD1" s="181"/>
      <c r="AE1" s="181"/>
      <c r="AF1" s="182"/>
      <c r="AG1" s="174">
        <f>IF(D8="","",D8)</f>
        <v>44883</v>
      </c>
      <c r="AH1" s="175"/>
      <c r="AI1" s="176"/>
      <c r="AJ1" s="9"/>
      <c r="AK1" s="9"/>
      <c r="AL1" s="9"/>
      <c r="AM1" s="9"/>
      <c r="AN1" s="10"/>
    </row>
    <row r="2" spans="1:40" s="11" customFormat="1" ht="12" customHeight="1" x14ac:dyDescent="0.15">
      <c r="A2" s="204" t="s">
        <v>4</v>
      </c>
      <c r="B2" s="205"/>
      <c r="C2" s="205"/>
      <c r="D2" s="206"/>
      <c r="E2" s="189" t="s">
        <v>5</v>
      </c>
      <c r="F2" s="190"/>
      <c r="G2" s="190"/>
      <c r="H2" s="190"/>
      <c r="I2" s="190"/>
      <c r="J2" s="190"/>
      <c r="K2" s="190"/>
      <c r="L2" s="190"/>
      <c r="M2" s="190"/>
      <c r="N2" s="191"/>
      <c r="O2" s="213"/>
      <c r="P2" s="214"/>
      <c r="Q2" s="214"/>
      <c r="R2" s="215"/>
      <c r="S2" s="222"/>
      <c r="T2" s="223"/>
      <c r="U2" s="223"/>
      <c r="V2" s="223"/>
      <c r="W2" s="223"/>
      <c r="X2" s="223"/>
      <c r="Y2" s="223"/>
      <c r="Z2" s="224"/>
      <c r="AA2" s="204" t="s">
        <v>6</v>
      </c>
      <c r="AB2" s="206"/>
      <c r="AC2" s="177" t="str">
        <f ca="1">IF(COUNTA(AF9:AF33)&lt;&gt;0,INDIRECT("AF"&amp;(COUNTA(AF9:AF33)+8)),"")</f>
        <v/>
      </c>
      <c r="AD2" s="178"/>
      <c r="AE2" s="178"/>
      <c r="AF2" s="179"/>
      <c r="AG2" s="174" t="str">
        <f>IF(D9="","",MAX(D9:F33))</f>
        <v/>
      </c>
      <c r="AH2" s="175"/>
      <c r="AI2" s="176"/>
      <c r="AJ2" s="9"/>
      <c r="AK2" s="9"/>
      <c r="AL2" s="9"/>
      <c r="AM2" s="9"/>
      <c r="AN2" s="9"/>
    </row>
    <row r="3" spans="1:40" s="11" customFormat="1" ht="12" customHeight="1" x14ac:dyDescent="0.15">
      <c r="A3" s="207" t="s">
        <v>7</v>
      </c>
      <c r="B3" s="208"/>
      <c r="C3" s="208"/>
      <c r="D3" s="209"/>
      <c r="E3" s="189" t="s">
        <v>8</v>
      </c>
      <c r="F3" s="190"/>
      <c r="G3" s="190"/>
      <c r="H3" s="190"/>
      <c r="I3" s="190"/>
      <c r="J3" s="190"/>
      <c r="K3" s="190"/>
      <c r="L3" s="190"/>
      <c r="M3" s="190"/>
      <c r="N3" s="191"/>
      <c r="O3" s="216"/>
      <c r="P3" s="217"/>
      <c r="Q3" s="217"/>
      <c r="R3" s="218"/>
      <c r="S3" s="225"/>
      <c r="T3" s="226"/>
      <c r="U3" s="226"/>
      <c r="V3" s="226"/>
      <c r="W3" s="226"/>
      <c r="X3" s="226"/>
      <c r="Y3" s="226"/>
      <c r="Z3" s="227"/>
      <c r="AA3" s="207"/>
      <c r="AB3" s="209"/>
      <c r="AC3" s="180"/>
      <c r="AD3" s="181"/>
      <c r="AE3" s="181"/>
      <c r="AF3" s="182"/>
      <c r="AG3" s="174"/>
      <c r="AH3" s="175"/>
      <c r="AI3" s="176"/>
      <c r="AJ3" s="9"/>
      <c r="AK3" s="9"/>
      <c r="AL3" s="9"/>
      <c r="AM3" s="9"/>
      <c r="AN3" s="9"/>
    </row>
    <row r="4" spans="1:40"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23" customFormat="1" ht="22.5" customHeight="1" x14ac:dyDescent="0.2">
      <c r="A5" s="11"/>
      <c r="B5" s="11"/>
      <c r="C5" s="11"/>
      <c r="D5" s="11"/>
      <c r="E5" s="11"/>
      <c r="F5" s="11"/>
      <c r="G5" s="11"/>
      <c r="H5" s="11"/>
      <c r="I5" s="11"/>
      <c r="J5" s="11"/>
      <c r="K5" s="11"/>
      <c r="L5" s="11"/>
      <c r="M5" s="11"/>
      <c r="N5" s="13" t="s">
        <v>9</v>
      </c>
      <c r="O5" s="11"/>
      <c r="P5" s="11"/>
      <c r="Q5" s="11"/>
      <c r="R5" s="11"/>
      <c r="S5" s="11"/>
      <c r="T5" s="11"/>
      <c r="U5" s="11"/>
      <c r="V5" s="11"/>
      <c r="W5" s="11"/>
      <c r="X5" s="11"/>
      <c r="Y5" s="11"/>
      <c r="Z5" s="11"/>
      <c r="AA5" s="33"/>
      <c r="AB5" s="33"/>
      <c r="AC5" s="34"/>
      <c r="AD5" s="35"/>
      <c r="AE5" s="35"/>
      <c r="AF5" s="35"/>
      <c r="AG5" s="33"/>
      <c r="AH5" s="33"/>
      <c r="AI5" s="33"/>
      <c r="AJ5" s="11"/>
      <c r="AK5" s="11"/>
      <c r="AL5" s="11"/>
      <c r="AM5" s="11"/>
      <c r="AN5" s="11"/>
    </row>
    <row r="6" spans="1:40" s="23"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33"/>
      <c r="AB6" s="33"/>
      <c r="AC6" s="34"/>
      <c r="AD6" s="35"/>
      <c r="AE6" s="35"/>
      <c r="AF6" s="35"/>
      <c r="AG6" s="33"/>
      <c r="AH6" s="33"/>
      <c r="AI6" s="33"/>
      <c r="AJ6" s="11"/>
      <c r="AK6" s="11"/>
      <c r="AL6" s="11"/>
      <c r="AM6" s="11"/>
      <c r="AN6" s="11"/>
    </row>
    <row r="7" spans="1:40" s="24" customFormat="1" ht="15" customHeight="1" thickBot="1" x14ac:dyDescent="0.2">
      <c r="A7" s="25" t="s">
        <v>10</v>
      </c>
      <c r="B7" s="192" t="s">
        <v>11</v>
      </c>
      <c r="C7" s="194"/>
      <c r="D7" s="192" t="s">
        <v>12</v>
      </c>
      <c r="E7" s="193"/>
      <c r="F7" s="194"/>
      <c r="G7" s="192" t="s">
        <v>13</v>
      </c>
      <c r="H7" s="193"/>
      <c r="I7" s="194"/>
      <c r="J7" s="228" t="s">
        <v>14</v>
      </c>
      <c r="K7" s="193"/>
      <c r="L7" s="193"/>
      <c r="M7" s="193"/>
      <c r="N7" s="193"/>
      <c r="O7" s="193"/>
      <c r="P7" s="194"/>
      <c r="Q7" s="192" t="s">
        <v>15</v>
      </c>
      <c r="R7" s="193"/>
      <c r="S7" s="193"/>
      <c r="T7" s="193"/>
      <c r="U7" s="193"/>
      <c r="V7" s="193"/>
      <c r="W7" s="193"/>
      <c r="X7" s="193"/>
      <c r="Y7" s="193"/>
      <c r="Z7" s="193"/>
      <c r="AA7" s="193"/>
      <c r="AB7" s="193"/>
      <c r="AC7" s="193"/>
      <c r="AD7" s="193"/>
      <c r="AE7" s="194"/>
      <c r="AF7" s="192" t="s">
        <v>16</v>
      </c>
      <c r="AG7" s="193"/>
      <c r="AH7" s="193"/>
      <c r="AI7" s="194"/>
      <c r="AJ7" s="36"/>
      <c r="AK7" s="36"/>
      <c r="AL7" s="36"/>
      <c r="AM7" s="36"/>
      <c r="AN7" s="36"/>
    </row>
    <row r="8" spans="1:40" s="24" customFormat="1" ht="15" customHeight="1" thickTop="1" x14ac:dyDescent="0.15">
      <c r="A8" s="26">
        <v>1</v>
      </c>
      <c r="B8" s="229" t="s">
        <v>17</v>
      </c>
      <c r="C8" s="230"/>
      <c r="D8" s="231">
        <v>44883</v>
      </c>
      <c r="E8" s="232"/>
      <c r="F8" s="233"/>
      <c r="G8" s="229" t="s">
        <v>18</v>
      </c>
      <c r="H8" s="234"/>
      <c r="I8" s="230"/>
      <c r="J8" s="235" t="s">
        <v>19</v>
      </c>
      <c r="K8" s="236"/>
      <c r="L8" s="236"/>
      <c r="M8" s="236"/>
      <c r="N8" s="236"/>
      <c r="O8" s="236"/>
      <c r="P8" s="237"/>
      <c r="Q8" s="238" t="s">
        <v>20</v>
      </c>
      <c r="R8" s="239"/>
      <c r="S8" s="239"/>
      <c r="T8" s="239"/>
      <c r="U8" s="239"/>
      <c r="V8" s="239"/>
      <c r="W8" s="239"/>
      <c r="X8" s="239"/>
      <c r="Y8" s="239"/>
      <c r="Z8" s="239"/>
      <c r="AA8" s="239"/>
      <c r="AB8" s="239"/>
      <c r="AC8" s="239"/>
      <c r="AD8" s="239"/>
      <c r="AE8" s="240"/>
      <c r="AF8" s="235" t="s">
        <v>21</v>
      </c>
      <c r="AG8" s="236"/>
      <c r="AH8" s="236"/>
      <c r="AI8" s="237"/>
      <c r="AJ8" s="36"/>
      <c r="AK8" s="36"/>
      <c r="AL8" s="36"/>
      <c r="AM8" s="36"/>
      <c r="AN8" s="36"/>
    </row>
    <row r="9" spans="1:40" s="24" customFormat="1" ht="15" customHeight="1" x14ac:dyDescent="0.15">
      <c r="A9" s="27"/>
      <c r="B9" s="203"/>
      <c r="C9" s="198"/>
      <c r="D9" s="199"/>
      <c r="E9" s="200"/>
      <c r="F9" s="201"/>
      <c r="G9" s="203"/>
      <c r="H9" s="202"/>
      <c r="I9" s="198"/>
      <c r="J9" s="195"/>
      <c r="K9" s="184"/>
      <c r="L9" s="184"/>
      <c r="M9" s="184"/>
      <c r="N9" s="184"/>
      <c r="O9" s="184"/>
      <c r="P9" s="185"/>
      <c r="Q9" s="196"/>
      <c r="R9" s="187"/>
      <c r="S9" s="187"/>
      <c r="T9" s="187"/>
      <c r="U9" s="187"/>
      <c r="V9" s="187"/>
      <c r="W9" s="187"/>
      <c r="X9" s="187"/>
      <c r="Y9" s="187"/>
      <c r="Z9" s="187"/>
      <c r="AA9" s="187"/>
      <c r="AB9" s="187"/>
      <c r="AC9" s="187"/>
      <c r="AD9" s="187"/>
      <c r="AE9" s="188"/>
      <c r="AF9" s="195"/>
      <c r="AG9" s="184"/>
      <c r="AH9" s="184"/>
      <c r="AI9" s="185"/>
      <c r="AJ9" s="36"/>
      <c r="AK9" s="36"/>
      <c r="AL9" s="36"/>
      <c r="AM9" s="36"/>
      <c r="AN9" s="36"/>
    </row>
    <row r="10" spans="1:40" s="24" customFormat="1" ht="15" customHeight="1" x14ac:dyDescent="0.15">
      <c r="A10" s="27"/>
      <c r="B10" s="197"/>
      <c r="C10" s="198"/>
      <c r="D10" s="199"/>
      <c r="E10" s="200"/>
      <c r="F10" s="201"/>
      <c r="G10" s="197"/>
      <c r="H10" s="202"/>
      <c r="I10" s="198"/>
      <c r="J10" s="183"/>
      <c r="K10" s="184"/>
      <c r="L10" s="184"/>
      <c r="M10" s="184"/>
      <c r="N10" s="184"/>
      <c r="O10" s="184"/>
      <c r="P10" s="185"/>
      <c r="Q10" s="186"/>
      <c r="R10" s="187"/>
      <c r="S10" s="187"/>
      <c r="T10" s="187"/>
      <c r="U10" s="187"/>
      <c r="V10" s="187"/>
      <c r="W10" s="187"/>
      <c r="X10" s="187"/>
      <c r="Y10" s="187"/>
      <c r="Z10" s="187"/>
      <c r="AA10" s="187"/>
      <c r="AB10" s="187"/>
      <c r="AC10" s="187"/>
      <c r="AD10" s="187"/>
      <c r="AE10" s="188"/>
      <c r="AF10" s="183"/>
      <c r="AG10" s="184"/>
      <c r="AH10" s="184"/>
      <c r="AI10" s="185"/>
      <c r="AJ10" s="36"/>
      <c r="AK10" s="36"/>
      <c r="AL10" s="36"/>
      <c r="AM10" s="36"/>
      <c r="AN10" s="36"/>
    </row>
    <row r="11" spans="1:40" s="24" customFormat="1" ht="15" customHeight="1" x14ac:dyDescent="0.15">
      <c r="A11" s="27"/>
      <c r="B11" s="197"/>
      <c r="C11" s="198"/>
      <c r="D11" s="199"/>
      <c r="E11" s="200"/>
      <c r="F11" s="201"/>
      <c r="G11" s="197"/>
      <c r="H11" s="202"/>
      <c r="I11" s="198"/>
      <c r="J11" s="183"/>
      <c r="K11" s="184"/>
      <c r="L11" s="184"/>
      <c r="M11" s="184"/>
      <c r="N11" s="184"/>
      <c r="O11" s="184"/>
      <c r="P11" s="185"/>
      <c r="Q11" s="186"/>
      <c r="R11" s="187"/>
      <c r="S11" s="187"/>
      <c r="T11" s="187"/>
      <c r="U11" s="187"/>
      <c r="V11" s="187"/>
      <c r="W11" s="187"/>
      <c r="X11" s="187"/>
      <c r="Y11" s="187"/>
      <c r="Z11" s="187"/>
      <c r="AA11" s="187"/>
      <c r="AB11" s="187"/>
      <c r="AC11" s="187"/>
      <c r="AD11" s="187"/>
      <c r="AE11" s="188"/>
      <c r="AF11" s="183"/>
      <c r="AG11" s="184"/>
      <c r="AH11" s="184"/>
      <c r="AI11" s="185"/>
      <c r="AJ11" s="36"/>
      <c r="AK11" s="36"/>
      <c r="AL11" s="36"/>
      <c r="AM11" s="36"/>
      <c r="AN11" s="36"/>
    </row>
    <row r="12" spans="1:40" s="24" customFormat="1" ht="15" customHeight="1" x14ac:dyDescent="0.15">
      <c r="A12" s="27"/>
      <c r="B12" s="197"/>
      <c r="C12" s="198"/>
      <c r="D12" s="199"/>
      <c r="E12" s="200"/>
      <c r="F12" s="201"/>
      <c r="G12" s="197"/>
      <c r="H12" s="202"/>
      <c r="I12" s="198"/>
      <c r="J12" s="183"/>
      <c r="K12" s="184"/>
      <c r="L12" s="184"/>
      <c r="M12" s="184"/>
      <c r="N12" s="184"/>
      <c r="O12" s="184"/>
      <c r="P12" s="185"/>
      <c r="Q12" s="186"/>
      <c r="R12" s="187"/>
      <c r="S12" s="187"/>
      <c r="T12" s="187"/>
      <c r="U12" s="187"/>
      <c r="V12" s="187"/>
      <c r="W12" s="187"/>
      <c r="X12" s="187"/>
      <c r="Y12" s="187"/>
      <c r="Z12" s="187"/>
      <c r="AA12" s="187"/>
      <c r="AB12" s="187"/>
      <c r="AC12" s="187"/>
      <c r="AD12" s="187"/>
      <c r="AE12" s="188"/>
      <c r="AF12" s="183"/>
      <c r="AG12" s="184"/>
      <c r="AH12" s="184"/>
      <c r="AI12" s="185"/>
      <c r="AJ12" s="36"/>
      <c r="AK12" s="36"/>
      <c r="AL12" s="36"/>
      <c r="AM12" s="36"/>
      <c r="AN12" s="36"/>
    </row>
    <row r="13" spans="1:40" s="24" customFormat="1" ht="15" customHeight="1" x14ac:dyDescent="0.15">
      <c r="A13" s="27"/>
      <c r="B13" s="197"/>
      <c r="C13" s="198"/>
      <c r="D13" s="199"/>
      <c r="E13" s="200"/>
      <c r="F13" s="201"/>
      <c r="G13" s="197"/>
      <c r="H13" s="202"/>
      <c r="I13" s="198"/>
      <c r="J13" s="183"/>
      <c r="K13" s="184"/>
      <c r="L13" s="184"/>
      <c r="M13" s="184"/>
      <c r="N13" s="184"/>
      <c r="O13" s="184"/>
      <c r="P13" s="185"/>
      <c r="Q13" s="186"/>
      <c r="R13" s="187"/>
      <c r="S13" s="187"/>
      <c r="T13" s="187"/>
      <c r="U13" s="187"/>
      <c r="V13" s="187"/>
      <c r="W13" s="187"/>
      <c r="X13" s="187"/>
      <c r="Y13" s="187"/>
      <c r="Z13" s="187"/>
      <c r="AA13" s="187"/>
      <c r="AB13" s="187"/>
      <c r="AC13" s="187"/>
      <c r="AD13" s="187"/>
      <c r="AE13" s="188"/>
      <c r="AF13" s="183"/>
      <c r="AG13" s="184"/>
      <c r="AH13" s="184"/>
      <c r="AI13" s="185"/>
      <c r="AJ13" s="36"/>
      <c r="AK13" s="36"/>
      <c r="AL13" s="36"/>
      <c r="AM13" s="36"/>
      <c r="AN13" s="36"/>
    </row>
    <row r="14" spans="1:40" s="24" customFormat="1" ht="15" customHeight="1" x14ac:dyDescent="0.15">
      <c r="A14" s="27"/>
      <c r="B14" s="197"/>
      <c r="C14" s="198"/>
      <c r="D14" s="199"/>
      <c r="E14" s="200"/>
      <c r="F14" s="201"/>
      <c r="G14" s="197"/>
      <c r="H14" s="202"/>
      <c r="I14" s="198"/>
      <c r="J14" s="183"/>
      <c r="K14" s="184"/>
      <c r="L14" s="184"/>
      <c r="M14" s="184"/>
      <c r="N14" s="184"/>
      <c r="O14" s="184"/>
      <c r="P14" s="185"/>
      <c r="Q14" s="186"/>
      <c r="R14" s="187"/>
      <c r="S14" s="187"/>
      <c r="T14" s="187"/>
      <c r="U14" s="187"/>
      <c r="V14" s="187"/>
      <c r="W14" s="187"/>
      <c r="X14" s="187"/>
      <c r="Y14" s="187"/>
      <c r="Z14" s="187"/>
      <c r="AA14" s="187"/>
      <c r="AB14" s="187"/>
      <c r="AC14" s="187"/>
      <c r="AD14" s="187"/>
      <c r="AE14" s="188"/>
      <c r="AF14" s="183"/>
      <c r="AG14" s="184"/>
      <c r="AH14" s="184"/>
      <c r="AI14" s="185"/>
      <c r="AJ14" s="36"/>
      <c r="AK14" s="36"/>
      <c r="AL14" s="36"/>
      <c r="AM14" s="36"/>
      <c r="AN14" s="36"/>
    </row>
    <row r="15" spans="1:40" s="24" customFormat="1" ht="15" customHeight="1" x14ac:dyDescent="0.15">
      <c r="A15" s="27"/>
      <c r="B15" s="197"/>
      <c r="C15" s="198"/>
      <c r="D15" s="199"/>
      <c r="E15" s="200"/>
      <c r="F15" s="201"/>
      <c r="G15" s="197"/>
      <c r="H15" s="202"/>
      <c r="I15" s="198"/>
      <c r="J15" s="183"/>
      <c r="K15" s="184"/>
      <c r="L15" s="184"/>
      <c r="M15" s="184"/>
      <c r="N15" s="184"/>
      <c r="O15" s="184"/>
      <c r="P15" s="185"/>
      <c r="Q15" s="186"/>
      <c r="R15" s="187"/>
      <c r="S15" s="187"/>
      <c r="T15" s="187"/>
      <c r="U15" s="187"/>
      <c r="V15" s="187"/>
      <c r="W15" s="187"/>
      <c r="X15" s="187"/>
      <c r="Y15" s="187"/>
      <c r="Z15" s="187"/>
      <c r="AA15" s="187"/>
      <c r="AB15" s="187"/>
      <c r="AC15" s="187"/>
      <c r="AD15" s="187"/>
      <c r="AE15" s="188"/>
      <c r="AF15" s="183"/>
      <c r="AG15" s="184"/>
      <c r="AH15" s="184"/>
      <c r="AI15" s="185"/>
      <c r="AJ15" s="36"/>
      <c r="AK15" s="36"/>
      <c r="AL15" s="36"/>
      <c r="AM15" s="36"/>
      <c r="AN15" s="36"/>
    </row>
    <row r="16" spans="1:40" s="24" customFormat="1" ht="15" customHeight="1" x14ac:dyDescent="0.15">
      <c r="A16" s="27"/>
      <c r="B16" s="197"/>
      <c r="C16" s="198"/>
      <c r="D16" s="199"/>
      <c r="E16" s="200"/>
      <c r="F16" s="201"/>
      <c r="G16" s="197"/>
      <c r="H16" s="202"/>
      <c r="I16" s="198"/>
      <c r="J16" s="183"/>
      <c r="K16" s="184"/>
      <c r="L16" s="184"/>
      <c r="M16" s="184"/>
      <c r="N16" s="184"/>
      <c r="O16" s="184"/>
      <c r="P16" s="185"/>
      <c r="Q16" s="186"/>
      <c r="R16" s="187"/>
      <c r="S16" s="187"/>
      <c r="T16" s="187"/>
      <c r="U16" s="187"/>
      <c r="V16" s="187"/>
      <c r="W16" s="187"/>
      <c r="X16" s="187"/>
      <c r="Y16" s="187"/>
      <c r="Z16" s="187"/>
      <c r="AA16" s="187"/>
      <c r="AB16" s="187"/>
      <c r="AC16" s="187"/>
      <c r="AD16" s="187"/>
      <c r="AE16" s="188"/>
      <c r="AF16" s="183"/>
      <c r="AG16" s="184"/>
      <c r="AH16" s="184"/>
      <c r="AI16" s="185"/>
      <c r="AJ16" s="36"/>
      <c r="AK16" s="36"/>
      <c r="AL16" s="36"/>
      <c r="AM16" s="36"/>
      <c r="AN16" s="36"/>
    </row>
    <row r="17" spans="1:40" s="24" customFormat="1" ht="15" customHeight="1" x14ac:dyDescent="0.15">
      <c r="A17" s="27"/>
      <c r="B17" s="197"/>
      <c r="C17" s="198"/>
      <c r="D17" s="199"/>
      <c r="E17" s="200"/>
      <c r="F17" s="201"/>
      <c r="G17" s="197"/>
      <c r="H17" s="202"/>
      <c r="I17" s="198"/>
      <c r="J17" s="183"/>
      <c r="K17" s="184"/>
      <c r="L17" s="184"/>
      <c r="M17" s="184"/>
      <c r="N17" s="184"/>
      <c r="O17" s="184"/>
      <c r="P17" s="185"/>
      <c r="Q17" s="186"/>
      <c r="R17" s="187"/>
      <c r="S17" s="187"/>
      <c r="T17" s="187"/>
      <c r="U17" s="187"/>
      <c r="V17" s="187"/>
      <c r="W17" s="187"/>
      <c r="X17" s="187"/>
      <c r="Y17" s="187"/>
      <c r="Z17" s="187"/>
      <c r="AA17" s="187"/>
      <c r="AB17" s="187"/>
      <c r="AC17" s="187"/>
      <c r="AD17" s="187"/>
      <c r="AE17" s="188"/>
      <c r="AF17" s="183"/>
      <c r="AG17" s="184"/>
      <c r="AH17" s="184"/>
      <c r="AI17" s="185"/>
      <c r="AJ17" s="36"/>
      <c r="AK17" s="36"/>
      <c r="AL17" s="36"/>
      <c r="AM17" s="36"/>
      <c r="AN17" s="36"/>
    </row>
    <row r="18" spans="1:40" s="24" customFormat="1" ht="15" customHeight="1" x14ac:dyDescent="0.15">
      <c r="A18" s="27"/>
      <c r="B18" s="197"/>
      <c r="C18" s="198"/>
      <c r="D18" s="199"/>
      <c r="E18" s="200"/>
      <c r="F18" s="201"/>
      <c r="G18" s="197"/>
      <c r="H18" s="202"/>
      <c r="I18" s="198"/>
      <c r="J18" s="183"/>
      <c r="K18" s="184"/>
      <c r="L18" s="184"/>
      <c r="M18" s="184"/>
      <c r="N18" s="184"/>
      <c r="O18" s="184"/>
      <c r="P18" s="185"/>
      <c r="Q18" s="186"/>
      <c r="R18" s="187"/>
      <c r="S18" s="187"/>
      <c r="T18" s="187"/>
      <c r="U18" s="187"/>
      <c r="V18" s="187"/>
      <c r="W18" s="187"/>
      <c r="X18" s="187"/>
      <c r="Y18" s="187"/>
      <c r="Z18" s="187"/>
      <c r="AA18" s="187"/>
      <c r="AB18" s="187"/>
      <c r="AC18" s="187"/>
      <c r="AD18" s="187"/>
      <c r="AE18" s="188"/>
      <c r="AF18" s="183"/>
      <c r="AG18" s="184"/>
      <c r="AH18" s="184"/>
      <c r="AI18" s="185"/>
      <c r="AJ18" s="36"/>
      <c r="AK18" s="36"/>
      <c r="AL18" s="36"/>
      <c r="AM18" s="36"/>
      <c r="AN18" s="36"/>
    </row>
    <row r="19" spans="1:40" s="24" customFormat="1" ht="15" customHeight="1" x14ac:dyDescent="0.15">
      <c r="A19" s="27"/>
      <c r="B19" s="197"/>
      <c r="C19" s="198"/>
      <c r="D19" s="199"/>
      <c r="E19" s="200"/>
      <c r="F19" s="201"/>
      <c r="G19" s="197"/>
      <c r="H19" s="202"/>
      <c r="I19" s="198"/>
      <c r="J19" s="183"/>
      <c r="K19" s="184"/>
      <c r="L19" s="184"/>
      <c r="M19" s="184"/>
      <c r="N19" s="184"/>
      <c r="O19" s="184"/>
      <c r="P19" s="185"/>
      <c r="Q19" s="186"/>
      <c r="R19" s="187"/>
      <c r="S19" s="187"/>
      <c r="T19" s="187"/>
      <c r="U19" s="187"/>
      <c r="V19" s="187"/>
      <c r="W19" s="187"/>
      <c r="X19" s="187"/>
      <c r="Y19" s="187"/>
      <c r="Z19" s="187"/>
      <c r="AA19" s="187"/>
      <c r="AB19" s="187"/>
      <c r="AC19" s="187"/>
      <c r="AD19" s="187"/>
      <c r="AE19" s="188"/>
      <c r="AF19" s="183"/>
      <c r="AG19" s="184"/>
      <c r="AH19" s="184"/>
      <c r="AI19" s="185"/>
      <c r="AJ19" s="36"/>
      <c r="AK19" s="36"/>
      <c r="AL19" s="36"/>
      <c r="AM19" s="36"/>
      <c r="AN19" s="36"/>
    </row>
    <row r="20" spans="1:40" s="24" customFormat="1" ht="15" customHeight="1" x14ac:dyDescent="0.15">
      <c r="A20" s="27"/>
      <c r="B20" s="197"/>
      <c r="C20" s="198"/>
      <c r="D20" s="199"/>
      <c r="E20" s="200"/>
      <c r="F20" s="201"/>
      <c r="G20" s="197"/>
      <c r="H20" s="202"/>
      <c r="I20" s="198"/>
      <c r="J20" s="183"/>
      <c r="K20" s="184"/>
      <c r="L20" s="184"/>
      <c r="M20" s="184"/>
      <c r="N20" s="184"/>
      <c r="O20" s="184"/>
      <c r="P20" s="185"/>
      <c r="Q20" s="186"/>
      <c r="R20" s="187"/>
      <c r="S20" s="187"/>
      <c r="T20" s="187"/>
      <c r="U20" s="187"/>
      <c r="V20" s="187"/>
      <c r="W20" s="187"/>
      <c r="X20" s="187"/>
      <c r="Y20" s="187"/>
      <c r="Z20" s="187"/>
      <c r="AA20" s="187"/>
      <c r="AB20" s="187"/>
      <c r="AC20" s="187"/>
      <c r="AD20" s="187"/>
      <c r="AE20" s="188"/>
      <c r="AF20" s="183"/>
      <c r="AG20" s="184"/>
      <c r="AH20" s="184"/>
      <c r="AI20" s="185"/>
      <c r="AJ20" s="36"/>
      <c r="AK20" s="36"/>
      <c r="AL20" s="36"/>
      <c r="AM20" s="36"/>
      <c r="AN20" s="36"/>
    </row>
    <row r="21" spans="1:40" s="24" customFormat="1" ht="15" customHeight="1" x14ac:dyDescent="0.15">
      <c r="A21" s="27"/>
      <c r="B21" s="197"/>
      <c r="C21" s="198"/>
      <c r="D21" s="199"/>
      <c r="E21" s="200"/>
      <c r="F21" s="201"/>
      <c r="G21" s="197"/>
      <c r="H21" s="202"/>
      <c r="I21" s="198"/>
      <c r="J21" s="183"/>
      <c r="K21" s="184"/>
      <c r="L21" s="184"/>
      <c r="M21" s="184"/>
      <c r="N21" s="184"/>
      <c r="O21" s="184"/>
      <c r="P21" s="185"/>
      <c r="Q21" s="186"/>
      <c r="R21" s="187"/>
      <c r="S21" s="187"/>
      <c r="T21" s="187"/>
      <c r="U21" s="187"/>
      <c r="V21" s="187"/>
      <c r="W21" s="187"/>
      <c r="X21" s="187"/>
      <c r="Y21" s="187"/>
      <c r="Z21" s="187"/>
      <c r="AA21" s="187"/>
      <c r="AB21" s="187"/>
      <c r="AC21" s="187"/>
      <c r="AD21" s="187"/>
      <c r="AE21" s="188"/>
      <c r="AF21" s="183"/>
      <c r="AG21" s="184"/>
      <c r="AH21" s="184"/>
      <c r="AI21" s="185"/>
      <c r="AJ21" s="36"/>
      <c r="AK21" s="36"/>
      <c r="AL21" s="36"/>
      <c r="AM21" s="36"/>
      <c r="AN21" s="36"/>
    </row>
    <row r="22" spans="1:40" s="24" customFormat="1" ht="15" customHeight="1" x14ac:dyDescent="0.15">
      <c r="A22" s="27"/>
      <c r="B22" s="197"/>
      <c r="C22" s="198"/>
      <c r="D22" s="199"/>
      <c r="E22" s="200"/>
      <c r="F22" s="201"/>
      <c r="G22" s="197"/>
      <c r="H22" s="202"/>
      <c r="I22" s="198"/>
      <c r="J22" s="183"/>
      <c r="K22" s="184"/>
      <c r="L22" s="184"/>
      <c r="M22" s="184"/>
      <c r="N22" s="184"/>
      <c r="O22" s="184"/>
      <c r="P22" s="185"/>
      <c r="Q22" s="186"/>
      <c r="R22" s="187"/>
      <c r="S22" s="187"/>
      <c r="T22" s="187"/>
      <c r="U22" s="187"/>
      <c r="V22" s="187"/>
      <c r="W22" s="187"/>
      <c r="X22" s="187"/>
      <c r="Y22" s="187"/>
      <c r="Z22" s="187"/>
      <c r="AA22" s="187"/>
      <c r="AB22" s="187"/>
      <c r="AC22" s="187"/>
      <c r="AD22" s="187"/>
      <c r="AE22" s="188"/>
      <c r="AF22" s="183"/>
      <c r="AG22" s="184"/>
      <c r="AH22" s="184"/>
      <c r="AI22" s="185"/>
      <c r="AJ22" s="36"/>
      <c r="AK22" s="36"/>
      <c r="AL22" s="36"/>
      <c r="AM22" s="36"/>
      <c r="AN22" s="36"/>
    </row>
    <row r="23" spans="1:40" s="24" customFormat="1" ht="15" customHeight="1" x14ac:dyDescent="0.15">
      <c r="A23" s="27"/>
      <c r="B23" s="197"/>
      <c r="C23" s="198"/>
      <c r="D23" s="199"/>
      <c r="E23" s="200"/>
      <c r="F23" s="201"/>
      <c r="G23" s="197"/>
      <c r="H23" s="202"/>
      <c r="I23" s="198"/>
      <c r="J23" s="183"/>
      <c r="K23" s="184"/>
      <c r="L23" s="184"/>
      <c r="M23" s="184"/>
      <c r="N23" s="184"/>
      <c r="O23" s="184"/>
      <c r="P23" s="185"/>
      <c r="Q23" s="186"/>
      <c r="R23" s="187"/>
      <c r="S23" s="187"/>
      <c r="T23" s="187"/>
      <c r="U23" s="187"/>
      <c r="V23" s="187"/>
      <c r="W23" s="187"/>
      <c r="X23" s="187"/>
      <c r="Y23" s="187"/>
      <c r="Z23" s="187"/>
      <c r="AA23" s="187"/>
      <c r="AB23" s="187"/>
      <c r="AC23" s="187"/>
      <c r="AD23" s="187"/>
      <c r="AE23" s="188"/>
      <c r="AF23" s="183"/>
      <c r="AG23" s="184"/>
      <c r="AH23" s="184"/>
      <c r="AI23" s="185"/>
      <c r="AJ23" s="36"/>
      <c r="AK23" s="36"/>
      <c r="AL23" s="36"/>
      <c r="AM23" s="36"/>
      <c r="AN23" s="36"/>
    </row>
    <row r="24" spans="1:40" s="24" customFormat="1" ht="15" customHeight="1" x14ac:dyDescent="0.15">
      <c r="A24" s="27"/>
      <c r="B24" s="197"/>
      <c r="C24" s="198"/>
      <c r="D24" s="199"/>
      <c r="E24" s="200"/>
      <c r="F24" s="201"/>
      <c r="G24" s="197"/>
      <c r="H24" s="202"/>
      <c r="I24" s="198"/>
      <c r="J24" s="183"/>
      <c r="K24" s="184"/>
      <c r="L24" s="184"/>
      <c r="M24" s="184"/>
      <c r="N24" s="184"/>
      <c r="O24" s="184"/>
      <c r="P24" s="185"/>
      <c r="Q24" s="186"/>
      <c r="R24" s="187"/>
      <c r="S24" s="187"/>
      <c r="T24" s="187"/>
      <c r="U24" s="187"/>
      <c r="V24" s="187"/>
      <c r="W24" s="187"/>
      <c r="X24" s="187"/>
      <c r="Y24" s="187"/>
      <c r="Z24" s="187"/>
      <c r="AA24" s="187"/>
      <c r="AB24" s="187"/>
      <c r="AC24" s="187"/>
      <c r="AD24" s="187"/>
      <c r="AE24" s="188"/>
      <c r="AF24" s="183"/>
      <c r="AG24" s="184"/>
      <c r="AH24" s="184"/>
      <c r="AI24" s="185"/>
      <c r="AJ24" s="36"/>
      <c r="AK24" s="36"/>
      <c r="AL24" s="36"/>
      <c r="AM24" s="36"/>
      <c r="AN24" s="36"/>
    </row>
    <row r="25" spans="1:40" s="24" customFormat="1" ht="15" customHeight="1" x14ac:dyDescent="0.15">
      <c r="A25" s="27"/>
      <c r="B25" s="197"/>
      <c r="C25" s="198"/>
      <c r="D25" s="199"/>
      <c r="E25" s="200"/>
      <c r="F25" s="201"/>
      <c r="G25" s="197"/>
      <c r="H25" s="202"/>
      <c r="I25" s="198"/>
      <c r="J25" s="183"/>
      <c r="K25" s="184"/>
      <c r="L25" s="184"/>
      <c r="M25" s="184"/>
      <c r="N25" s="184"/>
      <c r="O25" s="184"/>
      <c r="P25" s="185"/>
      <c r="Q25" s="186"/>
      <c r="R25" s="187"/>
      <c r="S25" s="187"/>
      <c r="T25" s="187"/>
      <c r="U25" s="187"/>
      <c r="V25" s="187"/>
      <c r="W25" s="187"/>
      <c r="X25" s="187"/>
      <c r="Y25" s="187"/>
      <c r="Z25" s="187"/>
      <c r="AA25" s="187"/>
      <c r="AB25" s="187"/>
      <c r="AC25" s="187"/>
      <c r="AD25" s="187"/>
      <c r="AE25" s="188"/>
      <c r="AF25" s="183"/>
      <c r="AG25" s="184"/>
      <c r="AH25" s="184"/>
      <c r="AI25" s="185"/>
      <c r="AJ25" s="36"/>
      <c r="AK25" s="36"/>
      <c r="AL25" s="36"/>
      <c r="AM25" s="36"/>
      <c r="AN25" s="36"/>
    </row>
    <row r="26" spans="1:40" s="24" customFormat="1" ht="15" customHeight="1" x14ac:dyDescent="0.15">
      <c r="A26" s="27"/>
      <c r="B26" s="197"/>
      <c r="C26" s="198"/>
      <c r="D26" s="199"/>
      <c r="E26" s="200"/>
      <c r="F26" s="201"/>
      <c r="G26" s="197"/>
      <c r="H26" s="202"/>
      <c r="I26" s="198"/>
      <c r="J26" s="183"/>
      <c r="K26" s="184"/>
      <c r="L26" s="184"/>
      <c r="M26" s="184"/>
      <c r="N26" s="184"/>
      <c r="O26" s="184"/>
      <c r="P26" s="185"/>
      <c r="Q26" s="186"/>
      <c r="R26" s="187"/>
      <c r="S26" s="187"/>
      <c r="T26" s="187"/>
      <c r="U26" s="187"/>
      <c r="V26" s="187"/>
      <c r="W26" s="187"/>
      <c r="X26" s="187"/>
      <c r="Y26" s="187"/>
      <c r="Z26" s="187"/>
      <c r="AA26" s="187"/>
      <c r="AB26" s="187"/>
      <c r="AC26" s="187"/>
      <c r="AD26" s="187"/>
      <c r="AE26" s="188"/>
      <c r="AF26" s="183"/>
      <c r="AG26" s="184"/>
      <c r="AH26" s="184"/>
      <c r="AI26" s="185"/>
      <c r="AJ26" s="36"/>
      <c r="AK26" s="36"/>
      <c r="AL26" s="36"/>
      <c r="AM26" s="36"/>
      <c r="AN26" s="36"/>
    </row>
    <row r="27" spans="1:40" s="24" customFormat="1" ht="15" customHeight="1" x14ac:dyDescent="0.15">
      <c r="A27" s="27"/>
      <c r="B27" s="197"/>
      <c r="C27" s="198"/>
      <c r="D27" s="199"/>
      <c r="E27" s="200"/>
      <c r="F27" s="201"/>
      <c r="G27" s="197"/>
      <c r="H27" s="202"/>
      <c r="I27" s="198"/>
      <c r="J27" s="183"/>
      <c r="K27" s="184"/>
      <c r="L27" s="184"/>
      <c r="M27" s="184"/>
      <c r="N27" s="184"/>
      <c r="O27" s="184"/>
      <c r="P27" s="185"/>
      <c r="Q27" s="186"/>
      <c r="R27" s="187"/>
      <c r="S27" s="187"/>
      <c r="T27" s="187"/>
      <c r="U27" s="187"/>
      <c r="V27" s="187"/>
      <c r="W27" s="187"/>
      <c r="X27" s="187"/>
      <c r="Y27" s="187"/>
      <c r="Z27" s="187"/>
      <c r="AA27" s="187"/>
      <c r="AB27" s="187"/>
      <c r="AC27" s="187"/>
      <c r="AD27" s="187"/>
      <c r="AE27" s="188"/>
      <c r="AF27" s="183"/>
      <c r="AG27" s="184"/>
      <c r="AH27" s="184"/>
      <c r="AI27" s="185"/>
      <c r="AJ27" s="36"/>
      <c r="AK27" s="36"/>
      <c r="AL27" s="36"/>
      <c r="AM27" s="36"/>
      <c r="AN27" s="36"/>
    </row>
    <row r="28" spans="1:40" s="24" customFormat="1" ht="15" customHeight="1" x14ac:dyDescent="0.15">
      <c r="A28" s="27"/>
      <c r="B28" s="197"/>
      <c r="C28" s="198"/>
      <c r="D28" s="199"/>
      <c r="E28" s="200"/>
      <c r="F28" s="201"/>
      <c r="G28" s="197"/>
      <c r="H28" s="202"/>
      <c r="I28" s="198"/>
      <c r="J28" s="183"/>
      <c r="K28" s="184"/>
      <c r="L28" s="184"/>
      <c r="M28" s="184"/>
      <c r="N28" s="184"/>
      <c r="O28" s="184"/>
      <c r="P28" s="185"/>
      <c r="Q28" s="186"/>
      <c r="R28" s="187"/>
      <c r="S28" s="187"/>
      <c r="T28" s="187"/>
      <c r="U28" s="187"/>
      <c r="V28" s="187"/>
      <c r="W28" s="187"/>
      <c r="X28" s="187"/>
      <c r="Y28" s="187"/>
      <c r="Z28" s="187"/>
      <c r="AA28" s="187"/>
      <c r="AB28" s="187"/>
      <c r="AC28" s="187"/>
      <c r="AD28" s="187"/>
      <c r="AE28" s="188"/>
      <c r="AF28" s="183"/>
      <c r="AG28" s="184"/>
      <c r="AH28" s="184"/>
      <c r="AI28" s="185"/>
      <c r="AJ28" s="36"/>
      <c r="AK28" s="36"/>
      <c r="AL28" s="36"/>
      <c r="AM28" s="36"/>
      <c r="AN28" s="36"/>
    </row>
    <row r="29" spans="1:40" s="24" customFormat="1" ht="15" customHeight="1" x14ac:dyDescent="0.15">
      <c r="A29" s="27"/>
      <c r="B29" s="197"/>
      <c r="C29" s="198"/>
      <c r="D29" s="199"/>
      <c r="E29" s="200"/>
      <c r="F29" s="201"/>
      <c r="G29" s="197"/>
      <c r="H29" s="202"/>
      <c r="I29" s="198"/>
      <c r="J29" s="183"/>
      <c r="K29" s="184"/>
      <c r="L29" s="184"/>
      <c r="M29" s="184"/>
      <c r="N29" s="184"/>
      <c r="O29" s="184"/>
      <c r="P29" s="185"/>
      <c r="Q29" s="186"/>
      <c r="R29" s="187"/>
      <c r="S29" s="187"/>
      <c r="T29" s="187"/>
      <c r="U29" s="187"/>
      <c r="V29" s="187"/>
      <c r="W29" s="187"/>
      <c r="X29" s="187"/>
      <c r="Y29" s="187"/>
      <c r="Z29" s="187"/>
      <c r="AA29" s="187"/>
      <c r="AB29" s="187"/>
      <c r="AC29" s="187"/>
      <c r="AD29" s="187"/>
      <c r="AE29" s="188"/>
      <c r="AF29" s="183"/>
      <c r="AG29" s="184"/>
      <c r="AH29" s="184"/>
      <c r="AI29" s="185"/>
      <c r="AJ29" s="36"/>
      <c r="AK29" s="36"/>
      <c r="AL29" s="36"/>
      <c r="AM29" s="36"/>
      <c r="AN29" s="36"/>
    </row>
    <row r="30" spans="1:40" s="24" customFormat="1" ht="15" customHeight="1" x14ac:dyDescent="0.15">
      <c r="A30" s="27"/>
      <c r="B30" s="197"/>
      <c r="C30" s="198"/>
      <c r="D30" s="199"/>
      <c r="E30" s="200"/>
      <c r="F30" s="201"/>
      <c r="G30" s="197"/>
      <c r="H30" s="202"/>
      <c r="I30" s="198"/>
      <c r="J30" s="183"/>
      <c r="K30" s="184"/>
      <c r="L30" s="184"/>
      <c r="M30" s="184"/>
      <c r="N30" s="184"/>
      <c r="O30" s="184"/>
      <c r="P30" s="185"/>
      <c r="Q30" s="186"/>
      <c r="R30" s="187"/>
      <c r="S30" s="187"/>
      <c r="T30" s="187"/>
      <c r="U30" s="187"/>
      <c r="V30" s="187"/>
      <c r="W30" s="187"/>
      <c r="X30" s="187"/>
      <c r="Y30" s="187"/>
      <c r="Z30" s="187"/>
      <c r="AA30" s="187"/>
      <c r="AB30" s="187"/>
      <c r="AC30" s="187"/>
      <c r="AD30" s="187"/>
      <c r="AE30" s="188"/>
      <c r="AF30" s="183"/>
      <c r="AG30" s="184"/>
      <c r="AH30" s="184"/>
      <c r="AI30" s="185"/>
      <c r="AJ30" s="36"/>
      <c r="AK30" s="36"/>
      <c r="AL30" s="36"/>
      <c r="AM30" s="36"/>
      <c r="AN30" s="36"/>
    </row>
    <row r="31" spans="1:40" s="24" customFormat="1" ht="15" customHeight="1" x14ac:dyDescent="0.15">
      <c r="A31" s="27"/>
      <c r="B31" s="197"/>
      <c r="C31" s="198"/>
      <c r="D31" s="199"/>
      <c r="E31" s="200"/>
      <c r="F31" s="201"/>
      <c r="G31" s="197"/>
      <c r="H31" s="202"/>
      <c r="I31" s="198"/>
      <c r="J31" s="183"/>
      <c r="K31" s="184"/>
      <c r="L31" s="184"/>
      <c r="M31" s="184"/>
      <c r="N31" s="184"/>
      <c r="O31" s="184"/>
      <c r="P31" s="185"/>
      <c r="Q31" s="186"/>
      <c r="R31" s="187"/>
      <c r="S31" s="187"/>
      <c r="T31" s="187"/>
      <c r="U31" s="187"/>
      <c r="V31" s="187"/>
      <c r="W31" s="187"/>
      <c r="X31" s="187"/>
      <c r="Y31" s="187"/>
      <c r="Z31" s="187"/>
      <c r="AA31" s="187"/>
      <c r="AB31" s="187"/>
      <c r="AC31" s="187"/>
      <c r="AD31" s="187"/>
      <c r="AE31" s="188"/>
      <c r="AF31" s="183"/>
      <c r="AG31" s="184"/>
      <c r="AH31" s="184"/>
      <c r="AI31" s="185"/>
      <c r="AJ31" s="36"/>
      <c r="AK31" s="36"/>
      <c r="AL31" s="36"/>
      <c r="AM31" s="36"/>
      <c r="AN31" s="36"/>
    </row>
    <row r="32" spans="1:40" s="24" customFormat="1" ht="15" customHeight="1" x14ac:dyDescent="0.15">
      <c r="A32" s="27"/>
      <c r="B32" s="197"/>
      <c r="C32" s="198"/>
      <c r="D32" s="199"/>
      <c r="E32" s="200"/>
      <c r="F32" s="201"/>
      <c r="G32" s="197"/>
      <c r="H32" s="202"/>
      <c r="I32" s="198"/>
      <c r="J32" s="183"/>
      <c r="K32" s="184"/>
      <c r="L32" s="184"/>
      <c r="M32" s="184"/>
      <c r="N32" s="184"/>
      <c r="O32" s="184"/>
      <c r="P32" s="185"/>
      <c r="Q32" s="186"/>
      <c r="R32" s="187"/>
      <c r="S32" s="187"/>
      <c r="T32" s="187"/>
      <c r="U32" s="187"/>
      <c r="V32" s="187"/>
      <c r="W32" s="187"/>
      <c r="X32" s="187"/>
      <c r="Y32" s="187"/>
      <c r="Z32" s="187"/>
      <c r="AA32" s="187"/>
      <c r="AB32" s="187"/>
      <c r="AC32" s="187"/>
      <c r="AD32" s="187"/>
      <c r="AE32" s="188"/>
      <c r="AF32" s="183"/>
      <c r="AG32" s="184"/>
      <c r="AH32" s="184"/>
      <c r="AI32" s="185"/>
      <c r="AJ32" s="36"/>
      <c r="AK32" s="36"/>
      <c r="AL32" s="36"/>
      <c r="AM32" s="36"/>
      <c r="AN32" s="36"/>
    </row>
    <row r="33" spans="1:40" s="24" customFormat="1" ht="15" customHeight="1" x14ac:dyDescent="0.15">
      <c r="A33" s="27"/>
      <c r="B33" s="197"/>
      <c r="C33" s="198"/>
      <c r="D33" s="199"/>
      <c r="E33" s="200"/>
      <c r="F33" s="201"/>
      <c r="G33" s="197"/>
      <c r="H33" s="202"/>
      <c r="I33" s="198"/>
      <c r="J33" s="183"/>
      <c r="K33" s="184"/>
      <c r="L33" s="184"/>
      <c r="M33" s="184"/>
      <c r="N33" s="184"/>
      <c r="O33" s="184"/>
      <c r="P33" s="185"/>
      <c r="Q33" s="186"/>
      <c r="R33" s="187"/>
      <c r="S33" s="187"/>
      <c r="T33" s="187"/>
      <c r="U33" s="187"/>
      <c r="V33" s="187"/>
      <c r="W33" s="187"/>
      <c r="X33" s="187"/>
      <c r="Y33" s="187"/>
      <c r="Z33" s="187"/>
      <c r="AA33" s="187"/>
      <c r="AB33" s="187"/>
      <c r="AC33" s="187"/>
      <c r="AD33" s="187"/>
      <c r="AE33" s="188"/>
      <c r="AF33" s="183"/>
      <c r="AG33" s="184"/>
      <c r="AH33" s="184"/>
      <c r="AI33" s="185"/>
      <c r="AJ33" s="36"/>
      <c r="AK33" s="36"/>
      <c r="AL33" s="36"/>
      <c r="AM33" s="36"/>
      <c r="AN33" s="36"/>
    </row>
    <row r="34" spans="1:40" s="24" customFormat="1" ht="15"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36"/>
      <c r="AK34" s="36"/>
      <c r="AL34" s="36"/>
      <c r="AM34" s="36"/>
      <c r="AN34" s="36"/>
    </row>
    <row r="35" spans="1:40" x14ac:dyDescent="0.1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row>
    <row r="36" spans="1:40" x14ac:dyDescent="0.1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row>
    <row r="37" spans="1:40" x14ac:dyDescent="0.1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row>
    <row r="38" spans="1:40" x14ac:dyDescent="0.1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row>
    <row r="39" spans="1:40" x14ac:dyDescent="0.1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row>
    <row r="40" spans="1:40" x14ac:dyDescent="0.1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row>
    <row r="41" spans="1:40" x14ac:dyDescent="0.1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row>
    <row r="42" spans="1:40" x14ac:dyDescent="0.1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row>
  </sheetData>
  <mergeCells count="179">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B15:C15"/>
    <mergeCell ref="D15:F15"/>
    <mergeCell ref="G15:I15"/>
    <mergeCell ref="B16:C16"/>
    <mergeCell ref="D16:F16"/>
    <mergeCell ref="G16:I16"/>
    <mergeCell ref="J15:P15"/>
    <mergeCell ref="Q15:AE15"/>
    <mergeCell ref="AF15:AI15"/>
    <mergeCell ref="J16:P16"/>
    <mergeCell ref="Q16:AE16"/>
    <mergeCell ref="AF16:AI16"/>
    <mergeCell ref="B17:C17"/>
    <mergeCell ref="D17:F17"/>
    <mergeCell ref="G17:I17"/>
    <mergeCell ref="B18:C18"/>
    <mergeCell ref="D18:F18"/>
    <mergeCell ref="G18:I18"/>
    <mergeCell ref="J17:P17"/>
    <mergeCell ref="Q17:AE17"/>
    <mergeCell ref="AF17:AI17"/>
    <mergeCell ref="J18:P18"/>
    <mergeCell ref="Q18:AE18"/>
    <mergeCell ref="AF18:AI18"/>
    <mergeCell ref="B19:C19"/>
    <mergeCell ref="D19:F19"/>
    <mergeCell ref="G19:I19"/>
    <mergeCell ref="B20:C20"/>
    <mergeCell ref="D20:F20"/>
    <mergeCell ref="G20:I20"/>
    <mergeCell ref="J19:P19"/>
    <mergeCell ref="Q19:AE19"/>
    <mergeCell ref="AF19:AI19"/>
    <mergeCell ref="J20:P20"/>
    <mergeCell ref="Q20:AE20"/>
    <mergeCell ref="AF20:AI20"/>
    <mergeCell ref="B21:C21"/>
    <mergeCell ref="D21:F21"/>
    <mergeCell ref="G21:I21"/>
    <mergeCell ref="B22:C22"/>
    <mergeCell ref="D22:F22"/>
    <mergeCell ref="G22:I22"/>
    <mergeCell ref="J21:P21"/>
    <mergeCell ref="Q21:AE21"/>
    <mergeCell ref="AF21:AI21"/>
    <mergeCell ref="J22:P22"/>
    <mergeCell ref="Q22:AE22"/>
    <mergeCell ref="AF22:AI22"/>
    <mergeCell ref="B23:C23"/>
    <mergeCell ref="D23:F23"/>
    <mergeCell ref="G23:I23"/>
    <mergeCell ref="B24:C24"/>
    <mergeCell ref="D24:F24"/>
    <mergeCell ref="G24:I24"/>
    <mergeCell ref="J23:P23"/>
    <mergeCell ref="Q23:AE23"/>
    <mergeCell ref="AF23:AI23"/>
    <mergeCell ref="J24:P24"/>
    <mergeCell ref="Q24:AE24"/>
    <mergeCell ref="AF24:AI24"/>
    <mergeCell ref="B25:C25"/>
    <mergeCell ref="D25:F25"/>
    <mergeCell ref="G25:I25"/>
    <mergeCell ref="B26:C26"/>
    <mergeCell ref="D26:F26"/>
    <mergeCell ref="G26:I26"/>
    <mergeCell ref="J25:P25"/>
    <mergeCell ref="Q25:AE25"/>
    <mergeCell ref="AF25:AI25"/>
    <mergeCell ref="J26:P26"/>
    <mergeCell ref="Q26:AE26"/>
    <mergeCell ref="AF26:AI26"/>
    <mergeCell ref="B27:C27"/>
    <mergeCell ref="D27:F27"/>
    <mergeCell ref="G27:I27"/>
    <mergeCell ref="B28:C28"/>
    <mergeCell ref="D28:F28"/>
    <mergeCell ref="G28:I28"/>
    <mergeCell ref="J27:P27"/>
    <mergeCell ref="Q27:AE27"/>
    <mergeCell ref="AF27:AI27"/>
    <mergeCell ref="J28:P28"/>
    <mergeCell ref="Q28:AE28"/>
    <mergeCell ref="AF28:AI28"/>
    <mergeCell ref="B29:C29"/>
    <mergeCell ref="D29:F29"/>
    <mergeCell ref="G29:I29"/>
    <mergeCell ref="B30:C30"/>
    <mergeCell ref="D30:F30"/>
    <mergeCell ref="G30:I30"/>
    <mergeCell ref="J29:P29"/>
    <mergeCell ref="Q29:AE29"/>
    <mergeCell ref="AF29:AI29"/>
    <mergeCell ref="J30:P30"/>
    <mergeCell ref="Q30:AE30"/>
    <mergeCell ref="AF30:AI30"/>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AG1:AI1"/>
    <mergeCell ref="AC2:AF2"/>
    <mergeCell ref="AG2:AI2"/>
    <mergeCell ref="AC3:AF3"/>
    <mergeCell ref="AG3:AI3"/>
    <mergeCell ref="J12:P12"/>
    <mergeCell ref="Q12:AE12"/>
    <mergeCell ref="AF12:AI12"/>
    <mergeCell ref="E1:N1"/>
    <mergeCell ref="E2:N2"/>
    <mergeCell ref="E3:N3"/>
    <mergeCell ref="AF7:AI7"/>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I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2" customWidth="1"/>
    <col min="17" max="17" width="4.83203125" style="55" customWidth="1"/>
    <col min="18" max="33" width="4.83203125" style="22" customWidth="1"/>
    <col min="34" max="34" width="4.83203125" style="55" customWidth="1"/>
    <col min="35" max="256" width="4.83203125" style="22"/>
    <col min="257" max="290" width="4.83203125" style="22" customWidth="1"/>
    <col min="291" max="512" width="4.83203125" style="22"/>
    <col min="513" max="546" width="4.83203125" style="22" customWidth="1"/>
    <col min="547" max="768" width="4.83203125" style="22"/>
    <col min="769" max="802" width="4.83203125" style="22" customWidth="1"/>
    <col min="803" max="1024" width="4.83203125" style="22"/>
    <col min="1025" max="1058" width="4.83203125" style="22" customWidth="1"/>
    <col min="1059" max="1280" width="4.83203125" style="22"/>
    <col min="1281" max="1314" width="4.83203125" style="22" customWidth="1"/>
    <col min="1315" max="1536" width="4.83203125" style="22"/>
    <col min="1537" max="1570" width="4.83203125" style="22" customWidth="1"/>
    <col min="1571" max="1792" width="4.83203125" style="22"/>
    <col min="1793" max="1826" width="4.83203125" style="22" customWidth="1"/>
    <col min="1827" max="2048" width="4.83203125" style="22"/>
    <col min="2049" max="2082" width="4.83203125" style="22" customWidth="1"/>
    <col min="2083" max="2304" width="4.83203125" style="22"/>
    <col min="2305" max="2338" width="4.83203125" style="22" customWidth="1"/>
    <col min="2339" max="2560" width="4.83203125" style="22"/>
    <col min="2561" max="2594" width="4.83203125" style="22" customWidth="1"/>
    <col min="2595" max="2816" width="4.83203125" style="22"/>
    <col min="2817" max="2850" width="4.83203125" style="22" customWidth="1"/>
    <col min="2851" max="3072" width="4.83203125" style="22"/>
    <col min="3073" max="3106" width="4.83203125" style="22" customWidth="1"/>
    <col min="3107" max="3328" width="4.83203125" style="22"/>
    <col min="3329" max="3362" width="4.83203125" style="22" customWidth="1"/>
    <col min="3363" max="3584" width="4.83203125" style="22"/>
    <col min="3585" max="3618" width="4.83203125" style="22" customWidth="1"/>
    <col min="3619" max="3840" width="4.83203125" style="22"/>
    <col min="3841" max="3874" width="4.83203125" style="22" customWidth="1"/>
    <col min="3875" max="4096" width="4.83203125" style="22"/>
    <col min="4097" max="4130" width="4.83203125" style="22" customWidth="1"/>
    <col min="4131" max="4352" width="4.83203125" style="22"/>
    <col min="4353" max="4386" width="4.83203125" style="22" customWidth="1"/>
    <col min="4387" max="4608" width="4.83203125" style="22"/>
    <col min="4609" max="4642" width="4.83203125" style="22" customWidth="1"/>
    <col min="4643" max="4864" width="4.83203125" style="22"/>
    <col min="4865" max="4898" width="4.83203125" style="22" customWidth="1"/>
    <col min="4899" max="5120" width="4.83203125" style="22"/>
    <col min="5121" max="5154" width="4.83203125" style="22" customWidth="1"/>
    <col min="5155" max="5376" width="4.83203125" style="22"/>
    <col min="5377" max="5410" width="4.83203125" style="22" customWidth="1"/>
    <col min="5411" max="5632" width="4.83203125" style="22"/>
    <col min="5633" max="5666" width="4.83203125" style="22" customWidth="1"/>
    <col min="5667" max="5888" width="4.83203125" style="22"/>
    <col min="5889" max="5922" width="4.83203125" style="22" customWidth="1"/>
    <col min="5923" max="6144" width="4.83203125" style="22"/>
    <col min="6145" max="6178" width="4.83203125" style="22" customWidth="1"/>
    <col min="6179" max="6400" width="4.83203125" style="22"/>
    <col min="6401" max="6434" width="4.83203125" style="22" customWidth="1"/>
    <col min="6435" max="6656" width="4.83203125" style="22"/>
    <col min="6657" max="6690" width="4.83203125" style="22" customWidth="1"/>
    <col min="6691" max="6912" width="4.83203125" style="22"/>
    <col min="6913" max="6946" width="4.83203125" style="22" customWidth="1"/>
    <col min="6947" max="7168" width="4.83203125" style="22"/>
    <col min="7169" max="7202" width="4.83203125" style="22" customWidth="1"/>
    <col min="7203" max="7424" width="4.83203125" style="22"/>
    <col min="7425" max="7458" width="4.83203125" style="22" customWidth="1"/>
    <col min="7459" max="7680" width="4.83203125" style="22"/>
    <col min="7681" max="7714" width="4.83203125" style="22" customWidth="1"/>
    <col min="7715" max="7936" width="4.83203125" style="22"/>
    <col min="7937" max="7970" width="4.83203125" style="22" customWidth="1"/>
    <col min="7971" max="8192" width="4.83203125" style="22"/>
    <col min="8193" max="8226" width="4.83203125" style="22" customWidth="1"/>
    <col min="8227" max="8448" width="4.83203125" style="22"/>
    <col min="8449" max="8482" width="4.83203125" style="22" customWidth="1"/>
    <col min="8483" max="8704" width="4.83203125" style="22"/>
    <col min="8705" max="8738" width="4.83203125" style="22" customWidth="1"/>
    <col min="8739" max="8960" width="4.83203125" style="22"/>
    <col min="8961" max="8994" width="4.83203125" style="22" customWidth="1"/>
    <col min="8995" max="9216" width="4.83203125" style="22"/>
    <col min="9217" max="9250" width="4.83203125" style="22" customWidth="1"/>
    <col min="9251" max="9472" width="4.83203125" style="22"/>
    <col min="9473" max="9506" width="4.83203125" style="22" customWidth="1"/>
    <col min="9507" max="9728" width="4.83203125" style="22"/>
    <col min="9729" max="9762" width="4.83203125" style="22" customWidth="1"/>
    <col min="9763" max="9984" width="4.83203125" style="22"/>
    <col min="9985" max="10018" width="4.83203125" style="22" customWidth="1"/>
    <col min="10019" max="10240" width="4.83203125" style="22"/>
    <col min="10241" max="10274" width="4.83203125" style="22" customWidth="1"/>
    <col min="10275" max="10496" width="4.83203125" style="22"/>
    <col min="10497" max="10530" width="4.83203125" style="22" customWidth="1"/>
    <col min="10531" max="10752" width="4.83203125" style="22"/>
    <col min="10753" max="10786" width="4.83203125" style="22" customWidth="1"/>
    <col min="10787" max="11008" width="4.83203125" style="22"/>
    <col min="11009" max="11042" width="4.83203125" style="22" customWidth="1"/>
    <col min="11043" max="11264" width="4.83203125" style="22"/>
    <col min="11265" max="11298" width="4.83203125" style="22" customWidth="1"/>
    <col min="11299" max="11520" width="4.83203125" style="22"/>
    <col min="11521" max="11554" width="4.83203125" style="22" customWidth="1"/>
    <col min="11555" max="11776" width="4.83203125" style="22"/>
    <col min="11777" max="11810" width="4.83203125" style="22" customWidth="1"/>
    <col min="11811" max="12032" width="4.83203125" style="22"/>
    <col min="12033" max="12066" width="4.83203125" style="22" customWidth="1"/>
    <col min="12067" max="12288" width="4.83203125" style="22"/>
    <col min="12289" max="12322" width="4.83203125" style="22" customWidth="1"/>
    <col min="12323" max="12544" width="4.83203125" style="22"/>
    <col min="12545" max="12578" width="4.83203125" style="22" customWidth="1"/>
    <col min="12579" max="12800" width="4.83203125" style="22"/>
    <col min="12801" max="12834" width="4.83203125" style="22" customWidth="1"/>
    <col min="12835" max="13056" width="4.83203125" style="22"/>
    <col min="13057" max="13090" width="4.83203125" style="22" customWidth="1"/>
    <col min="13091" max="13312" width="4.83203125" style="22"/>
    <col min="13313" max="13346" width="4.83203125" style="22" customWidth="1"/>
    <col min="13347" max="13568" width="4.83203125" style="22"/>
    <col min="13569" max="13602" width="4.83203125" style="22" customWidth="1"/>
    <col min="13603" max="13824" width="4.83203125" style="22"/>
    <col min="13825" max="13858" width="4.83203125" style="22" customWidth="1"/>
    <col min="13859" max="14080" width="4.83203125" style="22"/>
    <col min="14081" max="14114" width="4.83203125" style="22" customWidth="1"/>
    <col min="14115" max="14336" width="4.83203125" style="22"/>
    <col min="14337" max="14370" width="4.83203125" style="22" customWidth="1"/>
    <col min="14371" max="14592" width="4.83203125" style="22"/>
    <col min="14593" max="14626" width="4.83203125" style="22" customWidth="1"/>
    <col min="14627" max="14848" width="4.83203125" style="22"/>
    <col min="14849" max="14882" width="4.83203125" style="22" customWidth="1"/>
    <col min="14883" max="15104" width="4.83203125" style="22"/>
    <col min="15105" max="15138" width="4.83203125" style="22" customWidth="1"/>
    <col min="15139" max="15360" width="4.83203125" style="22"/>
    <col min="15361" max="15394" width="4.83203125" style="22" customWidth="1"/>
    <col min="15395" max="15616" width="4.83203125" style="22"/>
    <col min="15617" max="15650" width="4.83203125" style="22" customWidth="1"/>
    <col min="15651" max="15872" width="4.83203125" style="22"/>
    <col min="15873" max="15906" width="4.83203125" style="22" customWidth="1"/>
    <col min="15907" max="16128" width="4.83203125" style="22"/>
    <col min="16129" max="16162" width="4.83203125" style="22" customWidth="1"/>
    <col min="16163" max="16384" width="4.83203125" style="22"/>
  </cols>
  <sheetData>
    <row r="1" spans="1:35" s="11" customFormat="1" ht="12" customHeight="1" x14ac:dyDescent="0.15">
      <c r="A1" s="204" t="s">
        <v>0</v>
      </c>
      <c r="B1" s="205"/>
      <c r="C1" s="205"/>
      <c r="D1" s="206"/>
      <c r="E1" s="250" t="str">
        <f ca="1">IF(INDIRECT("変更履歴!E1")&lt;&gt;"",INDIRECT("変更履歴!E1"),"")</f>
        <v>サンプルプロジェクト</v>
      </c>
      <c r="F1" s="190"/>
      <c r="G1" s="190"/>
      <c r="H1" s="190"/>
      <c r="I1" s="190"/>
      <c r="J1" s="190"/>
      <c r="K1" s="190"/>
      <c r="L1" s="190"/>
      <c r="M1" s="190"/>
      <c r="N1" s="191"/>
      <c r="O1" s="210" t="s">
        <v>22</v>
      </c>
      <c r="P1" s="211"/>
      <c r="Q1" s="211"/>
      <c r="R1" s="212"/>
      <c r="S1" s="241" t="str">
        <f ca="1">IF(INDIRECT("変更履歴!S1")&lt;&gt;"",INDIRECT("変更履歴!S1"),"")</f>
        <v>システム機能設計書(バッチ)
BA10603/ユーザ別従事プロジェクト抽出バッチ</v>
      </c>
      <c r="T1" s="242"/>
      <c r="U1" s="242"/>
      <c r="V1" s="242"/>
      <c r="W1" s="242"/>
      <c r="X1" s="242"/>
      <c r="Y1" s="242"/>
      <c r="Z1" s="243"/>
      <c r="AA1" s="204" t="s">
        <v>23</v>
      </c>
      <c r="AB1" s="206"/>
      <c r="AC1" s="180" t="str">
        <f ca="1">IF(INDIRECT("変更履歴!AC1")&lt;&gt;"",INDIRECT("変更履歴!AC1"),"")</f>
        <v>TIS</v>
      </c>
      <c r="AD1" s="181"/>
      <c r="AE1" s="181"/>
      <c r="AF1" s="182"/>
      <c r="AG1" s="251">
        <f ca="1">IF(INDIRECT("変更履歴!AG1")&lt;&gt;"",INDIRECT("変更履歴!AG1"),"")</f>
        <v>44883</v>
      </c>
      <c r="AH1" s="252"/>
      <c r="AI1" s="253"/>
    </row>
    <row r="2" spans="1:35" s="11" customFormat="1" ht="12" customHeight="1" x14ac:dyDescent="0.15">
      <c r="A2" s="204" t="s">
        <v>4</v>
      </c>
      <c r="B2" s="205"/>
      <c r="C2" s="205"/>
      <c r="D2" s="206"/>
      <c r="E2" s="250" t="str">
        <f ca="1">IF(INDIRECT("変更履歴!E2")&lt;&gt;"",INDIRECT("変更履歴!E2"),"")</f>
        <v>サンプルシステム</v>
      </c>
      <c r="F2" s="190"/>
      <c r="G2" s="190"/>
      <c r="H2" s="190"/>
      <c r="I2" s="190"/>
      <c r="J2" s="190"/>
      <c r="K2" s="190"/>
      <c r="L2" s="190"/>
      <c r="M2" s="190"/>
      <c r="N2" s="191"/>
      <c r="O2" s="213"/>
      <c r="P2" s="214"/>
      <c r="Q2" s="214"/>
      <c r="R2" s="215"/>
      <c r="S2" s="244"/>
      <c r="T2" s="245"/>
      <c r="U2" s="245"/>
      <c r="V2" s="245"/>
      <c r="W2" s="245"/>
      <c r="X2" s="245"/>
      <c r="Y2" s="245"/>
      <c r="Z2" s="246"/>
      <c r="AA2" s="204" t="s">
        <v>24</v>
      </c>
      <c r="AB2" s="206"/>
      <c r="AC2" s="180" t="str">
        <f ca="1">IF(INDIRECT("変更履歴!AC2")&lt;&gt;"",INDIRECT("変更履歴!AC2"),"")</f>
        <v/>
      </c>
      <c r="AD2" s="181"/>
      <c r="AE2" s="181"/>
      <c r="AF2" s="182"/>
      <c r="AG2" s="251" t="str">
        <f ca="1">IF(INDIRECT("変更履歴!AG2")&lt;&gt;"",INDIRECT("変更履歴!AG2"),"")</f>
        <v/>
      </c>
      <c r="AH2" s="252"/>
      <c r="AI2" s="253"/>
    </row>
    <row r="3" spans="1:35" s="11" customFormat="1" ht="12" customHeight="1" x14ac:dyDescent="0.15">
      <c r="A3" s="207" t="s">
        <v>7</v>
      </c>
      <c r="B3" s="208"/>
      <c r="C3" s="208"/>
      <c r="D3" s="209"/>
      <c r="E3" s="250" t="str">
        <f ca="1">IF(INDIRECT("変更履歴!E3")&lt;&gt;"",INDIRECT("変更履歴!E3"),"")</f>
        <v>プロジェクト管理システム</v>
      </c>
      <c r="F3" s="190"/>
      <c r="G3" s="190"/>
      <c r="H3" s="190"/>
      <c r="I3" s="190"/>
      <c r="J3" s="190"/>
      <c r="K3" s="190"/>
      <c r="L3" s="190"/>
      <c r="M3" s="190"/>
      <c r="N3" s="191"/>
      <c r="O3" s="216"/>
      <c r="P3" s="217"/>
      <c r="Q3" s="217"/>
      <c r="R3" s="218"/>
      <c r="S3" s="247"/>
      <c r="T3" s="248"/>
      <c r="U3" s="248"/>
      <c r="V3" s="248"/>
      <c r="W3" s="248"/>
      <c r="X3" s="248"/>
      <c r="Y3" s="248"/>
      <c r="Z3" s="249"/>
      <c r="AA3" s="207"/>
      <c r="AB3" s="209"/>
      <c r="AC3" s="180" t="str">
        <f ca="1">IF(INDIRECT("変更履歴!AC3")&lt;&gt;"",INDIRECT("変更履歴!AC3"),"")</f>
        <v/>
      </c>
      <c r="AD3" s="181"/>
      <c r="AE3" s="181"/>
      <c r="AF3" s="182"/>
      <c r="AG3" s="251" t="str">
        <f ca="1">IF(INDIRECT("変更履歴!AG3")&lt;&gt;"",INDIRECT("変更履歴!AG3"),"")</f>
        <v/>
      </c>
      <c r="AH3" s="252"/>
      <c r="AI3" s="253"/>
    </row>
    <row r="4" spans="1:35" s="42"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41"/>
      <c r="AD4" s="16"/>
      <c r="AE4" s="16"/>
      <c r="AF4" s="16"/>
      <c r="AG4" s="16"/>
      <c r="AH4" s="16"/>
      <c r="AI4" s="16"/>
    </row>
    <row r="5" spans="1:35" s="42" customFormat="1" ht="15" customHeight="1" x14ac:dyDescent="0.2">
      <c r="A5" s="16"/>
      <c r="B5" s="16"/>
      <c r="C5" s="16"/>
      <c r="D5" s="16"/>
      <c r="E5" s="16"/>
      <c r="F5" s="16"/>
      <c r="G5" s="16"/>
      <c r="H5" s="16"/>
      <c r="I5" s="16"/>
      <c r="J5" s="16"/>
      <c r="K5" s="16"/>
      <c r="L5" s="16"/>
      <c r="M5" s="16"/>
      <c r="N5" s="16"/>
      <c r="O5" s="16"/>
      <c r="P5" s="16"/>
      <c r="Q5" s="8" t="s">
        <v>25</v>
      </c>
      <c r="R5" s="16"/>
      <c r="S5" s="16"/>
      <c r="T5" s="16"/>
      <c r="U5" s="16"/>
      <c r="V5" s="16"/>
      <c r="W5" s="16"/>
      <c r="X5" s="16"/>
      <c r="Y5" s="16"/>
      <c r="Z5" s="16"/>
      <c r="AA5" s="16"/>
      <c r="AB5" s="16"/>
      <c r="AC5" s="41"/>
      <c r="AD5" s="16"/>
      <c r="AE5" s="16"/>
      <c r="AF5" s="16"/>
      <c r="AG5" s="16"/>
      <c r="AH5" s="16"/>
      <c r="AI5" s="16"/>
    </row>
    <row r="6" spans="1:35" s="42" customFormat="1" ht="15" customHeight="1" x14ac:dyDescent="0.2">
      <c r="A6" s="16"/>
      <c r="B6" s="16"/>
      <c r="C6" s="16"/>
      <c r="D6" s="16"/>
      <c r="E6" s="16"/>
      <c r="F6" s="16"/>
      <c r="G6" s="16"/>
      <c r="H6" s="16"/>
      <c r="I6" s="16"/>
      <c r="J6" s="16"/>
      <c r="K6" s="16"/>
      <c r="L6" s="16"/>
      <c r="M6" s="16"/>
      <c r="N6" s="8"/>
      <c r="O6" s="16"/>
      <c r="P6" s="16"/>
      <c r="Q6" s="16"/>
      <c r="R6" s="16"/>
      <c r="S6" s="16"/>
      <c r="T6" s="16"/>
      <c r="U6" s="16"/>
      <c r="V6" s="16"/>
      <c r="W6" s="16"/>
      <c r="X6" s="16"/>
      <c r="Y6" s="16"/>
      <c r="Z6" s="16"/>
      <c r="AA6" s="16"/>
      <c r="AB6" s="16"/>
      <c r="AC6" s="41"/>
      <c r="AD6" s="16"/>
      <c r="AE6" s="16"/>
      <c r="AF6" s="16"/>
      <c r="AG6" s="16"/>
      <c r="AH6" s="16"/>
      <c r="AI6" s="16"/>
    </row>
    <row r="7" spans="1:35" ht="15" customHeight="1" x14ac:dyDescent="0.15">
      <c r="A7" s="16"/>
      <c r="B7" s="43" t="s">
        <v>26</v>
      </c>
      <c r="C7" s="43"/>
      <c r="D7" s="16"/>
      <c r="E7" s="16"/>
      <c r="F7" s="16"/>
      <c r="G7" s="16"/>
      <c r="H7" s="16"/>
      <c r="I7" s="16"/>
      <c r="J7" s="16"/>
      <c r="K7" s="16"/>
      <c r="L7" s="16"/>
      <c r="M7" s="16"/>
      <c r="N7" s="44"/>
      <c r="O7" s="16"/>
      <c r="P7" s="41"/>
      <c r="Q7" s="16"/>
      <c r="R7" s="16"/>
      <c r="S7" s="43"/>
      <c r="T7" s="16"/>
      <c r="U7" s="16"/>
      <c r="V7" s="16"/>
      <c r="W7" s="16"/>
      <c r="X7" s="16"/>
      <c r="Y7" s="16"/>
      <c r="Z7" s="16"/>
      <c r="AA7" s="16"/>
      <c r="AB7" s="16"/>
      <c r="AC7" s="16"/>
      <c r="AD7" s="16"/>
      <c r="AE7" s="16"/>
      <c r="AF7" s="16"/>
      <c r="AG7" s="41"/>
      <c r="AH7" s="45"/>
      <c r="AI7" s="16"/>
    </row>
    <row r="8" spans="1:35" ht="15" customHeight="1" x14ac:dyDescent="0.15">
      <c r="A8" s="16"/>
      <c r="B8" s="43"/>
      <c r="C8" s="43" t="s">
        <v>27</v>
      </c>
      <c r="D8" s="16"/>
      <c r="E8" s="16"/>
      <c r="F8" s="16"/>
      <c r="G8" s="16"/>
      <c r="H8" s="16"/>
      <c r="I8" s="16"/>
      <c r="J8" s="16"/>
      <c r="K8" s="16"/>
      <c r="L8" s="16"/>
      <c r="M8" s="16"/>
      <c r="N8" s="44"/>
      <c r="O8" s="16"/>
      <c r="P8" s="41"/>
      <c r="Q8" s="16"/>
      <c r="R8" s="16"/>
      <c r="S8" s="16"/>
      <c r="T8"/>
      <c r="U8" s="16"/>
      <c r="V8" s="16"/>
      <c r="W8" s="16"/>
      <c r="X8" s="16"/>
      <c r="Y8" s="16"/>
      <c r="Z8" s="16"/>
      <c r="AA8" s="16"/>
      <c r="AB8" s="16"/>
      <c r="AC8" s="16"/>
      <c r="AD8" s="16"/>
      <c r="AE8" s="16"/>
      <c r="AF8" s="41"/>
      <c r="AG8" s="41"/>
      <c r="AH8" s="45"/>
      <c r="AI8" s="16"/>
    </row>
    <row r="9" spans="1:35" ht="15" customHeight="1" x14ac:dyDescent="0.15">
      <c r="A9" s="16"/>
      <c r="B9" s="16"/>
      <c r="C9" t="s">
        <v>28</v>
      </c>
      <c r="D9" s="16"/>
      <c r="E9" s="16"/>
      <c r="F9" s="16"/>
      <c r="G9" s="16"/>
      <c r="H9" s="16"/>
      <c r="I9" s="16"/>
      <c r="J9" s="16"/>
      <c r="K9" s="16"/>
      <c r="L9" s="16"/>
      <c r="M9" s="16"/>
      <c r="N9" s="44"/>
      <c r="O9" s="16"/>
      <c r="P9" s="41"/>
      <c r="Q9" s="16"/>
      <c r="R9" s="16"/>
      <c r="S9" s="16"/>
      <c r="T9"/>
      <c r="V9" s="16"/>
      <c r="W9" s="16"/>
      <c r="X9" s="16"/>
      <c r="Y9" s="16"/>
      <c r="Z9" s="16"/>
      <c r="AA9" s="16"/>
      <c r="AB9" s="16"/>
      <c r="AC9" s="16"/>
      <c r="AD9" s="16"/>
      <c r="AE9" s="16"/>
      <c r="AF9" s="16"/>
      <c r="AG9" s="16"/>
      <c r="AH9" s="45"/>
      <c r="AI9" s="16"/>
    </row>
    <row r="10" spans="1:35" ht="15" customHeight="1" x14ac:dyDescent="0.15">
      <c r="A10" s="16"/>
      <c r="B10" s="16"/>
      <c r="C10" s="43" t="s">
        <v>29</v>
      </c>
      <c r="D10" s="16"/>
      <c r="E10" s="16"/>
      <c r="F10" s="16"/>
      <c r="G10" s="16"/>
      <c r="H10" s="16"/>
      <c r="I10" s="16"/>
      <c r="J10" s="16"/>
      <c r="K10" s="16"/>
      <c r="L10" s="16"/>
      <c r="M10" s="16"/>
      <c r="N10" s="44"/>
      <c r="O10" s="16"/>
      <c r="P10" s="41"/>
      <c r="Q10" s="16"/>
      <c r="R10" s="16"/>
      <c r="S10" s="16"/>
      <c r="T10"/>
      <c r="U10" s="16"/>
      <c r="V10" s="16"/>
      <c r="W10" s="16"/>
      <c r="X10" s="16"/>
      <c r="Y10" s="16"/>
      <c r="Z10" s="16"/>
      <c r="AA10" s="16"/>
      <c r="AB10" s="16"/>
      <c r="AC10" s="16"/>
      <c r="AD10" s="16"/>
      <c r="AE10" s="16"/>
      <c r="AF10" s="16"/>
      <c r="AG10" s="16"/>
      <c r="AH10" s="45"/>
      <c r="AI10" s="16"/>
    </row>
    <row r="11" spans="1:35" ht="15" customHeight="1" x14ac:dyDescent="0.15">
      <c r="A11" s="16"/>
      <c r="B11" s="16"/>
      <c r="C11" s="16"/>
      <c r="D11" s="16"/>
      <c r="E11" s="16"/>
      <c r="F11" s="16"/>
      <c r="G11" s="16"/>
      <c r="H11" s="16"/>
      <c r="I11" s="16"/>
      <c r="J11" s="16"/>
      <c r="K11" s="16"/>
      <c r="L11" s="16"/>
      <c r="M11" s="16"/>
      <c r="N11" s="44"/>
      <c r="O11" s="16"/>
      <c r="P11" s="41"/>
      <c r="Q11" s="16"/>
      <c r="R11" s="16"/>
      <c r="S11" s="43"/>
      <c r="T11"/>
      <c r="U11" s="16"/>
      <c r="V11" s="16"/>
      <c r="W11" s="16"/>
      <c r="X11" s="16"/>
      <c r="Y11" s="16"/>
      <c r="Z11" s="16"/>
      <c r="AA11" s="16"/>
      <c r="AB11" s="16"/>
      <c r="AC11" s="16"/>
      <c r="AD11" s="16"/>
      <c r="AE11" s="16"/>
      <c r="AF11" s="16"/>
      <c r="AG11" s="41"/>
      <c r="AH11" s="45"/>
      <c r="AI11" s="16"/>
    </row>
    <row r="12" spans="1:35" ht="15" customHeight="1" x14ac:dyDescent="0.15">
      <c r="A12" s="16"/>
      <c r="B12" s="43" t="s">
        <v>196</v>
      </c>
      <c r="C12" s="16"/>
      <c r="D12" s="16"/>
      <c r="E12" s="16"/>
      <c r="F12" s="16"/>
      <c r="G12" s="16"/>
      <c r="H12" s="16"/>
      <c r="I12" s="16"/>
      <c r="J12" s="16"/>
      <c r="K12" s="16"/>
      <c r="L12" s="16"/>
      <c r="M12" s="16"/>
      <c r="N12" s="44"/>
      <c r="O12" s="16"/>
      <c r="P12" s="41"/>
      <c r="Q12" s="16"/>
      <c r="R12" s="16"/>
      <c r="S12" s="43"/>
      <c r="T12"/>
      <c r="V12" s="16"/>
      <c r="W12" s="16"/>
      <c r="X12" s="16"/>
      <c r="Y12" s="16"/>
      <c r="Z12" s="16"/>
      <c r="AA12" s="16"/>
      <c r="AB12" s="16"/>
      <c r="AC12" s="16"/>
      <c r="AD12" s="16"/>
      <c r="AE12" s="16"/>
      <c r="AF12" s="16"/>
      <c r="AG12" s="41"/>
      <c r="AH12" s="45"/>
      <c r="AI12" s="16"/>
    </row>
    <row r="13" spans="1:35" ht="15" customHeight="1" x14ac:dyDescent="0.15">
      <c r="A13" s="16"/>
      <c r="B13" s="16"/>
      <c r="C13" t="s">
        <v>30</v>
      </c>
      <c r="D13" s="16"/>
      <c r="E13" s="16"/>
      <c r="F13" s="16"/>
      <c r="G13" s="16"/>
      <c r="H13" s="16"/>
      <c r="I13" s="16"/>
      <c r="J13" s="16"/>
      <c r="K13" s="16"/>
      <c r="L13" s="16"/>
      <c r="M13" s="16"/>
      <c r="N13" s="44"/>
      <c r="O13" s="16"/>
      <c r="P13" s="41"/>
      <c r="Q13" s="16"/>
      <c r="R13" s="16"/>
      <c r="S13" s="16"/>
      <c r="T13"/>
      <c r="U13" s="16"/>
      <c r="V13" s="16"/>
      <c r="W13" s="16"/>
      <c r="X13" s="16"/>
      <c r="Y13" s="16"/>
      <c r="Z13" s="16"/>
      <c r="AA13" s="16"/>
      <c r="AB13" s="16"/>
      <c r="AC13" s="16"/>
      <c r="AD13" s="16"/>
      <c r="AE13" s="16"/>
      <c r="AF13" s="16"/>
      <c r="AG13" s="41"/>
      <c r="AH13" s="45"/>
      <c r="AI13" s="16"/>
    </row>
    <row r="14" spans="1:35" ht="15" customHeight="1" x14ac:dyDescent="0.15">
      <c r="A14" s="16"/>
      <c r="B14" s="16"/>
      <c r="C14" t="s">
        <v>31</v>
      </c>
      <c r="I14" s="16"/>
      <c r="J14" s="16"/>
      <c r="K14" s="16"/>
      <c r="L14" s="16"/>
      <c r="M14" s="16"/>
      <c r="N14" s="16"/>
      <c r="O14" s="16"/>
      <c r="P14" s="16"/>
      <c r="Q14" s="16"/>
      <c r="R14" s="16"/>
      <c r="S14" s="16"/>
      <c r="T14"/>
      <c r="U14" s="16"/>
      <c r="V14" s="16"/>
      <c r="W14" s="16"/>
      <c r="X14" s="16"/>
      <c r="Y14" s="16"/>
      <c r="Z14" s="16"/>
      <c r="AA14" s="16"/>
      <c r="AB14" s="16"/>
      <c r="AC14" s="16"/>
      <c r="AD14" s="16"/>
      <c r="AE14" s="16"/>
      <c r="AF14" s="16"/>
      <c r="AG14" s="41"/>
      <c r="AH14" s="45"/>
      <c r="AI14" s="16"/>
    </row>
    <row r="15" spans="1:35" ht="15" customHeight="1" x14ac:dyDescent="0.15">
      <c r="A15" s="16"/>
      <c r="B15" s="16"/>
      <c r="C15" t="s">
        <v>32</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41"/>
      <c r="AH15" s="45"/>
      <c r="AI15" s="16"/>
    </row>
    <row r="16" spans="1:35" ht="15" customHeight="1" x14ac:dyDescent="0.15">
      <c r="A16" s="16"/>
      <c r="B16" s="43"/>
      <c r="C16" t="s">
        <v>33</v>
      </c>
      <c r="D16" s="16"/>
      <c r="E16" s="16"/>
      <c r="F16" s="16"/>
      <c r="G16" s="16"/>
      <c r="H16" s="16"/>
      <c r="I16" s="16"/>
      <c r="J16" s="16"/>
      <c r="K16" s="16"/>
      <c r="L16" s="16"/>
      <c r="M16" s="16"/>
      <c r="N16" s="44"/>
      <c r="O16" s="16"/>
      <c r="P16" s="41"/>
      <c r="Q16" s="16"/>
      <c r="R16" s="16"/>
      <c r="S16" s="16"/>
      <c r="T16" s="16"/>
      <c r="U16" s="16"/>
      <c r="V16" s="16"/>
      <c r="W16" s="16"/>
      <c r="X16" s="16"/>
      <c r="Y16" s="16"/>
      <c r="Z16" s="16"/>
      <c r="AA16" s="16"/>
      <c r="AB16" s="16"/>
      <c r="AC16" s="16"/>
      <c r="AD16" s="16"/>
      <c r="AE16" s="16"/>
      <c r="AF16" s="16"/>
      <c r="AG16" s="41"/>
      <c r="AH16" s="45"/>
      <c r="AI16" s="16"/>
    </row>
    <row r="17" spans="1:35" ht="15" customHeight="1" x14ac:dyDescent="0.15">
      <c r="A17" s="16"/>
      <c r="B17" s="43"/>
      <c r="C17" t="s">
        <v>34</v>
      </c>
      <c r="H17" s="16"/>
      <c r="I17" s="16"/>
      <c r="J17" s="16"/>
      <c r="K17" s="16"/>
      <c r="L17" s="16"/>
      <c r="M17" s="16"/>
      <c r="N17" s="16"/>
      <c r="O17" s="16"/>
      <c r="P17" s="41"/>
      <c r="Q17" s="16"/>
      <c r="R17" s="16"/>
      <c r="S17" s="16"/>
      <c r="T17" s="16"/>
      <c r="U17" s="16"/>
      <c r="V17" s="16"/>
      <c r="W17" s="16"/>
      <c r="X17" s="16"/>
      <c r="Y17" s="16"/>
      <c r="Z17" s="16"/>
      <c r="AA17" s="16"/>
      <c r="AB17" s="16"/>
      <c r="AC17" s="16"/>
      <c r="AD17" s="16"/>
      <c r="AE17" s="16"/>
      <c r="AF17" s="16"/>
      <c r="AG17" s="41"/>
      <c r="AH17" s="45"/>
      <c r="AI17" s="16"/>
    </row>
    <row r="18" spans="1:35" ht="15" customHeight="1" x14ac:dyDescent="0.15">
      <c r="A18" s="16"/>
      <c r="B18" s="16"/>
      <c r="C18" t="s">
        <v>35</v>
      </c>
      <c r="D18" s="16"/>
      <c r="E18" s="16"/>
      <c r="F18" s="16"/>
      <c r="G18" s="16"/>
      <c r="H18" s="16"/>
      <c r="I18" s="16"/>
      <c r="J18" s="16"/>
      <c r="K18" s="16"/>
      <c r="L18" s="16"/>
      <c r="M18" s="16"/>
      <c r="N18" s="16"/>
      <c r="O18" s="16"/>
      <c r="P18" s="41"/>
      <c r="Q18" s="16"/>
      <c r="R18" s="16"/>
      <c r="S18" s="16"/>
      <c r="T18" s="16"/>
      <c r="U18" s="16"/>
      <c r="V18" s="16"/>
      <c r="W18" s="16"/>
      <c r="X18" s="16"/>
      <c r="Y18" s="16"/>
      <c r="Z18" s="16"/>
      <c r="AA18" s="16"/>
      <c r="AB18" s="16"/>
      <c r="AC18" s="16"/>
      <c r="AD18" s="16"/>
      <c r="AE18" s="16"/>
      <c r="AF18" s="16"/>
      <c r="AG18" s="41"/>
      <c r="AH18" s="45"/>
      <c r="AI18" s="16"/>
    </row>
    <row r="19" spans="1:35" ht="15" customHeight="1" x14ac:dyDescent="0.15">
      <c r="A19" s="16"/>
      <c r="B19" s="16"/>
      <c r="C19" t="s">
        <v>36</v>
      </c>
      <c r="D19" s="16"/>
      <c r="E19" s="16"/>
      <c r="F19" s="16"/>
      <c r="G19" s="16"/>
      <c r="H19" s="16"/>
      <c r="I19" s="16"/>
      <c r="J19" s="16"/>
      <c r="K19" s="16"/>
      <c r="L19" s="16"/>
      <c r="M19" s="16"/>
      <c r="N19" s="16"/>
      <c r="O19" s="16"/>
      <c r="P19" s="41"/>
      <c r="Q19" s="16"/>
      <c r="R19" s="16"/>
      <c r="S19" s="16"/>
      <c r="T19" s="16"/>
      <c r="U19" s="16"/>
      <c r="V19" s="16"/>
      <c r="W19" s="16"/>
      <c r="X19" s="16"/>
      <c r="Y19" s="16"/>
      <c r="Z19" s="16"/>
      <c r="AA19" s="16"/>
      <c r="AB19" s="16"/>
      <c r="AC19" s="16"/>
      <c r="AD19" s="16"/>
      <c r="AE19" s="16"/>
      <c r="AF19" s="16"/>
      <c r="AG19" s="41"/>
      <c r="AH19" s="45"/>
      <c r="AI19" s="16"/>
    </row>
    <row r="20" spans="1:35" ht="15" customHeight="1" x14ac:dyDescent="0.15">
      <c r="A20" s="16"/>
      <c r="B20" s="59"/>
      <c r="C20" s="59"/>
      <c r="D20" s="59"/>
      <c r="E20" s="16"/>
      <c r="F20" s="16"/>
      <c r="G20" s="16"/>
      <c r="H20" s="16"/>
      <c r="I20" s="16"/>
      <c r="J20" s="16"/>
      <c r="K20" s="16"/>
      <c r="L20" s="16"/>
      <c r="M20" s="16"/>
      <c r="N20" s="16"/>
      <c r="O20" s="16"/>
      <c r="P20" s="41"/>
      <c r="Q20" s="16"/>
      <c r="R20" s="16"/>
      <c r="S20" s="16"/>
      <c r="T20" s="16"/>
      <c r="U20" s="16"/>
      <c r="V20" s="16"/>
      <c r="W20" s="16"/>
      <c r="X20" s="16"/>
      <c r="Y20" s="16"/>
      <c r="Z20" s="16"/>
      <c r="AA20" s="16"/>
      <c r="AB20" s="16"/>
      <c r="AC20" s="16"/>
      <c r="AD20" s="16"/>
      <c r="AE20" s="16"/>
      <c r="AF20" s="16"/>
      <c r="AG20" s="41"/>
      <c r="AH20" s="45"/>
      <c r="AI20" s="16"/>
    </row>
    <row r="21" spans="1:35" ht="15" customHeight="1" x14ac:dyDescent="0.15">
      <c r="A21" s="16"/>
      <c r="B21" s="59"/>
      <c r="C21" s="59"/>
      <c r="D21" s="59"/>
      <c r="E21" s="16"/>
      <c r="F21" s="16"/>
      <c r="G21" s="16"/>
      <c r="H21" s="16"/>
      <c r="I21" s="16"/>
      <c r="J21" s="16"/>
      <c r="K21" s="16"/>
      <c r="L21" s="16"/>
      <c r="M21" s="16"/>
      <c r="N21" s="16"/>
      <c r="O21" s="16"/>
      <c r="P21" s="41"/>
      <c r="Q21" s="16"/>
      <c r="R21" s="16"/>
      <c r="S21" s="16"/>
      <c r="T21" s="16"/>
      <c r="U21" s="16"/>
      <c r="V21" s="16"/>
      <c r="W21" s="16"/>
      <c r="X21" s="16"/>
      <c r="Y21" s="16"/>
      <c r="Z21" s="16"/>
      <c r="AA21" s="16"/>
      <c r="AB21" s="16"/>
      <c r="AC21" s="16"/>
      <c r="AD21" s="16"/>
      <c r="AE21" s="16"/>
      <c r="AF21" s="16"/>
      <c r="AG21" s="41"/>
      <c r="AH21" s="45"/>
      <c r="AI21" s="16"/>
    </row>
    <row r="22" spans="1:35" ht="15" customHeight="1" x14ac:dyDescent="0.15">
      <c r="A22" s="16"/>
      <c r="B22" s="59"/>
      <c r="C22" s="59"/>
      <c r="D22" s="59"/>
      <c r="E22" s="16"/>
      <c r="F22" s="16"/>
      <c r="G22" s="16"/>
      <c r="H22" s="16"/>
      <c r="I22" s="16"/>
      <c r="J22" s="16"/>
      <c r="K22" s="16"/>
      <c r="L22" s="16"/>
      <c r="M22" s="16"/>
      <c r="N22" s="16"/>
      <c r="O22" s="16"/>
      <c r="P22" s="41"/>
      <c r="Q22" s="16"/>
      <c r="R22" s="16"/>
      <c r="S22" s="16"/>
      <c r="T22" s="16"/>
      <c r="U22" s="16"/>
      <c r="V22" s="16"/>
      <c r="W22" s="16"/>
      <c r="X22" s="16"/>
      <c r="Y22" s="16"/>
      <c r="Z22" s="16"/>
      <c r="AA22" s="16"/>
      <c r="AB22" s="16"/>
      <c r="AC22" s="16"/>
      <c r="AD22" s="16"/>
      <c r="AE22" s="16"/>
      <c r="AF22" s="16"/>
      <c r="AG22" s="41"/>
      <c r="AH22" s="45"/>
      <c r="AI22" s="16"/>
    </row>
    <row r="23" spans="1:35" ht="15" customHeight="1" x14ac:dyDescent="0.15">
      <c r="A23" s="16"/>
      <c r="B23" s="71"/>
      <c r="C23" s="59"/>
      <c r="D23" s="59"/>
      <c r="E23" s="16"/>
      <c r="F23" s="16"/>
      <c r="G23" s="16"/>
      <c r="H23" s="16"/>
      <c r="I23" s="16"/>
      <c r="J23" s="16"/>
      <c r="K23" s="16"/>
      <c r="L23" s="16"/>
      <c r="M23" s="16"/>
      <c r="N23" s="16"/>
      <c r="O23" s="16"/>
      <c r="P23" s="41"/>
      <c r="Q23" s="16"/>
      <c r="R23" s="16"/>
      <c r="S23" s="16"/>
      <c r="T23" s="16"/>
      <c r="U23" s="16"/>
      <c r="V23" s="16"/>
      <c r="W23" s="16"/>
      <c r="X23" s="16"/>
      <c r="Y23" s="16"/>
      <c r="Z23" s="16"/>
      <c r="AA23" s="16"/>
      <c r="AB23" s="16"/>
      <c r="AC23" s="16"/>
      <c r="AD23" s="16"/>
      <c r="AE23" s="16"/>
      <c r="AF23" s="16"/>
      <c r="AG23" s="41"/>
      <c r="AH23" s="45"/>
      <c r="AI23" s="16"/>
    </row>
    <row r="24" spans="1:35" ht="15" customHeight="1" x14ac:dyDescent="0.15">
      <c r="A24" s="16"/>
      <c r="B24" s="59"/>
      <c r="C24" s="59"/>
      <c r="D24" s="59"/>
      <c r="E24" s="16"/>
      <c r="F24" s="16"/>
      <c r="G24" s="16"/>
      <c r="H24" s="16"/>
      <c r="I24" s="16"/>
      <c r="J24" s="16"/>
      <c r="K24" s="16"/>
      <c r="L24" s="16"/>
      <c r="M24" s="16"/>
      <c r="N24" s="44"/>
      <c r="O24" s="16"/>
      <c r="P24" s="41"/>
      <c r="Q24" s="16"/>
      <c r="R24" s="16"/>
      <c r="S24" s="16"/>
      <c r="T24" s="16"/>
      <c r="U24" s="16"/>
      <c r="V24" s="16"/>
      <c r="W24" s="16"/>
      <c r="X24" s="16"/>
      <c r="Y24" s="16"/>
      <c r="Z24" s="16"/>
      <c r="AA24" s="16"/>
      <c r="AB24" s="16"/>
      <c r="AC24" s="16"/>
      <c r="AD24" s="16"/>
      <c r="AE24" s="16"/>
      <c r="AF24" s="16"/>
      <c r="AG24" s="41"/>
      <c r="AH24" s="45"/>
      <c r="AI24" s="16"/>
    </row>
    <row r="25" spans="1:35" ht="15" customHeight="1" x14ac:dyDescent="0.15">
      <c r="A25" s="16"/>
      <c r="B25" s="59"/>
      <c r="C25" s="59"/>
      <c r="D25" s="59"/>
      <c r="E25" s="16"/>
      <c r="F25" s="16"/>
      <c r="G25" s="16"/>
      <c r="H25" s="16"/>
      <c r="I25" s="16"/>
      <c r="J25" s="16"/>
      <c r="K25" s="16"/>
      <c r="L25" s="16"/>
      <c r="M25" s="16"/>
      <c r="N25" s="16"/>
      <c r="O25" s="16"/>
      <c r="P25" s="41"/>
      <c r="Q25" s="16"/>
      <c r="R25" s="16"/>
      <c r="S25" s="16"/>
      <c r="T25" s="16"/>
      <c r="U25" s="16"/>
      <c r="V25" s="16"/>
      <c r="W25" s="16"/>
      <c r="X25" s="16"/>
      <c r="Y25" s="16"/>
      <c r="Z25" s="16"/>
      <c r="AA25" s="16"/>
      <c r="AB25" s="16"/>
      <c r="AC25" s="16"/>
      <c r="AD25" s="16"/>
      <c r="AE25" s="16"/>
      <c r="AF25" s="16"/>
      <c r="AG25" s="41"/>
      <c r="AH25" s="45"/>
      <c r="AI25" s="16"/>
    </row>
    <row r="26" spans="1:35" ht="15" customHeight="1" x14ac:dyDescent="0.15">
      <c r="A26" s="16"/>
      <c r="B26" s="59"/>
      <c r="C26" s="59"/>
      <c r="D26" s="59"/>
      <c r="E26" s="16"/>
      <c r="F26" s="16"/>
      <c r="G26" s="16"/>
      <c r="H26" s="16"/>
      <c r="I26" s="16"/>
      <c r="J26" s="16"/>
      <c r="K26" s="16"/>
      <c r="L26" s="16"/>
      <c r="M26" s="16"/>
      <c r="N26" s="16"/>
      <c r="O26" s="16"/>
      <c r="P26" s="41"/>
      <c r="Q26" s="16"/>
      <c r="R26" s="16"/>
      <c r="S26" s="16"/>
      <c r="T26" s="16"/>
      <c r="U26" s="16"/>
      <c r="V26" s="16"/>
      <c r="W26" s="16"/>
      <c r="X26" s="16"/>
      <c r="Y26" s="16"/>
      <c r="Z26" s="16"/>
      <c r="AA26" s="16"/>
      <c r="AB26" s="16"/>
      <c r="AC26" s="16"/>
      <c r="AD26" s="16"/>
      <c r="AE26" s="16"/>
      <c r="AF26" s="16"/>
      <c r="AG26" s="41"/>
      <c r="AH26" s="45"/>
      <c r="AI26" s="16"/>
    </row>
    <row r="27" spans="1:35" ht="15" customHeight="1" x14ac:dyDescent="0.15">
      <c r="A27" s="16"/>
      <c r="B27" s="59"/>
      <c r="C27" s="59"/>
      <c r="D27" s="59"/>
      <c r="E27" s="16"/>
      <c r="F27" s="16"/>
      <c r="G27" s="16"/>
      <c r="H27" s="16"/>
      <c r="I27" s="16"/>
      <c r="J27" s="16"/>
      <c r="K27" s="16"/>
      <c r="L27" s="16"/>
      <c r="M27" s="16"/>
      <c r="N27" s="16"/>
      <c r="O27" s="16"/>
      <c r="P27" s="41"/>
      <c r="Q27" s="16"/>
      <c r="R27" s="16"/>
      <c r="S27" s="16"/>
      <c r="T27" s="16"/>
      <c r="U27" s="16"/>
      <c r="V27" s="16"/>
      <c r="W27" s="16"/>
      <c r="X27" s="16"/>
      <c r="Y27" s="16"/>
      <c r="Z27" s="16"/>
      <c r="AA27" s="16"/>
      <c r="AB27" s="16"/>
      <c r="AC27" s="16"/>
      <c r="AD27" s="16"/>
      <c r="AE27" s="16"/>
      <c r="AF27" s="16"/>
      <c r="AG27" s="41"/>
      <c r="AH27" s="45"/>
      <c r="AI27" s="16"/>
    </row>
    <row r="28" spans="1:35" ht="15" customHeight="1" x14ac:dyDescent="0.15">
      <c r="A28" s="16"/>
      <c r="B28" s="59"/>
      <c r="C28" s="59"/>
      <c r="D28" s="59"/>
      <c r="E28" s="16"/>
      <c r="F28" s="16"/>
      <c r="G28" s="16"/>
      <c r="H28" s="16"/>
      <c r="I28" s="16"/>
      <c r="J28" s="16"/>
      <c r="K28" s="16"/>
      <c r="L28" s="16"/>
      <c r="M28" s="16"/>
      <c r="N28" s="16"/>
      <c r="O28" s="16"/>
      <c r="P28" s="41"/>
      <c r="Q28" s="16"/>
      <c r="R28" s="16"/>
      <c r="S28" s="16"/>
      <c r="T28" s="16"/>
      <c r="U28" s="16"/>
      <c r="V28" s="16"/>
      <c r="W28" s="16"/>
      <c r="X28" s="16"/>
      <c r="Y28" s="16"/>
      <c r="Z28" s="16"/>
      <c r="AA28" s="16"/>
      <c r="AB28" s="16"/>
      <c r="AC28" s="16"/>
      <c r="AD28" s="16"/>
      <c r="AE28" s="16"/>
      <c r="AF28" s="16"/>
      <c r="AG28" s="41"/>
      <c r="AH28" s="45"/>
      <c r="AI28" s="16"/>
    </row>
    <row r="29" spans="1:35" ht="15" customHeight="1" x14ac:dyDescent="0.15">
      <c r="A29" s="16"/>
      <c r="B29" s="16"/>
      <c r="C29" s="16"/>
      <c r="D29" s="16"/>
      <c r="E29" s="16"/>
      <c r="F29" s="16"/>
      <c r="G29" s="16"/>
      <c r="H29" s="16"/>
      <c r="I29" s="16"/>
      <c r="J29" s="16"/>
      <c r="K29" s="16"/>
      <c r="L29" s="16"/>
      <c r="M29" s="16"/>
      <c r="N29" s="44"/>
      <c r="O29" s="16"/>
      <c r="P29" s="41"/>
      <c r="Q29" s="16"/>
      <c r="R29" s="16"/>
      <c r="S29" s="16"/>
      <c r="T29" s="16"/>
      <c r="U29" s="16"/>
      <c r="V29" s="16"/>
      <c r="W29" s="16"/>
      <c r="X29" s="16"/>
      <c r="Y29" s="16"/>
      <c r="Z29" s="16"/>
      <c r="AA29" s="16"/>
      <c r="AB29" s="16"/>
      <c r="AC29" s="16"/>
      <c r="AD29" s="16"/>
      <c r="AE29" s="16"/>
      <c r="AF29" s="16"/>
      <c r="AG29" s="41"/>
      <c r="AH29" s="45"/>
      <c r="AI29" s="16"/>
    </row>
    <row r="30" spans="1:35" ht="15" customHeight="1" x14ac:dyDescent="0.15">
      <c r="A30" s="16"/>
      <c r="B30" s="16"/>
      <c r="C30" s="16"/>
      <c r="D30" s="16"/>
      <c r="E30" s="16"/>
      <c r="F30" s="16"/>
      <c r="G30" s="16"/>
      <c r="H30" s="16"/>
      <c r="I30" s="16"/>
      <c r="J30" s="16"/>
      <c r="K30" s="16"/>
      <c r="L30" s="16"/>
      <c r="M30" s="16"/>
      <c r="N30" s="16"/>
      <c r="O30" s="16"/>
      <c r="P30" s="41"/>
      <c r="Q30" s="16"/>
      <c r="R30" s="16"/>
      <c r="S30" s="16"/>
      <c r="T30" s="16"/>
      <c r="U30" s="16"/>
      <c r="V30" s="16"/>
      <c r="W30" s="16"/>
      <c r="X30" s="16"/>
      <c r="Y30" s="16"/>
      <c r="Z30" s="16"/>
      <c r="AA30" s="16"/>
      <c r="AB30" s="16"/>
      <c r="AC30" s="16"/>
      <c r="AD30" s="16"/>
      <c r="AE30" s="16"/>
      <c r="AF30" s="16"/>
      <c r="AG30" s="41"/>
      <c r="AH30" s="45"/>
      <c r="AI30" s="16"/>
    </row>
    <row r="31" spans="1:35" ht="15" customHeight="1" x14ac:dyDescent="0.15">
      <c r="A31" s="46"/>
      <c r="B31" s="16"/>
      <c r="C31" s="16"/>
      <c r="D31" s="16"/>
      <c r="E31" s="16"/>
      <c r="F31" s="16"/>
      <c r="G31" s="16"/>
      <c r="H31" s="16"/>
      <c r="I31" s="16"/>
      <c r="J31" s="16"/>
      <c r="K31" s="16"/>
      <c r="L31" s="16"/>
      <c r="M31" s="16"/>
      <c r="N31" s="16"/>
      <c r="O31" s="16"/>
      <c r="P31" s="41"/>
      <c r="Q31" s="16"/>
      <c r="R31" s="16"/>
      <c r="S31" s="16"/>
      <c r="T31" s="16"/>
      <c r="U31" s="46"/>
      <c r="V31" s="46"/>
      <c r="W31" s="46"/>
      <c r="X31" s="46"/>
      <c r="Y31" s="46"/>
      <c r="Z31" s="46"/>
      <c r="AA31" s="46"/>
      <c r="AB31" s="46"/>
      <c r="AC31" s="46"/>
      <c r="AD31" s="46"/>
      <c r="AE31" s="46"/>
      <c r="AF31" s="46"/>
      <c r="AG31" s="47"/>
      <c r="AH31" s="48"/>
      <c r="AI31" s="46"/>
    </row>
    <row r="32" spans="1:35" ht="15" customHeight="1" x14ac:dyDescent="0.15">
      <c r="A32" s="46"/>
      <c r="B32" s="16"/>
      <c r="C32" s="41"/>
      <c r="D32" s="16"/>
      <c r="E32" s="16"/>
      <c r="F32" s="16"/>
      <c r="G32" s="16"/>
      <c r="H32" s="16"/>
      <c r="I32" s="16"/>
      <c r="J32" s="16"/>
      <c r="K32" s="16"/>
      <c r="L32" s="16"/>
      <c r="M32" s="16"/>
      <c r="N32" s="16"/>
      <c r="O32" s="16"/>
      <c r="P32" s="41"/>
      <c r="Q32" s="16"/>
      <c r="R32" s="16"/>
      <c r="S32" s="49"/>
      <c r="T32" s="16"/>
      <c r="U32" s="46"/>
      <c r="V32" s="46"/>
      <c r="W32" s="46"/>
      <c r="X32" s="46"/>
      <c r="Y32" s="46"/>
      <c r="Z32" s="46"/>
      <c r="AA32" s="46"/>
      <c r="AB32" s="46"/>
      <c r="AC32" s="46"/>
      <c r="AD32" s="46"/>
      <c r="AE32" s="46"/>
      <c r="AF32" s="46"/>
      <c r="AG32" s="47"/>
      <c r="AH32" s="48"/>
      <c r="AI32" s="46"/>
    </row>
    <row r="33" spans="1:35" ht="15" customHeight="1" x14ac:dyDescent="0.15">
      <c r="A33" s="46"/>
      <c r="B33" s="46"/>
      <c r="C33" s="16"/>
      <c r="D33" s="46"/>
      <c r="E33" s="46"/>
      <c r="F33" s="46"/>
      <c r="G33" s="46"/>
      <c r="H33" s="46"/>
      <c r="I33" s="46"/>
      <c r="J33" s="46"/>
      <c r="K33" s="50"/>
      <c r="L33" s="46"/>
      <c r="M33" s="46"/>
      <c r="N33" s="46"/>
      <c r="O33" s="46"/>
      <c r="P33" s="51"/>
      <c r="Q33" s="16"/>
      <c r="R33" s="16"/>
      <c r="S33" s="52"/>
      <c r="T33" s="46"/>
      <c r="U33" s="46"/>
      <c r="V33" s="46"/>
      <c r="W33" s="46"/>
      <c r="X33" s="46"/>
      <c r="Y33" s="46"/>
      <c r="Z33" s="46"/>
      <c r="AA33" s="46"/>
      <c r="AB33" s="46"/>
      <c r="AC33" s="46"/>
      <c r="AD33" s="46"/>
      <c r="AE33" s="46"/>
      <c r="AF33" s="46"/>
      <c r="AG33" s="47"/>
      <c r="AH33" s="48"/>
      <c r="AI33" s="46"/>
    </row>
    <row r="34" spans="1:35" ht="15" customHeight="1" x14ac:dyDescent="0.15">
      <c r="A34" s="46"/>
      <c r="B34" s="46"/>
      <c r="C34" s="16"/>
      <c r="D34" s="46"/>
      <c r="E34" s="46"/>
      <c r="F34" s="46"/>
      <c r="G34" s="46"/>
      <c r="H34" s="46"/>
      <c r="I34" s="46"/>
      <c r="J34" s="46"/>
      <c r="K34" s="46"/>
      <c r="L34" s="46"/>
      <c r="M34" s="46"/>
      <c r="N34" s="46"/>
      <c r="O34" s="46"/>
      <c r="P34" s="51"/>
      <c r="Q34" s="16"/>
      <c r="R34" s="16"/>
      <c r="S34" s="46"/>
      <c r="T34" s="46"/>
      <c r="U34" s="46"/>
      <c r="V34" s="46"/>
      <c r="W34" s="46"/>
      <c r="X34" s="46"/>
      <c r="Y34" s="46"/>
      <c r="Z34" s="46"/>
      <c r="AA34" s="46"/>
      <c r="AB34" s="46"/>
      <c r="AC34" s="46"/>
      <c r="AD34" s="46"/>
      <c r="AE34" s="46"/>
      <c r="AF34" s="46"/>
      <c r="AG34" s="47"/>
      <c r="AH34" s="48"/>
      <c r="AI34" s="46"/>
    </row>
    <row r="35" spans="1:35" ht="15" customHeight="1" x14ac:dyDescent="0.15">
      <c r="A35" s="46"/>
      <c r="B35" s="46"/>
      <c r="C35" s="16"/>
      <c r="D35" s="46"/>
      <c r="E35" s="46"/>
      <c r="F35" s="46"/>
      <c r="G35" s="46"/>
      <c r="H35" s="46"/>
      <c r="I35" s="46"/>
      <c r="J35" s="46"/>
      <c r="K35" s="50"/>
      <c r="L35" s="46"/>
      <c r="M35" s="46"/>
      <c r="N35" s="46"/>
      <c r="O35" s="46"/>
      <c r="P35" s="51"/>
      <c r="Q35" s="16"/>
      <c r="R35" s="16"/>
      <c r="S35" s="52"/>
      <c r="T35" s="46"/>
      <c r="U35" s="46"/>
      <c r="V35" s="46"/>
      <c r="W35" s="46"/>
      <c r="X35" s="46"/>
      <c r="Y35" s="46"/>
      <c r="Z35" s="46"/>
      <c r="AA35" s="46"/>
      <c r="AB35" s="46"/>
      <c r="AC35" s="46"/>
      <c r="AD35" s="46"/>
      <c r="AE35" s="46"/>
      <c r="AF35" s="46"/>
      <c r="AG35" s="47"/>
      <c r="AH35" s="48"/>
      <c r="AI35" s="46"/>
    </row>
    <row r="36" spans="1:35" ht="15" customHeight="1" x14ac:dyDescent="0.15">
      <c r="A36" s="46"/>
      <c r="B36" s="46"/>
      <c r="C36" s="16"/>
      <c r="D36" s="46"/>
      <c r="E36" s="46"/>
      <c r="F36" s="46"/>
      <c r="G36" s="46"/>
      <c r="H36" s="46"/>
      <c r="I36" s="46"/>
      <c r="J36" s="46"/>
      <c r="K36" s="46"/>
      <c r="L36" s="46"/>
      <c r="M36" s="46"/>
      <c r="N36" s="46"/>
      <c r="O36" s="46"/>
      <c r="P36" s="51"/>
      <c r="Q36" s="16"/>
      <c r="R36" s="16"/>
      <c r="S36" s="46"/>
      <c r="T36" s="46"/>
      <c r="U36" s="53"/>
      <c r="V36" s="46"/>
      <c r="W36" s="46"/>
      <c r="X36" s="46"/>
      <c r="Y36" s="46"/>
      <c r="Z36" s="46"/>
      <c r="AA36" s="46"/>
      <c r="AB36" s="46"/>
      <c r="AC36" s="46"/>
      <c r="AD36" s="46"/>
      <c r="AE36" s="46"/>
      <c r="AF36" s="46"/>
      <c r="AG36" s="47"/>
      <c r="AH36" s="48"/>
      <c r="AI36" s="46"/>
    </row>
    <row r="37" spans="1:35" ht="15" customHeight="1" x14ac:dyDescent="0.15">
      <c r="A37" s="46"/>
      <c r="B37" s="46"/>
      <c r="C37" s="46"/>
      <c r="D37" s="46"/>
      <c r="E37" s="46"/>
      <c r="F37" s="46"/>
      <c r="G37" s="46"/>
      <c r="H37" s="46"/>
      <c r="I37" s="46"/>
      <c r="J37" s="46"/>
      <c r="K37" s="46"/>
      <c r="L37" s="46"/>
      <c r="M37" s="46"/>
      <c r="N37" s="46"/>
      <c r="O37" s="46"/>
      <c r="P37" s="51"/>
      <c r="Q37" s="48"/>
      <c r="R37" s="46"/>
      <c r="S37" s="46"/>
      <c r="T37" s="46"/>
      <c r="U37" s="46"/>
      <c r="V37" s="46"/>
      <c r="W37" s="46"/>
      <c r="X37" s="46"/>
      <c r="Y37" s="46"/>
      <c r="Z37" s="46"/>
      <c r="AA37" s="46"/>
      <c r="AB37" s="46"/>
      <c r="AC37" s="46"/>
      <c r="AD37" s="46"/>
      <c r="AE37" s="46"/>
      <c r="AF37" s="46"/>
      <c r="AG37" s="46"/>
      <c r="AH37" s="48"/>
      <c r="AI37" s="46"/>
    </row>
    <row r="38" spans="1:35" ht="15" customHeight="1" x14ac:dyDescent="0.15">
      <c r="P38" s="54"/>
      <c r="U38" s="56"/>
      <c r="AG38" s="57"/>
    </row>
    <row r="39" spans="1:35" ht="15" customHeight="1" x14ac:dyDescent="0.15">
      <c r="U39" s="56"/>
      <c r="AF39" s="57"/>
      <c r="AG39" s="54"/>
    </row>
    <row r="40" spans="1:35" ht="15" customHeight="1" x14ac:dyDescent="0.15">
      <c r="T40" s="56"/>
      <c r="AF40" s="57"/>
      <c r="AG40" s="57"/>
    </row>
    <row r="41" spans="1:35" ht="15" customHeight="1" x14ac:dyDescent="0.15">
      <c r="AG41" s="54"/>
    </row>
    <row r="42" spans="1:35" ht="15" customHeight="1" x14ac:dyDescent="0.15">
      <c r="AG42" s="54"/>
    </row>
    <row r="43" spans="1:35" ht="15" customHeight="1" x14ac:dyDescent="0.15">
      <c r="AF43" s="57"/>
      <c r="AG43" s="54"/>
    </row>
    <row r="44" spans="1:35" ht="15" customHeight="1" x14ac:dyDescent="0.15">
      <c r="AF44" s="57"/>
      <c r="AG44" s="57"/>
    </row>
    <row r="45" spans="1:35" ht="15" customHeight="1" x14ac:dyDescent="0.15">
      <c r="AF45" s="57"/>
      <c r="AG45" s="57"/>
    </row>
    <row r="46" spans="1:35" ht="15" customHeight="1" x14ac:dyDescent="0.15">
      <c r="AG46" s="57"/>
    </row>
    <row r="47" spans="1:35" ht="15" customHeight="1" x14ac:dyDescent="0.15">
      <c r="AF47" s="57"/>
      <c r="AG47" s="57"/>
    </row>
    <row r="48" spans="1:35" ht="15" customHeight="1" x14ac:dyDescent="0.15">
      <c r="AG48" s="57"/>
    </row>
    <row r="50" spans="33:33" ht="15" customHeight="1" x14ac:dyDescent="0.15">
      <c r="AG50" s="57"/>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254" t="s">
        <v>37</v>
      </c>
      <c r="B1" s="205"/>
      <c r="C1" s="205"/>
      <c r="D1" s="206"/>
      <c r="E1" s="250" t="str">
        <f ca="1">IF(INDIRECT("変更履歴!E1")&lt;&gt;"",INDIRECT("変更履歴!E1"),"")</f>
        <v>サンプルプロジェクト</v>
      </c>
      <c r="F1" s="190"/>
      <c r="G1" s="190"/>
      <c r="H1" s="190"/>
      <c r="I1" s="190"/>
      <c r="J1" s="190"/>
      <c r="K1" s="190"/>
      <c r="L1" s="190"/>
      <c r="M1" s="190"/>
      <c r="N1" s="191"/>
      <c r="O1" s="210" t="s">
        <v>22</v>
      </c>
      <c r="P1" s="211"/>
      <c r="Q1" s="211"/>
      <c r="R1" s="212"/>
      <c r="S1" s="241" t="str">
        <f ca="1">IF(INDIRECT("変更履歴!S1")&lt;&gt;"",INDIRECT("変更履歴!S1"),"")</f>
        <v>システム機能設計書(バッチ)
BA10603/ユーザ別従事プロジェクト抽出バッチ</v>
      </c>
      <c r="T1" s="242"/>
      <c r="U1" s="242"/>
      <c r="V1" s="242"/>
      <c r="W1" s="242"/>
      <c r="X1" s="242"/>
      <c r="Y1" s="242"/>
      <c r="Z1" s="243"/>
      <c r="AA1" s="204" t="s">
        <v>23</v>
      </c>
      <c r="AB1" s="206"/>
      <c r="AC1" s="180" t="str">
        <f ca="1">IF(INDIRECT("変更履歴!AC1")&lt;&gt;"",INDIRECT("変更履歴!AC1"),"")</f>
        <v>TIS</v>
      </c>
      <c r="AD1" s="181"/>
      <c r="AE1" s="181"/>
      <c r="AF1" s="182"/>
      <c r="AG1" s="251">
        <f ca="1">IF(INDIRECT("変更履歴!AG1")&lt;&gt;"",INDIRECT("変更履歴!AG1"),"")</f>
        <v>44883</v>
      </c>
      <c r="AH1" s="252"/>
      <c r="AI1" s="253"/>
    </row>
    <row r="2" spans="1:35" s="11" customFormat="1" ht="12" customHeight="1" x14ac:dyDescent="0.15">
      <c r="A2" s="204" t="s">
        <v>4</v>
      </c>
      <c r="B2" s="205"/>
      <c r="C2" s="205"/>
      <c r="D2" s="206"/>
      <c r="E2" s="250" t="str">
        <f ca="1">IF(INDIRECT("変更履歴!E2")&lt;&gt;"",INDIRECT("変更履歴!E2"),"")</f>
        <v>サンプルシステム</v>
      </c>
      <c r="F2" s="190"/>
      <c r="G2" s="190"/>
      <c r="H2" s="190"/>
      <c r="I2" s="190"/>
      <c r="J2" s="190"/>
      <c r="K2" s="190"/>
      <c r="L2" s="190"/>
      <c r="M2" s="190"/>
      <c r="N2" s="191"/>
      <c r="O2" s="213"/>
      <c r="P2" s="214"/>
      <c r="Q2" s="214"/>
      <c r="R2" s="215"/>
      <c r="S2" s="244"/>
      <c r="T2" s="245"/>
      <c r="U2" s="245"/>
      <c r="V2" s="245"/>
      <c r="W2" s="245"/>
      <c r="X2" s="245"/>
      <c r="Y2" s="245"/>
      <c r="Z2" s="246"/>
      <c r="AA2" s="204" t="s">
        <v>24</v>
      </c>
      <c r="AB2" s="206"/>
      <c r="AC2" s="180" t="str">
        <f ca="1">IF(INDIRECT("変更履歴!AC2")&lt;&gt;"",INDIRECT("変更履歴!AC2"),"")</f>
        <v/>
      </c>
      <c r="AD2" s="181"/>
      <c r="AE2" s="181"/>
      <c r="AF2" s="182"/>
      <c r="AG2" s="251" t="str">
        <f ca="1">IF(INDIRECT("変更履歴!AG2")&lt;&gt;"",INDIRECT("変更履歴!AG2"),"")</f>
        <v/>
      </c>
      <c r="AH2" s="252"/>
      <c r="AI2" s="253"/>
    </row>
    <row r="3" spans="1:35" s="11" customFormat="1" ht="12" customHeight="1" x14ac:dyDescent="0.15">
      <c r="A3" s="207" t="s">
        <v>7</v>
      </c>
      <c r="B3" s="208"/>
      <c r="C3" s="208"/>
      <c r="D3" s="209"/>
      <c r="E3" s="250" t="str">
        <f ca="1">IF(INDIRECT("変更履歴!E3")&lt;&gt;"",INDIRECT("変更履歴!E3"),"")</f>
        <v>プロジェクト管理システム</v>
      </c>
      <c r="F3" s="190"/>
      <c r="G3" s="190"/>
      <c r="H3" s="190"/>
      <c r="I3" s="190"/>
      <c r="J3" s="190"/>
      <c r="K3" s="190"/>
      <c r="L3" s="190"/>
      <c r="M3" s="190"/>
      <c r="N3" s="191"/>
      <c r="O3" s="216"/>
      <c r="P3" s="217"/>
      <c r="Q3" s="217"/>
      <c r="R3" s="218"/>
      <c r="S3" s="247"/>
      <c r="T3" s="248"/>
      <c r="U3" s="248"/>
      <c r="V3" s="248"/>
      <c r="W3" s="248"/>
      <c r="X3" s="248"/>
      <c r="Y3" s="248"/>
      <c r="Z3" s="249"/>
      <c r="AA3" s="207"/>
      <c r="AB3" s="209"/>
      <c r="AC3" s="180" t="str">
        <f ca="1">IF(INDIRECT("変更履歴!AC3")&lt;&gt;"",INDIRECT("変更履歴!AC3"),"")</f>
        <v/>
      </c>
      <c r="AD3" s="181"/>
      <c r="AE3" s="181"/>
      <c r="AF3" s="182"/>
      <c r="AG3" s="251" t="str">
        <f ca="1">IF(INDIRECT("変更履歴!AG3")&lt;&gt;"",INDIRECT("変更履歴!AG3"),"")</f>
        <v/>
      </c>
      <c r="AH3" s="252"/>
      <c r="AI3" s="253"/>
    </row>
    <row r="4" spans="1:35" ht="12" customHeight="1" x14ac:dyDescent="0.15"/>
    <row r="5" spans="1:35" ht="12" customHeight="1" x14ac:dyDescent="0.15">
      <c r="A5"/>
      <c r="B5" t="s">
        <v>38</v>
      </c>
    </row>
    <row r="6" spans="1:35" ht="12" customHeight="1" x14ac:dyDescent="0.15">
      <c r="C6" t="s">
        <v>39</v>
      </c>
    </row>
    <row r="7" spans="1:35" ht="12" customHeight="1" x14ac:dyDescent="0.15"/>
    <row r="8" spans="1:35" s="18" customFormat="1" ht="12" customHeight="1" x14ac:dyDescent="0.15">
      <c r="D8" s="255" t="s">
        <v>40</v>
      </c>
      <c r="E8" s="256"/>
      <c r="F8" s="256"/>
      <c r="G8" s="257"/>
      <c r="H8" s="283" t="s">
        <v>141</v>
      </c>
      <c r="I8" s="184"/>
      <c r="J8" s="184"/>
      <c r="K8" s="184"/>
      <c r="L8" s="184"/>
      <c r="M8" s="284"/>
      <c r="N8" s="284"/>
      <c r="O8" s="284"/>
      <c r="P8" s="284"/>
      <c r="Q8" s="284"/>
      <c r="R8" s="284"/>
      <c r="S8" s="284"/>
      <c r="T8" s="284"/>
      <c r="U8" s="284"/>
      <c r="V8" s="284"/>
      <c r="W8" s="284"/>
      <c r="X8" s="284"/>
      <c r="Y8" s="284"/>
      <c r="Z8" s="284"/>
      <c r="AA8" s="284"/>
      <c r="AB8" s="284"/>
      <c r="AC8" s="284"/>
      <c r="AD8" s="284"/>
      <c r="AE8" s="284"/>
      <c r="AF8" s="284"/>
      <c r="AG8" s="284"/>
      <c r="AH8" s="285"/>
    </row>
    <row r="9" spans="1:35" s="18" customFormat="1" ht="12" customHeight="1" x14ac:dyDescent="0.15">
      <c r="D9" s="269" t="s">
        <v>41</v>
      </c>
      <c r="E9" s="270"/>
      <c r="F9" s="270"/>
      <c r="G9" s="271"/>
      <c r="H9" s="283" t="s">
        <v>197</v>
      </c>
      <c r="I9" s="284"/>
      <c r="J9" s="284"/>
      <c r="K9" s="284"/>
      <c r="L9" s="284"/>
      <c r="M9" s="284"/>
      <c r="N9" s="284"/>
      <c r="O9" s="284"/>
      <c r="P9" s="284"/>
      <c r="Q9" s="284"/>
      <c r="R9" s="284"/>
      <c r="S9" s="284"/>
      <c r="T9" s="284"/>
      <c r="U9" s="284"/>
      <c r="V9" s="284"/>
      <c r="W9" s="284"/>
      <c r="X9" s="284"/>
      <c r="Y9" s="284"/>
      <c r="Z9" s="284"/>
      <c r="AA9" s="284"/>
      <c r="AB9" s="284"/>
      <c r="AC9" s="284"/>
      <c r="AD9" s="284"/>
      <c r="AE9" s="284"/>
      <c r="AF9" s="284"/>
      <c r="AG9" s="284"/>
      <c r="AH9" s="285"/>
    </row>
    <row r="10" spans="1:35" s="18" customFormat="1" x14ac:dyDescent="0.15">
      <c r="D10" s="272" t="s">
        <v>42</v>
      </c>
      <c r="E10" s="273"/>
      <c r="F10" s="273"/>
      <c r="G10" s="274"/>
      <c r="H10" s="72" t="s">
        <v>142</v>
      </c>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4"/>
    </row>
    <row r="11" spans="1:35" s="18" customFormat="1" x14ac:dyDescent="0.15">
      <c r="D11" s="275"/>
      <c r="E11" s="276"/>
      <c r="F11" s="276"/>
      <c r="G11" s="277"/>
      <c r="H11" s="65"/>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66"/>
    </row>
    <row r="12" spans="1:35" s="18" customFormat="1" x14ac:dyDescent="0.15">
      <c r="D12" s="272" t="s">
        <v>43</v>
      </c>
      <c r="E12" s="273"/>
      <c r="F12" s="273"/>
      <c r="G12" s="274"/>
      <c r="H12" s="72" t="s">
        <v>44</v>
      </c>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4"/>
    </row>
    <row r="13" spans="1:35" s="18" customFormat="1" x14ac:dyDescent="0.15">
      <c r="D13" s="275"/>
      <c r="E13" s="276"/>
      <c r="F13" s="276"/>
      <c r="G13" s="277"/>
      <c r="H13" s="73"/>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66"/>
    </row>
    <row r="14" spans="1:35" s="18" customFormat="1" x14ac:dyDescent="0.15">
      <c r="D14" s="278"/>
      <c r="E14" s="279"/>
      <c r="F14" s="279"/>
      <c r="G14" s="280"/>
      <c r="H14" s="67"/>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9"/>
    </row>
    <row r="15" spans="1:35" s="130" customFormat="1" x14ac:dyDescent="0.15">
      <c r="D15" s="272" t="s">
        <v>136</v>
      </c>
      <c r="E15" s="273"/>
      <c r="F15" s="273"/>
      <c r="G15" s="274"/>
      <c r="H15" s="73" t="s">
        <v>198</v>
      </c>
      <c r="I15" s="58"/>
      <c r="J15" s="58"/>
      <c r="K15" s="58"/>
      <c r="L15" s="58"/>
      <c r="M15" s="58"/>
      <c r="N15" s="58"/>
      <c r="O15" s="58"/>
      <c r="P15" s="131"/>
      <c r="Q15" s="131"/>
      <c r="R15" s="131"/>
      <c r="S15" s="131"/>
      <c r="T15" s="131"/>
      <c r="U15" s="131"/>
      <c r="V15" s="131"/>
      <c r="W15" s="131"/>
      <c r="X15" s="131"/>
      <c r="Y15" s="131"/>
      <c r="Z15" s="131"/>
      <c r="AA15" s="131"/>
      <c r="AB15" s="131"/>
      <c r="AC15" s="131"/>
      <c r="AD15" s="131"/>
      <c r="AE15" s="131"/>
      <c r="AF15" s="131"/>
      <c r="AG15" s="131"/>
      <c r="AH15" s="132"/>
    </row>
    <row r="16" spans="1:35" s="130" customFormat="1" x14ac:dyDescent="0.15">
      <c r="D16" s="278"/>
      <c r="E16" s="279"/>
      <c r="F16" s="279"/>
      <c r="G16" s="280"/>
      <c r="H16" s="73"/>
      <c r="I16" s="58"/>
      <c r="J16" s="58"/>
      <c r="K16" s="58"/>
      <c r="L16" s="58"/>
      <c r="M16" s="58"/>
      <c r="N16" s="58"/>
      <c r="O16" s="58"/>
      <c r="P16" s="131"/>
      <c r="Q16" s="131"/>
      <c r="R16" s="131"/>
      <c r="S16" s="131"/>
      <c r="T16" s="131"/>
      <c r="U16" s="131"/>
      <c r="V16" s="131"/>
      <c r="W16" s="131"/>
      <c r="X16" s="131"/>
      <c r="Y16" s="131"/>
      <c r="Z16" s="131"/>
      <c r="AA16" s="131"/>
      <c r="AB16" s="131"/>
      <c r="AC16" s="131"/>
      <c r="AD16" s="131"/>
      <c r="AE16" s="131"/>
      <c r="AF16" s="131"/>
      <c r="AG16" s="131"/>
      <c r="AH16" s="132"/>
    </row>
    <row r="17" spans="3:34" s="18" customFormat="1" x14ac:dyDescent="0.15">
      <c r="D17" s="272" t="s">
        <v>45</v>
      </c>
      <c r="E17" s="273"/>
      <c r="F17" s="273"/>
      <c r="G17" s="274"/>
      <c r="H17" s="72" t="s">
        <v>44</v>
      </c>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4"/>
    </row>
    <row r="18" spans="3:34" s="18" customFormat="1" x14ac:dyDescent="0.15">
      <c r="D18" s="278"/>
      <c r="E18" s="279"/>
      <c r="F18" s="279"/>
      <c r="G18" s="280"/>
      <c r="H18" s="67"/>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9"/>
    </row>
    <row r="19" spans="3:34" s="82" customFormat="1" x14ac:dyDescent="0.15">
      <c r="D19" s="83"/>
      <c r="E19" s="83"/>
      <c r="F19" s="83"/>
      <c r="G19" s="83"/>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row>
    <row r="20" spans="3:34" x14ac:dyDescent="0.15">
      <c r="C20" t="s">
        <v>28</v>
      </c>
    </row>
    <row r="22" spans="3:34" x14ac:dyDescent="0.15">
      <c r="D22" s="281" t="s">
        <v>46</v>
      </c>
      <c r="E22" s="258" t="s">
        <v>47</v>
      </c>
      <c r="F22" s="259"/>
      <c r="G22" s="259"/>
      <c r="H22" s="260"/>
      <c r="I22" s="272" t="s">
        <v>48</v>
      </c>
      <c r="J22" s="273"/>
      <c r="K22" s="273"/>
      <c r="L22" s="273"/>
      <c r="M22" s="273"/>
      <c r="N22" s="273"/>
      <c r="O22" s="273"/>
      <c r="P22" s="274"/>
      <c r="Q22" s="272" t="s">
        <v>49</v>
      </c>
      <c r="R22" s="274"/>
      <c r="S22" s="266" t="s">
        <v>50</v>
      </c>
      <c r="T22" s="267"/>
      <c r="U22" s="267"/>
      <c r="V22" s="268"/>
      <c r="W22" s="258" t="s">
        <v>51</v>
      </c>
      <c r="X22" s="259"/>
      <c r="Y22" s="259"/>
      <c r="Z22" s="259"/>
      <c r="AA22" s="259"/>
      <c r="AB22" s="259"/>
      <c r="AC22" s="259"/>
      <c r="AD22" s="259"/>
      <c r="AE22" s="259"/>
      <c r="AF22" s="259"/>
      <c r="AG22" s="259"/>
      <c r="AH22" s="260"/>
    </row>
    <row r="23" spans="3:34" ht="11.25" customHeight="1" x14ac:dyDescent="0.15">
      <c r="D23" s="282"/>
      <c r="E23" s="261"/>
      <c r="F23" s="262"/>
      <c r="G23" s="262"/>
      <c r="H23" s="263"/>
      <c r="I23" s="278"/>
      <c r="J23" s="279"/>
      <c r="K23" s="279"/>
      <c r="L23" s="279"/>
      <c r="M23" s="279"/>
      <c r="N23" s="279"/>
      <c r="O23" s="279"/>
      <c r="P23" s="280"/>
      <c r="Q23" s="278"/>
      <c r="R23" s="280"/>
      <c r="S23" s="264" t="s">
        <v>52</v>
      </c>
      <c r="T23" s="265"/>
      <c r="U23" s="264" t="s">
        <v>53</v>
      </c>
      <c r="V23" s="265"/>
      <c r="W23" s="261"/>
      <c r="X23" s="262"/>
      <c r="Y23" s="262"/>
      <c r="Z23" s="262"/>
      <c r="AA23" s="262"/>
      <c r="AB23" s="262"/>
      <c r="AC23" s="262"/>
      <c r="AD23" s="262"/>
      <c r="AE23" s="262"/>
      <c r="AF23" s="262"/>
      <c r="AG23" s="262"/>
      <c r="AH23" s="263"/>
    </row>
    <row r="24" spans="3:34" x14ac:dyDescent="0.15">
      <c r="D24" s="288">
        <v>1</v>
      </c>
      <c r="E24" s="304" t="s">
        <v>143</v>
      </c>
      <c r="F24" s="305"/>
      <c r="G24" s="305"/>
      <c r="H24" s="306"/>
      <c r="I24" s="291" t="s">
        <v>199</v>
      </c>
      <c r="J24" s="292"/>
      <c r="K24" s="292"/>
      <c r="L24" s="292"/>
      <c r="M24" s="292"/>
      <c r="N24" s="292"/>
      <c r="O24" s="292"/>
      <c r="P24" s="293"/>
      <c r="Q24" s="192" t="s">
        <v>78</v>
      </c>
      <c r="R24" s="194"/>
      <c r="S24" s="192" t="s">
        <v>54</v>
      </c>
      <c r="T24" s="194"/>
      <c r="U24" s="192" t="s">
        <v>54</v>
      </c>
      <c r="V24" s="194"/>
      <c r="W24" s="286" t="s">
        <v>142</v>
      </c>
      <c r="X24" s="287"/>
      <c r="Y24" s="287"/>
      <c r="Z24" s="287"/>
      <c r="AA24" s="287"/>
      <c r="AB24" s="287"/>
      <c r="AC24" s="287"/>
      <c r="AD24" s="287"/>
      <c r="AE24" s="287"/>
      <c r="AF24" s="287"/>
      <c r="AG24" s="287"/>
      <c r="AH24" s="287"/>
    </row>
    <row r="25" spans="3:34" x14ac:dyDescent="0.15">
      <c r="D25" s="289"/>
      <c r="E25" s="307"/>
      <c r="F25" s="308"/>
      <c r="G25" s="308"/>
      <c r="H25" s="309"/>
      <c r="I25" s="294"/>
      <c r="J25" s="295"/>
      <c r="K25" s="295"/>
      <c r="L25" s="295"/>
      <c r="M25" s="295"/>
      <c r="N25" s="295"/>
      <c r="O25" s="295"/>
      <c r="P25" s="296"/>
      <c r="Q25" s="300"/>
      <c r="R25" s="301"/>
      <c r="S25" s="300"/>
      <c r="T25" s="301"/>
      <c r="U25" s="300"/>
      <c r="V25" s="301"/>
      <c r="W25" s="287"/>
      <c r="X25" s="287"/>
      <c r="Y25" s="287"/>
      <c r="Z25" s="287"/>
      <c r="AA25" s="287"/>
      <c r="AB25" s="287"/>
      <c r="AC25" s="287"/>
      <c r="AD25" s="287"/>
      <c r="AE25" s="287"/>
      <c r="AF25" s="287"/>
      <c r="AG25" s="287"/>
      <c r="AH25" s="287"/>
    </row>
    <row r="26" spans="3:34" x14ac:dyDescent="0.15">
      <c r="D26" s="290"/>
      <c r="E26" s="310"/>
      <c r="F26" s="311"/>
      <c r="G26" s="311"/>
      <c r="H26" s="312"/>
      <c r="I26" s="297"/>
      <c r="J26" s="298"/>
      <c r="K26" s="298"/>
      <c r="L26" s="298"/>
      <c r="M26" s="298"/>
      <c r="N26" s="298"/>
      <c r="O26" s="298"/>
      <c r="P26" s="299"/>
      <c r="Q26" s="302"/>
      <c r="R26" s="303"/>
      <c r="S26" s="302"/>
      <c r="T26" s="303"/>
      <c r="U26" s="302"/>
      <c r="V26" s="303"/>
      <c r="W26" s="287"/>
      <c r="X26" s="287"/>
      <c r="Y26" s="287"/>
      <c r="Z26" s="287"/>
      <c r="AA26" s="287"/>
      <c r="AB26" s="287"/>
      <c r="AC26" s="287"/>
      <c r="AD26" s="287"/>
      <c r="AE26" s="287"/>
      <c r="AF26" s="287"/>
      <c r="AG26" s="287"/>
      <c r="AH26" s="287"/>
    </row>
  </sheetData>
  <mergeCells count="40">
    <mergeCell ref="S23:T23"/>
    <mergeCell ref="D17:G18"/>
    <mergeCell ref="D15:G16"/>
    <mergeCell ref="W24:AH26"/>
    <mergeCell ref="D24:D26"/>
    <mergeCell ref="I24:P26"/>
    <mergeCell ref="Q24:R26"/>
    <mergeCell ref="S24:T26"/>
    <mergeCell ref="U24:V26"/>
    <mergeCell ref="E24:H26"/>
    <mergeCell ref="AA1:AB1"/>
    <mergeCell ref="AC1:AF1"/>
    <mergeCell ref="AG1:AI1"/>
    <mergeCell ref="AA2:AB2"/>
    <mergeCell ref="AC2:AF2"/>
    <mergeCell ref="AG2:AI2"/>
    <mergeCell ref="AA3:AB3"/>
    <mergeCell ref="AC3:AF3"/>
    <mergeCell ref="AG3:AI3"/>
    <mergeCell ref="D8:G8"/>
    <mergeCell ref="E22:H23"/>
    <mergeCell ref="W22:AH23"/>
    <mergeCell ref="U23:V23"/>
    <mergeCell ref="S22:V22"/>
    <mergeCell ref="D9:G9"/>
    <mergeCell ref="D10:G11"/>
    <mergeCell ref="D12:G14"/>
    <mergeCell ref="D22:D23"/>
    <mergeCell ref="H8:AH8"/>
    <mergeCell ref="H9:AH9"/>
    <mergeCell ref="I22:P23"/>
    <mergeCell ref="Q22:R23"/>
    <mergeCell ref="A1:D1"/>
    <mergeCell ref="A2:D2"/>
    <mergeCell ref="A3:D3"/>
    <mergeCell ref="O1:R3"/>
    <mergeCell ref="S1:Z3"/>
    <mergeCell ref="E2:N2"/>
    <mergeCell ref="E1:N1"/>
    <mergeCell ref="E3:N3"/>
  </mergeCells>
  <phoneticPr fontId="12"/>
  <dataValidations count="1">
    <dataValidation type="list" allowBlank="1" showInputMessage="1" showErrorMessage="1" sqref="Q24:V26"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204" t="s">
        <v>0</v>
      </c>
      <c r="B1" s="205"/>
      <c r="C1" s="205"/>
      <c r="D1" s="206"/>
      <c r="E1" s="250" t="str">
        <f ca="1">IF(INDIRECT("変更履歴!E1")&lt;&gt;"",INDIRECT("変更履歴!E1"),"")</f>
        <v>サンプルプロジェクト</v>
      </c>
      <c r="F1" s="190"/>
      <c r="G1" s="190"/>
      <c r="H1" s="190"/>
      <c r="I1" s="190"/>
      <c r="J1" s="190"/>
      <c r="K1" s="190"/>
      <c r="L1" s="190"/>
      <c r="M1" s="190"/>
      <c r="N1" s="191"/>
      <c r="O1" s="210" t="s">
        <v>22</v>
      </c>
      <c r="P1" s="211"/>
      <c r="Q1" s="211"/>
      <c r="R1" s="212"/>
      <c r="S1" s="241" t="str">
        <f ca="1">IF(INDIRECT("変更履歴!S1")&lt;&gt;"",INDIRECT("変更履歴!S1"),"")</f>
        <v>システム機能設計書(バッチ)
BA10603/ユーザ別従事プロジェクト抽出バッチ</v>
      </c>
      <c r="T1" s="242"/>
      <c r="U1" s="242"/>
      <c r="V1" s="242"/>
      <c r="W1" s="242"/>
      <c r="X1" s="242"/>
      <c r="Y1" s="242"/>
      <c r="Z1" s="243"/>
      <c r="AA1" s="204" t="s">
        <v>23</v>
      </c>
      <c r="AB1" s="206"/>
      <c r="AC1" s="180" t="str">
        <f ca="1">IF(INDIRECT("変更履歴!AC1")&lt;&gt;"",INDIRECT("変更履歴!AC1"),"")</f>
        <v>TIS</v>
      </c>
      <c r="AD1" s="181"/>
      <c r="AE1" s="181"/>
      <c r="AF1" s="182"/>
      <c r="AG1" s="251">
        <f ca="1">IF(INDIRECT("変更履歴!AG1")&lt;&gt;"",INDIRECT("変更履歴!AG1"),"")</f>
        <v>44883</v>
      </c>
      <c r="AH1" s="252"/>
      <c r="AI1" s="253"/>
    </row>
    <row r="2" spans="1:35" s="11" customFormat="1" ht="12" customHeight="1" x14ac:dyDescent="0.15">
      <c r="A2" s="204" t="s">
        <v>4</v>
      </c>
      <c r="B2" s="205"/>
      <c r="C2" s="205"/>
      <c r="D2" s="206"/>
      <c r="E2" s="250" t="str">
        <f ca="1">IF(INDIRECT("変更履歴!E2")&lt;&gt;"",INDIRECT("変更履歴!E2"),"")</f>
        <v>サンプルシステム</v>
      </c>
      <c r="F2" s="190"/>
      <c r="G2" s="190"/>
      <c r="H2" s="190"/>
      <c r="I2" s="190"/>
      <c r="J2" s="190"/>
      <c r="K2" s="190"/>
      <c r="L2" s="190"/>
      <c r="M2" s="190"/>
      <c r="N2" s="191"/>
      <c r="O2" s="213"/>
      <c r="P2" s="214"/>
      <c r="Q2" s="214"/>
      <c r="R2" s="215"/>
      <c r="S2" s="244"/>
      <c r="T2" s="245"/>
      <c r="U2" s="245"/>
      <c r="V2" s="245"/>
      <c r="W2" s="245"/>
      <c r="X2" s="245"/>
      <c r="Y2" s="245"/>
      <c r="Z2" s="246"/>
      <c r="AA2" s="204" t="s">
        <v>24</v>
      </c>
      <c r="AB2" s="206"/>
      <c r="AC2" s="180" t="str">
        <f ca="1">IF(INDIRECT("変更履歴!AC2")&lt;&gt;"",INDIRECT("変更履歴!AC2"),"")</f>
        <v/>
      </c>
      <c r="AD2" s="181"/>
      <c r="AE2" s="181"/>
      <c r="AF2" s="182"/>
      <c r="AG2" s="251" t="str">
        <f ca="1">IF(INDIRECT("変更履歴!AG2")&lt;&gt;"",INDIRECT("変更履歴!AG2"),"")</f>
        <v/>
      </c>
      <c r="AH2" s="252"/>
      <c r="AI2" s="253"/>
    </row>
    <row r="3" spans="1:35" s="11" customFormat="1" ht="12" customHeight="1" x14ac:dyDescent="0.15">
      <c r="A3" s="207" t="s">
        <v>7</v>
      </c>
      <c r="B3" s="208"/>
      <c r="C3" s="208"/>
      <c r="D3" s="209"/>
      <c r="E3" s="250" t="str">
        <f ca="1">IF(INDIRECT("変更履歴!E3")&lt;&gt;"",INDIRECT("変更履歴!E3"),"")</f>
        <v>プロジェクト管理システム</v>
      </c>
      <c r="F3" s="190"/>
      <c r="G3" s="190"/>
      <c r="H3" s="190"/>
      <c r="I3" s="190"/>
      <c r="J3" s="190"/>
      <c r="K3" s="190"/>
      <c r="L3" s="190"/>
      <c r="M3" s="190"/>
      <c r="N3" s="191"/>
      <c r="O3" s="216"/>
      <c r="P3" s="217"/>
      <c r="Q3" s="217"/>
      <c r="R3" s="218"/>
      <c r="S3" s="247"/>
      <c r="T3" s="248"/>
      <c r="U3" s="248"/>
      <c r="V3" s="248"/>
      <c r="W3" s="248"/>
      <c r="X3" s="248"/>
      <c r="Y3" s="248"/>
      <c r="Z3" s="249"/>
      <c r="AA3" s="207"/>
      <c r="AB3" s="209"/>
      <c r="AC3" s="180" t="str">
        <f ca="1">IF(INDIRECT("変更履歴!AC3")&lt;&gt;"",INDIRECT("変更履歴!AC3"),"")</f>
        <v/>
      </c>
      <c r="AD3" s="181"/>
      <c r="AE3" s="181"/>
      <c r="AF3" s="182"/>
      <c r="AG3" s="251" t="str">
        <f ca="1">IF(INDIRECT("変更履歴!AG3")&lt;&gt;"",INDIRECT("変更履歴!AG3"),"")</f>
        <v/>
      </c>
      <c r="AH3" s="252"/>
      <c r="AI3" s="253"/>
    </row>
    <row r="4" spans="1:35" ht="12" customHeight="1" x14ac:dyDescent="0.15"/>
    <row r="5" spans="1:35" ht="12" customHeight="1" x14ac:dyDescent="0.15">
      <c r="C5" t="s">
        <v>29</v>
      </c>
    </row>
    <row r="6" spans="1:35" ht="12" customHeight="1" x14ac:dyDescent="0.15"/>
  </sheetData>
  <mergeCells count="17">
    <mergeCell ref="A1:D1"/>
    <mergeCell ref="A2:D2"/>
    <mergeCell ref="A3:D3"/>
    <mergeCell ref="O1:R3"/>
    <mergeCell ref="S1:Z3"/>
    <mergeCell ref="E1:N1"/>
    <mergeCell ref="E2:N2"/>
    <mergeCell ref="E3:N3"/>
    <mergeCell ref="AA1:AB1"/>
    <mergeCell ref="AA2:AB2"/>
    <mergeCell ref="AA3:AB3"/>
    <mergeCell ref="AC1:AF1"/>
    <mergeCell ref="AG1:AI1"/>
    <mergeCell ref="AC2:AF2"/>
    <mergeCell ref="AG2:AI2"/>
    <mergeCell ref="AC3:AF3"/>
    <mergeCell ref="AG3:AI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204" t="s">
        <v>0</v>
      </c>
      <c r="B1" s="205"/>
      <c r="C1" s="205"/>
      <c r="D1" s="206"/>
      <c r="E1" s="250" t="str">
        <f ca="1">IF(INDIRECT("変更履歴!E1")&lt;&gt;"",INDIRECT("変更履歴!E1"),"")</f>
        <v>サンプルプロジェクト</v>
      </c>
      <c r="F1" s="190"/>
      <c r="G1" s="190"/>
      <c r="H1" s="190"/>
      <c r="I1" s="190"/>
      <c r="J1" s="190"/>
      <c r="K1" s="190"/>
      <c r="L1" s="190"/>
      <c r="M1" s="190"/>
      <c r="N1" s="191"/>
      <c r="O1" s="210" t="s">
        <v>22</v>
      </c>
      <c r="P1" s="211"/>
      <c r="Q1" s="211"/>
      <c r="R1" s="212"/>
      <c r="S1" s="241" t="str">
        <f ca="1">IF(INDIRECT("変更履歴!S1")&lt;&gt;"",INDIRECT("変更履歴!S1"),"")</f>
        <v>システム機能設計書(バッチ)
BA10603/ユーザ別従事プロジェクト抽出バッチ</v>
      </c>
      <c r="T1" s="242"/>
      <c r="U1" s="242"/>
      <c r="V1" s="242"/>
      <c r="W1" s="242"/>
      <c r="X1" s="242"/>
      <c r="Y1" s="242"/>
      <c r="Z1" s="243"/>
      <c r="AA1" s="204" t="s">
        <v>23</v>
      </c>
      <c r="AB1" s="206"/>
      <c r="AC1" s="180" t="str">
        <f ca="1">IF(INDIRECT("変更履歴!AC1")&lt;&gt;"",INDIRECT("変更履歴!AC1"),"")</f>
        <v>TIS</v>
      </c>
      <c r="AD1" s="181"/>
      <c r="AE1" s="181"/>
      <c r="AF1" s="182"/>
      <c r="AG1" s="251">
        <f ca="1">IF(INDIRECT("変更履歴!AG1")&lt;&gt;"",INDIRECT("変更履歴!AG1"),"")</f>
        <v>44883</v>
      </c>
      <c r="AH1" s="252"/>
      <c r="AI1" s="253"/>
      <c r="AJ1" s="9"/>
      <c r="AK1" s="9"/>
      <c r="AL1" s="10"/>
    </row>
    <row r="2" spans="1:38" s="11" customFormat="1" ht="12" customHeight="1" x14ac:dyDescent="0.15">
      <c r="A2" s="204" t="s">
        <v>4</v>
      </c>
      <c r="B2" s="205"/>
      <c r="C2" s="205"/>
      <c r="D2" s="206"/>
      <c r="E2" s="250" t="str">
        <f ca="1">IF(INDIRECT("変更履歴!E2")&lt;&gt;"",INDIRECT("変更履歴!E2"),"")</f>
        <v>サンプルシステム</v>
      </c>
      <c r="F2" s="190"/>
      <c r="G2" s="190"/>
      <c r="H2" s="190"/>
      <c r="I2" s="190"/>
      <c r="J2" s="190"/>
      <c r="K2" s="190"/>
      <c r="L2" s="190"/>
      <c r="M2" s="190"/>
      <c r="N2" s="191"/>
      <c r="O2" s="213"/>
      <c r="P2" s="214"/>
      <c r="Q2" s="214"/>
      <c r="R2" s="215"/>
      <c r="S2" s="244"/>
      <c r="T2" s="245"/>
      <c r="U2" s="245"/>
      <c r="V2" s="245"/>
      <c r="W2" s="245"/>
      <c r="X2" s="245"/>
      <c r="Y2" s="245"/>
      <c r="Z2" s="246"/>
      <c r="AA2" s="204" t="s">
        <v>24</v>
      </c>
      <c r="AB2" s="206"/>
      <c r="AC2" s="180" t="str">
        <f ca="1">IF(INDIRECT("変更履歴!AC2")&lt;&gt;"",INDIRECT("変更履歴!AC2"),"")</f>
        <v/>
      </c>
      <c r="AD2" s="181"/>
      <c r="AE2" s="181"/>
      <c r="AF2" s="182"/>
      <c r="AG2" s="251" t="str">
        <f ca="1">IF(INDIRECT("変更履歴!AG2")&lt;&gt;"",INDIRECT("変更履歴!AG2"),"")</f>
        <v/>
      </c>
      <c r="AH2" s="252"/>
      <c r="AI2" s="253"/>
      <c r="AJ2" s="9"/>
      <c r="AK2" s="9"/>
      <c r="AL2" s="9"/>
    </row>
    <row r="3" spans="1:38" s="11" customFormat="1" ht="12" customHeight="1" x14ac:dyDescent="0.15">
      <c r="A3" s="207" t="s">
        <v>7</v>
      </c>
      <c r="B3" s="208"/>
      <c r="C3" s="208"/>
      <c r="D3" s="209"/>
      <c r="E3" s="250" t="str">
        <f ca="1">IF(INDIRECT("変更履歴!E3")&lt;&gt;"",INDIRECT("変更履歴!E3"),"")</f>
        <v>プロジェクト管理システム</v>
      </c>
      <c r="F3" s="190"/>
      <c r="G3" s="190"/>
      <c r="H3" s="190"/>
      <c r="I3" s="190"/>
      <c r="J3" s="190"/>
      <c r="K3" s="190"/>
      <c r="L3" s="190"/>
      <c r="M3" s="190"/>
      <c r="N3" s="191"/>
      <c r="O3" s="216"/>
      <c r="P3" s="217"/>
      <c r="Q3" s="217"/>
      <c r="R3" s="218"/>
      <c r="S3" s="247"/>
      <c r="T3" s="248"/>
      <c r="U3" s="248"/>
      <c r="V3" s="248"/>
      <c r="W3" s="248"/>
      <c r="X3" s="248"/>
      <c r="Y3" s="248"/>
      <c r="Z3" s="249"/>
      <c r="AA3" s="207"/>
      <c r="AB3" s="209"/>
      <c r="AC3" s="180" t="str">
        <f ca="1">IF(INDIRECT("変更履歴!AC3")&lt;&gt;"",INDIRECT("変更履歴!AC3"),"")</f>
        <v/>
      </c>
      <c r="AD3" s="181"/>
      <c r="AE3" s="181"/>
      <c r="AF3" s="182"/>
      <c r="AG3" s="251" t="str">
        <f ca="1">IF(INDIRECT("変更履歴!AG3")&lt;&gt;"",INDIRECT("変更履歴!AG3"),"")</f>
        <v/>
      </c>
      <c r="AH3" s="252"/>
      <c r="AI3" s="253"/>
      <c r="AJ3" s="9"/>
      <c r="AK3" s="9"/>
      <c r="AL3" s="9"/>
    </row>
    <row r="4" spans="1:38" ht="12" customHeight="1" x14ac:dyDescent="0.15"/>
    <row r="5" spans="1:38" ht="12" customHeight="1" x14ac:dyDescent="0.15"/>
    <row r="6" spans="1:38" ht="12" customHeight="1" x14ac:dyDescent="0.15"/>
    <row r="7" spans="1:38" ht="12" customHeight="1" x14ac:dyDescent="0.15">
      <c r="B7" t="s">
        <v>144</v>
      </c>
    </row>
    <row r="8" spans="1:38" ht="12" customHeight="1" x14ac:dyDescent="0.15">
      <c r="C8" s="16" t="s">
        <v>55</v>
      </c>
    </row>
    <row r="9" spans="1:38" ht="12" customHeight="1" x14ac:dyDescent="0.15"/>
    <row r="10" spans="1:38" s="17" customFormat="1" x14ac:dyDescent="0.15">
      <c r="D10" s="345" t="s">
        <v>56</v>
      </c>
      <c r="E10" s="346"/>
      <c r="F10" s="346"/>
      <c r="G10" s="346"/>
      <c r="H10" s="347"/>
      <c r="I10" s="348" t="s">
        <v>145</v>
      </c>
      <c r="J10" s="187"/>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8"/>
      <c r="AI10" s="40"/>
    </row>
    <row r="11" spans="1:38" s="17" customFormat="1" x14ac:dyDescent="0.15">
      <c r="D11" s="345" t="s">
        <v>57</v>
      </c>
      <c r="E11" s="346"/>
      <c r="F11" s="346"/>
      <c r="G11" s="346"/>
      <c r="H11" s="347"/>
      <c r="I11" s="348" t="s">
        <v>44</v>
      </c>
      <c r="J11" s="187"/>
      <c r="K11" s="187"/>
      <c r="L11" s="187"/>
      <c r="M11" s="187"/>
      <c r="N11" s="187"/>
      <c r="O11" s="187"/>
      <c r="P11" s="187"/>
      <c r="Q11" s="187"/>
      <c r="R11" s="187"/>
      <c r="S11" s="187"/>
      <c r="T11" s="187"/>
      <c r="U11" s="187"/>
      <c r="V11" s="187"/>
      <c r="W11" s="187"/>
      <c r="X11" s="187"/>
      <c r="Y11" s="187"/>
      <c r="Z11" s="187"/>
      <c r="AA11" s="187"/>
      <c r="AB11" s="187"/>
      <c r="AC11" s="187"/>
      <c r="AD11" s="187"/>
      <c r="AE11" s="187"/>
      <c r="AF11" s="187"/>
      <c r="AG11" s="187"/>
      <c r="AH11" s="188"/>
      <c r="AI11" s="40"/>
      <c r="AK11" s="166"/>
    </row>
    <row r="12" spans="1:38" s="17" customFormat="1" x14ac:dyDescent="0.15">
      <c r="D12" s="345" t="s">
        <v>58</v>
      </c>
      <c r="E12" s="346"/>
      <c r="F12" s="346"/>
      <c r="G12" s="346"/>
      <c r="H12" s="347"/>
      <c r="I12" s="349" t="s">
        <v>146</v>
      </c>
      <c r="J12" s="323"/>
      <c r="K12" s="323"/>
      <c r="L12" s="323"/>
      <c r="M12" s="323"/>
      <c r="N12" s="323"/>
      <c r="O12" s="323"/>
      <c r="P12" s="323"/>
      <c r="Q12" s="323"/>
      <c r="R12" s="323"/>
      <c r="S12" s="323"/>
      <c r="T12" s="323"/>
      <c r="U12" s="323"/>
      <c r="V12" s="323"/>
      <c r="W12" s="323"/>
      <c r="X12" s="323"/>
      <c r="Y12" s="323"/>
      <c r="Z12" s="323"/>
      <c r="AA12" s="323"/>
      <c r="AB12" s="323"/>
      <c r="AC12" s="323"/>
      <c r="AD12" s="323"/>
      <c r="AE12" s="323"/>
      <c r="AF12" s="323"/>
      <c r="AG12" s="323"/>
      <c r="AH12" s="324"/>
      <c r="AI12" s="40"/>
      <c r="AK12" s="166"/>
    </row>
    <row r="13" spans="1:38" s="77" customFormat="1" x14ac:dyDescent="0.15">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K13" s="167"/>
    </row>
    <row r="14" spans="1:38" s="77" customFormat="1" x14ac:dyDescent="0.15">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row>
    <row r="15" spans="1:38" x14ac:dyDescent="0.15">
      <c r="C15" s="16" t="s">
        <v>59</v>
      </c>
    </row>
    <row r="17" spans="3:34" customFormat="1" x14ac:dyDescent="0.15">
      <c r="D17" s="133" t="s">
        <v>46</v>
      </c>
      <c r="E17" s="134" t="s">
        <v>60</v>
      </c>
      <c r="F17" s="135"/>
      <c r="G17" s="135"/>
      <c r="H17" s="136"/>
      <c r="I17" s="135" t="s">
        <v>61</v>
      </c>
      <c r="J17" s="135"/>
      <c r="K17" s="135"/>
      <c r="L17" s="135"/>
      <c r="M17" s="135"/>
      <c r="N17" s="134" t="s">
        <v>62</v>
      </c>
      <c r="O17" s="135"/>
      <c r="P17" s="135"/>
      <c r="Q17" s="136"/>
      <c r="R17" s="135" t="s">
        <v>63</v>
      </c>
      <c r="S17" s="135"/>
      <c r="T17" s="135"/>
      <c r="U17" s="135"/>
      <c r="V17" s="135"/>
      <c r="W17" s="135"/>
      <c r="X17" s="135"/>
      <c r="Y17" s="135"/>
      <c r="Z17" s="135"/>
      <c r="AA17" s="135"/>
      <c r="AB17" s="135"/>
      <c r="AC17" s="135"/>
      <c r="AD17" s="135"/>
      <c r="AE17" s="135"/>
      <c r="AF17" s="135"/>
      <c r="AG17" s="135"/>
      <c r="AH17" s="136"/>
    </row>
    <row r="18" spans="3:34" customFormat="1" x14ac:dyDescent="0.15">
      <c r="D18" s="137">
        <v>1</v>
      </c>
      <c r="E18" s="137" t="s">
        <v>147</v>
      </c>
      <c r="F18" s="138"/>
      <c r="G18" s="138"/>
      <c r="H18" s="139"/>
      <c r="I18" s="138" t="s">
        <v>148</v>
      </c>
      <c r="J18" s="138"/>
      <c r="K18" s="138"/>
      <c r="L18" s="138"/>
      <c r="M18" s="138"/>
      <c r="N18" s="137" t="s">
        <v>190</v>
      </c>
      <c r="O18" s="138"/>
      <c r="P18" s="138"/>
      <c r="Q18" s="139"/>
      <c r="R18" s="138" t="s">
        <v>149</v>
      </c>
      <c r="S18" s="138"/>
      <c r="T18" s="138"/>
      <c r="U18" s="138"/>
      <c r="V18" s="138"/>
      <c r="W18" s="138"/>
      <c r="X18" s="138"/>
      <c r="Y18" s="138"/>
      <c r="Z18" s="138"/>
      <c r="AA18" s="138"/>
      <c r="AB18" s="138"/>
      <c r="AC18" s="138"/>
      <c r="AD18" s="138"/>
      <c r="AE18" s="138"/>
      <c r="AF18" s="138"/>
      <c r="AG18" s="138"/>
      <c r="AH18" s="139"/>
    </row>
    <row r="21" spans="3:34" x14ac:dyDescent="0.15">
      <c r="C21" s="16" t="s">
        <v>64</v>
      </c>
    </row>
    <row r="23" spans="3:34" x14ac:dyDescent="0.15">
      <c r="D23" s="143" t="s">
        <v>194</v>
      </c>
    </row>
    <row r="25" spans="3:34" x14ac:dyDescent="0.15">
      <c r="C25" s="16" t="s">
        <v>33</v>
      </c>
    </row>
    <row r="27" spans="3:34" x14ac:dyDescent="0.15">
      <c r="D27" s="359" t="s">
        <v>46</v>
      </c>
      <c r="E27" s="92" t="s">
        <v>66</v>
      </c>
      <c r="F27" s="93"/>
      <c r="G27" s="93"/>
      <c r="H27" s="93"/>
      <c r="I27" s="93"/>
      <c r="J27" s="93"/>
      <c r="K27" s="93"/>
      <c r="L27" s="93"/>
      <c r="M27" s="93"/>
      <c r="N27" s="93"/>
      <c r="O27" s="94"/>
      <c r="P27" s="92" t="s">
        <v>67</v>
      </c>
      <c r="Q27" s="93"/>
      <c r="R27" s="93"/>
      <c r="S27" s="94"/>
      <c r="T27" s="357" t="s">
        <v>68</v>
      </c>
      <c r="U27" s="352" t="s">
        <v>69</v>
      </c>
      <c r="V27" s="353"/>
      <c r="W27" s="353"/>
      <c r="X27" s="353"/>
      <c r="Y27" s="353"/>
      <c r="Z27" s="354"/>
      <c r="AA27" s="92" t="s">
        <v>63</v>
      </c>
      <c r="AB27" s="93"/>
      <c r="AC27" s="93"/>
      <c r="AD27" s="93"/>
      <c r="AE27" s="93"/>
      <c r="AF27" s="93"/>
      <c r="AG27" s="93"/>
      <c r="AH27" s="94"/>
    </row>
    <row r="28" spans="3:34" s="17" customFormat="1" x14ac:dyDescent="0.15">
      <c r="D28" s="360"/>
      <c r="E28" s="95"/>
      <c r="F28" s="96"/>
      <c r="G28" s="96"/>
      <c r="H28" s="96"/>
      <c r="I28" s="96"/>
      <c r="J28" s="96"/>
      <c r="K28" s="96"/>
      <c r="L28" s="96"/>
      <c r="M28" s="96"/>
      <c r="N28" s="96"/>
      <c r="O28" s="97"/>
      <c r="P28" s="95"/>
      <c r="Q28" s="96"/>
      <c r="R28" s="96"/>
      <c r="S28" s="97"/>
      <c r="T28" s="358"/>
      <c r="U28" s="39" t="s">
        <v>70</v>
      </c>
      <c r="V28" s="39" t="s">
        <v>71</v>
      </c>
      <c r="W28" s="39" t="s">
        <v>72</v>
      </c>
      <c r="X28" s="39" t="s">
        <v>73</v>
      </c>
      <c r="Y28" s="350" t="s">
        <v>74</v>
      </c>
      <c r="Z28" s="351"/>
      <c r="AA28" s="95"/>
      <c r="AB28" s="96"/>
      <c r="AC28" s="96"/>
      <c r="AD28" s="96"/>
      <c r="AE28" s="96"/>
      <c r="AF28" s="96"/>
      <c r="AG28" s="96"/>
      <c r="AH28" s="97"/>
    </row>
    <row r="29" spans="3:34" s="17" customFormat="1" ht="11.25" customHeight="1" x14ac:dyDescent="0.15">
      <c r="D29" s="37">
        <v>1</v>
      </c>
      <c r="E29" s="99" t="s">
        <v>150</v>
      </c>
      <c r="F29" s="86"/>
      <c r="G29" s="86"/>
      <c r="H29" s="86"/>
      <c r="I29" s="86"/>
      <c r="J29" s="86"/>
      <c r="K29" s="86"/>
      <c r="L29" s="86"/>
      <c r="M29" s="86"/>
      <c r="N29" s="86"/>
      <c r="O29" s="87"/>
      <c r="P29" s="98" t="s">
        <v>76</v>
      </c>
      <c r="Q29" s="86"/>
      <c r="R29" s="86"/>
      <c r="S29" s="87"/>
      <c r="T29" s="74" t="s">
        <v>77</v>
      </c>
      <c r="U29" s="91" t="s">
        <v>54</v>
      </c>
      <c r="V29" s="91" t="s">
        <v>78</v>
      </c>
      <c r="W29" s="91" t="s">
        <v>54</v>
      </c>
      <c r="X29" s="91" t="s">
        <v>54</v>
      </c>
      <c r="Y29" s="355" t="s">
        <v>54</v>
      </c>
      <c r="Z29" s="356"/>
      <c r="AA29" s="85"/>
      <c r="AB29" s="86"/>
      <c r="AC29" s="86"/>
      <c r="AD29" s="86"/>
      <c r="AE29" s="86"/>
      <c r="AF29" s="86"/>
      <c r="AG29" s="86"/>
      <c r="AH29" s="87"/>
    </row>
    <row r="30" spans="3:34" ht="11.25" customHeight="1" x14ac:dyDescent="0.15">
      <c r="D30" s="37">
        <v>2</v>
      </c>
      <c r="E30" s="99" t="s">
        <v>150</v>
      </c>
      <c r="F30" s="86"/>
      <c r="G30" s="86"/>
      <c r="H30" s="86"/>
      <c r="I30" s="86"/>
      <c r="J30" s="86"/>
      <c r="K30" s="86"/>
      <c r="L30" s="86"/>
      <c r="M30" s="86"/>
      <c r="N30" s="86"/>
      <c r="O30" s="87"/>
      <c r="P30" s="98" t="s">
        <v>76</v>
      </c>
      <c r="Q30" s="86"/>
      <c r="R30" s="86"/>
      <c r="S30" s="87"/>
      <c r="T30" s="74" t="s">
        <v>80</v>
      </c>
      <c r="U30" s="91" t="s">
        <v>54</v>
      </c>
      <c r="V30" s="91" t="s">
        <v>54</v>
      </c>
      <c r="W30" s="91" t="s">
        <v>78</v>
      </c>
      <c r="X30" s="91" t="s">
        <v>54</v>
      </c>
      <c r="Y30" s="355" t="s">
        <v>54</v>
      </c>
      <c r="Z30" s="356"/>
      <c r="AA30" s="85"/>
      <c r="AB30" s="86"/>
      <c r="AC30" s="86"/>
      <c r="AD30" s="86"/>
      <c r="AE30" s="86"/>
      <c r="AF30" s="86"/>
      <c r="AG30" s="86"/>
      <c r="AH30" s="87"/>
    </row>
    <row r="31" spans="3:34" ht="11.25" customHeight="1" x14ac:dyDescent="0.15">
      <c r="D31" s="37">
        <v>3</v>
      </c>
      <c r="E31" s="99" t="s">
        <v>151</v>
      </c>
      <c r="F31" s="86"/>
      <c r="G31" s="86"/>
      <c r="H31" s="86"/>
      <c r="I31" s="86"/>
      <c r="J31" s="86"/>
      <c r="K31" s="86"/>
      <c r="L31" s="86"/>
      <c r="M31" s="86"/>
      <c r="N31" s="86"/>
      <c r="O31" s="87"/>
      <c r="P31" s="98" t="s">
        <v>76</v>
      </c>
      <c r="Q31" s="86"/>
      <c r="R31" s="86"/>
      <c r="S31" s="87"/>
      <c r="T31" s="74" t="s">
        <v>80</v>
      </c>
      <c r="U31" s="142" t="s">
        <v>54</v>
      </c>
      <c r="V31" s="142" t="s">
        <v>54</v>
      </c>
      <c r="W31" s="142" t="s">
        <v>78</v>
      </c>
      <c r="X31" s="142" t="s">
        <v>54</v>
      </c>
      <c r="Y31" s="355" t="s">
        <v>54</v>
      </c>
      <c r="Z31" s="356"/>
      <c r="AA31" s="85"/>
      <c r="AB31" s="86"/>
      <c r="AC31" s="86"/>
      <c r="AD31" s="86"/>
      <c r="AE31" s="86"/>
      <c r="AF31" s="86"/>
      <c r="AG31" s="86"/>
      <c r="AH31" s="87"/>
    </row>
    <row r="32" spans="3:34" ht="11.25" customHeight="1" x14ac:dyDescent="0.15">
      <c r="D32" s="37">
        <v>4</v>
      </c>
      <c r="E32" s="99" t="s">
        <v>152</v>
      </c>
      <c r="F32" s="86"/>
      <c r="G32" s="86"/>
      <c r="H32" s="86"/>
      <c r="I32" s="86"/>
      <c r="J32" s="86"/>
      <c r="K32" s="86"/>
      <c r="L32" s="86"/>
      <c r="M32" s="86"/>
      <c r="N32" s="86"/>
      <c r="O32" s="87"/>
      <c r="P32" s="98" t="s">
        <v>76</v>
      </c>
      <c r="Q32" s="86"/>
      <c r="R32" s="86"/>
      <c r="S32" s="87"/>
      <c r="T32" s="74" t="s">
        <v>77</v>
      </c>
      <c r="U32" s="142" t="s">
        <v>54</v>
      </c>
      <c r="V32" s="142" t="s">
        <v>78</v>
      </c>
      <c r="W32" s="142" t="s">
        <v>54</v>
      </c>
      <c r="X32" s="142" t="s">
        <v>54</v>
      </c>
      <c r="Y32" s="355" t="s">
        <v>54</v>
      </c>
      <c r="Z32" s="356"/>
      <c r="AA32" s="85"/>
      <c r="AB32" s="86"/>
      <c r="AC32" s="86"/>
      <c r="AD32" s="86"/>
      <c r="AE32" s="86"/>
      <c r="AF32" s="86"/>
      <c r="AG32" s="86"/>
      <c r="AH32" s="87"/>
    </row>
    <row r="33" spans="3:35" ht="11.25" customHeight="1" x14ac:dyDescent="0.15">
      <c r="D33" s="37">
        <v>5</v>
      </c>
      <c r="E33" s="99" t="s">
        <v>153</v>
      </c>
      <c r="F33" s="86"/>
      <c r="G33" s="86"/>
      <c r="H33" s="86"/>
      <c r="I33" s="86"/>
      <c r="J33" s="86"/>
      <c r="K33" s="86"/>
      <c r="L33" s="86"/>
      <c r="M33" s="86"/>
      <c r="N33" s="86"/>
      <c r="O33" s="87"/>
      <c r="P33" s="98" t="s">
        <v>76</v>
      </c>
      <c r="Q33" s="86"/>
      <c r="R33" s="86"/>
      <c r="S33" s="87"/>
      <c r="T33" s="74" t="s">
        <v>77</v>
      </c>
      <c r="U33" s="142" t="s">
        <v>54</v>
      </c>
      <c r="V33" s="142" t="s">
        <v>78</v>
      </c>
      <c r="W33" s="142" t="s">
        <v>54</v>
      </c>
      <c r="X33" s="142" t="s">
        <v>54</v>
      </c>
      <c r="Y33" s="355" t="s">
        <v>54</v>
      </c>
      <c r="Z33" s="356"/>
      <c r="AA33" s="85"/>
      <c r="AB33" s="86"/>
      <c r="AC33" s="86"/>
      <c r="AD33" s="86"/>
      <c r="AE33" s="86"/>
      <c r="AF33" s="86"/>
      <c r="AG33" s="86"/>
      <c r="AH33" s="87"/>
    </row>
    <row r="34" spans="3:35" ht="11.25" customHeight="1" x14ac:dyDescent="0.15">
      <c r="D34" s="37">
        <v>6</v>
      </c>
      <c r="E34" s="99" t="s">
        <v>187</v>
      </c>
      <c r="F34" s="86"/>
      <c r="G34" s="86"/>
      <c r="H34" s="86"/>
      <c r="I34" s="86"/>
      <c r="J34" s="86"/>
      <c r="K34" s="86"/>
      <c r="L34" s="86"/>
      <c r="M34" s="86"/>
      <c r="N34" s="86"/>
      <c r="O34" s="87"/>
      <c r="P34" s="99" t="s">
        <v>79</v>
      </c>
      <c r="Q34" s="86"/>
      <c r="R34" s="86"/>
      <c r="S34" s="87"/>
      <c r="T34" s="74" t="s">
        <v>80</v>
      </c>
      <c r="U34" s="142" t="s">
        <v>54</v>
      </c>
      <c r="V34" s="142" t="s">
        <v>54</v>
      </c>
      <c r="W34" s="142" t="s">
        <v>54</v>
      </c>
      <c r="X34" s="142" t="s">
        <v>54</v>
      </c>
      <c r="Y34" s="355" t="s">
        <v>54</v>
      </c>
      <c r="Z34" s="356"/>
      <c r="AA34" s="85"/>
      <c r="AB34" s="86"/>
      <c r="AC34" s="86"/>
      <c r="AD34" s="86"/>
      <c r="AE34" s="86"/>
      <c r="AF34" s="86"/>
      <c r="AG34" s="86"/>
      <c r="AH34" s="87"/>
    </row>
    <row r="37" spans="3:35" x14ac:dyDescent="0.15">
      <c r="C37" s="16" t="s">
        <v>34</v>
      </c>
    </row>
    <row r="38" spans="3:35" x14ac:dyDescent="0.15">
      <c r="D38" t="s">
        <v>81</v>
      </c>
    </row>
    <row r="39" spans="3:35" x14ac:dyDescent="0.15">
      <c r="E39"/>
    </row>
    <row r="40" spans="3:35" s="17" customFormat="1" x14ac:dyDescent="0.15">
      <c r="E40" s="342" t="s">
        <v>82</v>
      </c>
      <c r="F40" s="342"/>
      <c r="G40" s="342"/>
      <c r="H40" s="342"/>
      <c r="I40" s="342"/>
      <c r="J40" s="342"/>
      <c r="K40" s="342"/>
      <c r="L40" s="342"/>
      <c r="M40" s="342"/>
      <c r="N40" s="342"/>
      <c r="O40" s="342"/>
      <c r="P40" s="342"/>
      <c r="Q40" s="342"/>
      <c r="R40" s="342"/>
      <c r="S40" s="342"/>
      <c r="T40" s="342"/>
      <c r="U40" s="342"/>
      <c r="V40" s="342"/>
      <c r="W40" s="342"/>
      <c r="X40" s="342"/>
      <c r="Y40" s="342"/>
      <c r="Z40" s="342"/>
      <c r="AA40" s="342"/>
      <c r="AB40" s="342"/>
      <c r="AC40" s="342"/>
      <c r="AD40" s="342"/>
      <c r="AE40" s="342"/>
      <c r="AF40" s="342"/>
      <c r="AG40" s="342"/>
      <c r="AH40" s="342"/>
      <c r="AI40" s="58"/>
    </row>
    <row r="41" spans="3:35" s="17" customFormat="1" x14ac:dyDescent="0.15">
      <c r="E41" s="343" t="s">
        <v>83</v>
      </c>
      <c r="F41" s="318" t="s">
        <v>84</v>
      </c>
      <c r="G41" s="318"/>
      <c r="H41" s="318"/>
      <c r="I41" s="318"/>
      <c r="J41" s="318"/>
      <c r="K41" s="318"/>
      <c r="L41" s="318" t="s">
        <v>82</v>
      </c>
      <c r="M41" s="318"/>
      <c r="N41" s="318"/>
      <c r="O41" s="318"/>
      <c r="P41" s="318"/>
      <c r="Q41" s="367" t="s">
        <v>85</v>
      </c>
      <c r="R41" s="343" t="s">
        <v>86</v>
      </c>
      <c r="S41" s="343"/>
      <c r="T41" s="343"/>
      <c r="U41" s="343"/>
      <c r="V41" s="343"/>
      <c r="W41" s="342" t="s">
        <v>63</v>
      </c>
      <c r="X41" s="342"/>
      <c r="Y41" s="342"/>
      <c r="Z41" s="342"/>
      <c r="AA41" s="342"/>
      <c r="AB41" s="342"/>
      <c r="AC41" s="342"/>
      <c r="AD41" s="342"/>
      <c r="AE41" s="342"/>
      <c r="AF41" s="342"/>
      <c r="AG41" s="342"/>
      <c r="AH41" s="342"/>
      <c r="AI41" s="59"/>
    </row>
    <row r="42" spans="3:35" s="17" customFormat="1" x14ac:dyDescent="0.15">
      <c r="E42" s="344"/>
      <c r="F42" s="342"/>
      <c r="G42" s="342"/>
      <c r="H42" s="342"/>
      <c r="I42" s="342"/>
      <c r="J42" s="342"/>
      <c r="K42" s="342"/>
      <c r="L42" s="342"/>
      <c r="M42" s="342"/>
      <c r="N42" s="342"/>
      <c r="O42" s="342"/>
      <c r="P42" s="342"/>
      <c r="Q42" s="368"/>
      <c r="R42" s="344" t="s">
        <v>87</v>
      </c>
      <c r="S42" s="344"/>
      <c r="T42" s="344"/>
      <c r="U42" s="344"/>
      <c r="V42" s="344"/>
      <c r="W42" s="342"/>
      <c r="X42" s="342"/>
      <c r="Y42" s="342"/>
      <c r="Z42" s="342"/>
      <c r="AA42" s="342"/>
      <c r="AB42" s="342"/>
      <c r="AC42" s="342"/>
      <c r="AD42" s="342"/>
      <c r="AE42" s="342"/>
      <c r="AF42" s="342"/>
      <c r="AG42" s="342"/>
      <c r="AH42" s="342"/>
      <c r="AI42" s="59"/>
    </row>
    <row r="43" spans="3:35" s="17" customFormat="1" x14ac:dyDescent="0.15">
      <c r="E43" s="38">
        <v>1</v>
      </c>
      <c r="F43" s="286" t="s">
        <v>75</v>
      </c>
      <c r="G43" s="287"/>
      <c r="H43" s="287"/>
      <c r="I43" s="287"/>
      <c r="J43" s="287"/>
      <c r="K43" s="287"/>
      <c r="L43" s="100" t="s">
        <v>88</v>
      </c>
      <c r="M43" s="101"/>
      <c r="N43" s="101"/>
      <c r="O43" s="101"/>
      <c r="P43" s="102"/>
      <c r="Q43" s="27" t="s">
        <v>54</v>
      </c>
      <c r="R43" s="286" t="s">
        <v>65</v>
      </c>
      <c r="S43" s="287"/>
      <c r="T43" s="287"/>
      <c r="U43" s="287"/>
      <c r="V43" s="287"/>
      <c r="W43" s="287"/>
      <c r="X43" s="287"/>
      <c r="Y43" s="287"/>
      <c r="Z43" s="287"/>
      <c r="AA43" s="287"/>
      <c r="AB43" s="287"/>
      <c r="AC43" s="287"/>
      <c r="AD43" s="287"/>
      <c r="AE43" s="287"/>
      <c r="AF43" s="287"/>
      <c r="AG43" s="287"/>
      <c r="AH43" s="287"/>
      <c r="AI43" s="20"/>
    </row>
    <row r="44" spans="3:35" ht="11.25" customHeight="1" x14ac:dyDescent="0.15">
      <c r="E44" s="38">
        <v>2</v>
      </c>
      <c r="F44" s="286" t="s">
        <v>75</v>
      </c>
      <c r="G44" s="287"/>
      <c r="H44" s="287"/>
      <c r="I44" s="287"/>
      <c r="J44" s="287"/>
      <c r="K44" s="287"/>
      <c r="L44" s="100" t="s">
        <v>89</v>
      </c>
      <c r="M44" s="101"/>
      <c r="N44" s="101"/>
      <c r="O44" s="101"/>
      <c r="P44" s="102"/>
      <c r="Q44" s="27" t="s">
        <v>54</v>
      </c>
      <c r="R44" s="286" t="s">
        <v>65</v>
      </c>
      <c r="S44" s="287"/>
      <c r="T44" s="287"/>
      <c r="U44" s="287"/>
      <c r="V44" s="287"/>
      <c r="W44" s="287"/>
      <c r="X44" s="287"/>
      <c r="Y44" s="287"/>
      <c r="Z44" s="287"/>
      <c r="AA44" s="287"/>
      <c r="AB44" s="287"/>
      <c r="AC44" s="287"/>
      <c r="AD44" s="287"/>
      <c r="AE44" s="287"/>
      <c r="AF44" s="287"/>
      <c r="AG44" s="287"/>
      <c r="AH44" s="287"/>
      <c r="AI44" s="19"/>
    </row>
    <row r="45" spans="3:35" ht="11.25" customHeight="1" x14ac:dyDescent="0.15">
      <c r="E45" s="38">
        <v>3</v>
      </c>
      <c r="F45" s="286" t="s">
        <v>75</v>
      </c>
      <c r="G45" s="287"/>
      <c r="H45" s="287"/>
      <c r="I45" s="287"/>
      <c r="J45" s="287"/>
      <c r="K45" s="287"/>
      <c r="L45" s="100" t="s">
        <v>90</v>
      </c>
      <c r="M45" s="101"/>
      <c r="N45" s="101"/>
      <c r="O45" s="101"/>
      <c r="P45" s="102"/>
      <c r="Q45" s="27" t="s">
        <v>54</v>
      </c>
      <c r="R45" s="286" t="s">
        <v>65</v>
      </c>
      <c r="S45" s="287"/>
      <c r="T45" s="287"/>
      <c r="U45" s="287"/>
      <c r="V45" s="287"/>
      <c r="W45" s="287"/>
      <c r="X45" s="287"/>
      <c r="Y45" s="287"/>
      <c r="Z45" s="287"/>
      <c r="AA45" s="287"/>
      <c r="AB45" s="287"/>
      <c r="AC45" s="287"/>
      <c r="AD45" s="287"/>
      <c r="AE45" s="287"/>
      <c r="AF45" s="287"/>
      <c r="AG45" s="287"/>
      <c r="AH45" s="287"/>
      <c r="AI45" s="19"/>
    </row>
    <row r="46" spans="3:35" ht="11.25" customHeight="1" x14ac:dyDescent="0.15">
      <c r="E46" s="38">
        <v>4</v>
      </c>
      <c r="F46" s="286" t="s">
        <v>75</v>
      </c>
      <c r="G46" s="287"/>
      <c r="H46" s="287"/>
      <c r="I46" s="287"/>
      <c r="J46" s="287"/>
      <c r="K46" s="287"/>
      <c r="L46" s="100" t="s">
        <v>91</v>
      </c>
      <c r="M46" s="101"/>
      <c r="N46" s="101"/>
      <c r="O46" s="101"/>
      <c r="P46" s="102"/>
      <c r="Q46" s="27" t="s">
        <v>54</v>
      </c>
      <c r="R46" s="286" t="s">
        <v>65</v>
      </c>
      <c r="S46" s="287"/>
      <c r="T46" s="287"/>
      <c r="U46" s="287"/>
      <c r="V46" s="287"/>
      <c r="W46" s="287"/>
      <c r="X46" s="287"/>
      <c r="Y46" s="287"/>
      <c r="Z46" s="287"/>
      <c r="AA46" s="287"/>
      <c r="AB46" s="287"/>
      <c r="AC46" s="287"/>
      <c r="AD46" s="287"/>
      <c r="AE46" s="287"/>
      <c r="AF46" s="287"/>
      <c r="AG46" s="287"/>
      <c r="AH46" s="287"/>
      <c r="AI46" s="19"/>
    </row>
    <row r="47" spans="3:35" ht="11.25" customHeight="1" x14ac:dyDescent="0.15">
      <c r="E47" s="38">
        <v>5</v>
      </c>
      <c r="F47" s="286" t="s">
        <v>75</v>
      </c>
      <c r="G47" s="287"/>
      <c r="H47" s="287"/>
      <c r="I47" s="287"/>
      <c r="J47" s="287"/>
      <c r="K47" s="287"/>
      <c r="L47" s="100" t="s">
        <v>92</v>
      </c>
      <c r="M47" s="101"/>
      <c r="N47" s="101"/>
      <c r="O47" s="101"/>
      <c r="P47" s="102"/>
      <c r="Q47" s="27" t="s">
        <v>54</v>
      </c>
      <c r="R47" s="286" t="s">
        <v>65</v>
      </c>
      <c r="S47" s="287"/>
      <c r="T47" s="287"/>
      <c r="U47" s="287"/>
      <c r="V47" s="287"/>
      <c r="W47" s="287"/>
      <c r="X47" s="287"/>
      <c r="Y47" s="287"/>
      <c r="Z47" s="287"/>
      <c r="AA47" s="287"/>
      <c r="AB47" s="287"/>
      <c r="AC47" s="287"/>
      <c r="AD47" s="287"/>
      <c r="AE47" s="287"/>
      <c r="AF47" s="287"/>
      <c r="AG47" s="287"/>
      <c r="AH47" s="287"/>
      <c r="AI47" s="19"/>
    </row>
    <row r="48" spans="3:35" ht="11.25" customHeight="1" x14ac:dyDescent="0.15">
      <c r="E48" s="38">
        <v>6</v>
      </c>
      <c r="F48" s="286" t="s">
        <v>75</v>
      </c>
      <c r="G48" s="287"/>
      <c r="H48" s="287"/>
      <c r="I48" s="287"/>
      <c r="J48" s="287"/>
      <c r="K48" s="287"/>
      <c r="L48" s="100" t="s">
        <v>93</v>
      </c>
      <c r="M48" s="101"/>
      <c r="N48" s="101"/>
      <c r="O48" s="101"/>
      <c r="P48" s="102"/>
      <c r="Q48" s="27" t="s">
        <v>54</v>
      </c>
      <c r="R48" s="286" t="s">
        <v>65</v>
      </c>
      <c r="S48" s="287"/>
      <c r="T48" s="287"/>
      <c r="U48" s="287"/>
      <c r="V48" s="287"/>
      <c r="W48" s="287"/>
      <c r="X48" s="287"/>
      <c r="Y48" s="287"/>
      <c r="Z48" s="287"/>
      <c r="AA48" s="287"/>
      <c r="AB48" s="287"/>
      <c r="AC48" s="287"/>
      <c r="AD48" s="287"/>
      <c r="AE48" s="287"/>
      <c r="AF48" s="287"/>
      <c r="AG48" s="287"/>
      <c r="AH48" s="287"/>
      <c r="AI48" s="19"/>
    </row>
    <row r="49" spans="5:35" ht="11.25" customHeight="1" x14ac:dyDescent="0.15">
      <c r="E49" s="38">
        <v>7</v>
      </c>
      <c r="F49" s="286" t="s">
        <v>75</v>
      </c>
      <c r="G49" s="287"/>
      <c r="H49" s="287"/>
      <c r="I49" s="287"/>
      <c r="J49" s="287"/>
      <c r="K49" s="287"/>
      <c r="L49" s="100" t="s">
        <v>94</v>
      </c>
      <c r="M49" s="101"/>
      <c r="N49" s="101"/>
      <c r="O49" s="101"/>
      <c r="P49" s="102"/>
      <c r="Q49" s="27" t="s">
        <v>54</v>
      </c>
      <c r="R49" s="286" t="s">
        <v>65</v>
      </c>
      <c r="S49" s="287"/>
      <c r="T49" s="287"/>
      <c r="U49" s="287"/>
      <c r="V49" s="287"/>
      <c r="W49" s="287"/>
      <c r="X49" s="287"/>
      <c r="Y49" s="287"/>
      <c r="Z49" s="287"/>
      <c r="AA49" s="287"/>
      <c r="AB49" s="287"/>
      <c r="AC49" s="287"/>
      <c r="AD49" s="287"/>
      <c r="AE49" s="287"/>
      <c r="AF49" s="287"/>
      <c r="AG49" s="287"/>
      <c r="AH49" s="287"/>
      <c r="AI49" s="19"/>
    </row>
    <row r="50" spans="5:35" ht="11.25" customHeight="1" x14ac:dyDescent="0.15">
      <c r="E50" s="38">
        <v>8</v>
      </c>
      <c r="F50" s="286" t="s">
        <v>75</v>
      </c>
      <c r="G50" s="287"/>
      <c r="H50" s="287"/>
      <c r="I50" s="287"/>
      <c r="J50" s="287"/>
      <c r="K50" s="287"/>
      <c r="L50" s="100" t="s">
        <v>95</v>
      </c>
      <c r="M50" s="101"/>
      <c r="N50" s="101"/>
      <c r="O50" s="101"/>
      <c r="P50" s="102"/>
      <c r="Q50" s="27" t="s">
        <v>54</v>
      </c>
      <c r="R50" s="286" t="s">
        <v>65</v>
      </c>
      <c r="S50" s="287"/>
      <c r="T50" s="287"/>
      <c r="U50" s="287"/>
      <c r="V50" s="287"/>
      <c r="W50" s="287"/>
      <c r="X50" s="287"/>
      <c r="Y50" s="287"/>
      <c r="Z50" s="287"/>
      <c r="AA50" s="287"/>
      <c r="AB50" s="287"/>
      <c r="AC50" s="287"/>
      <c r="AD50" s="287"/>
      <c r="AE50" s="287"/>
      <c r="AF50" s="287"/>
      <c r="AG50" s="287"/>
      <c r="AH50" s="287"/>
      <c r="AI50" s="19"/>
    </row>
    <row r="51" spans="5:35" ht="11.25" customHeight="1" x14ac:dyDescent="0.15">
      <c r="E51" s="38">
        <v>9</v>
      </c>
      <c r="F51" s="286" t="s">
        <v>75</v>
      </c>
      <c r="G51" s="287"/>
      <c r="H51" s="287"/>
      <c r="I51" s="287"/>
      <c r="J51" s="287"/>
      <c r="K51" s="287"/>
      <c r="L51" s="100" t="s">
        <v>137</v>
      </c>
      <c r="M51" s="101"/>
      <c r="N51" s="101"/>
      <c r="O51" s="101"/>
      <c r="P51" s="102"/>
      <c r="Q51" s="27" t="s">
        <v>54</v>
      </c>
      <c r="R51" s="286" t="s">
        <v>65</v>
      </c>
      <c r="S51" s="287"/>
      <c r="T51" s="287"/>
      <c r="U51" s="287"/>
      <c r="V51" s="287"/>
      <c r="W51" s="287"/>
      <c r="X51" s="287"/>
      <c r="Y51" s="287"/>
      <c r="Z51" s="287"/>
      <c r="AA51" s="287"/>
      <c r="AB51" s="287"/>
      <c r="AC51" s="287"/>
      <c r="AD51" s="287"/>
      <c r="AE51" s="287"/>
      <c r="AF51" s="287"/>
      <c r="AG51" s="287"/>
      <c r="AH51" s="287"/>
      <c r="AI51" s="19"/>
    </row>
    <row r="52" spans="5:35" ht="11.25" customHeight="1" x14ac:dyDescent="0.15">
      <c r="E52" s="38">
        <v>10</v>
      </c>
      <c r="F52" s="286" t="s">
        <v>75</v>
      </c>
      <c r="G52" s="287"/>
      <c r="H52" s="287"/>
      <c r="I52" s="287"/>
      <c r="J52" s="287"/>
      <c r="K52" s="287"/>
      <c r="L52" s="100" t="s">
        <v>138</v>
      </c>
      <c r="M52" s="101"/>
      <c r="N52" s="101"/>
      <c r="O52" s="101"/>
      <c r="P52" s="102"/>
      <c r="Q52" s="27" t="s">
        <v>54</v>
      </c>
      <c r="R52" s="286" t="s">
        <v>65</v>
      </c>
      <c r="S52" s="287"/>
      <c r="T52" s="287"/>
      <c r="U52" s="287"/>
      <c r="V52" s="287"/>
      <c r="W52" s="287"/>
      <c r="X52" s="287"/>
      <c r="Y52" s="287"/>
      <c r="Z52" s="287"/>
      <c r="AA52" s="287"/>
      <c r="AB52" s="287"/>
      <c r="AC52" s="287"/>
      <c r="AD52" s="287"/>
      <c r="AE52" s="287"/>
      <c r="AF52" s="287"/>
      <c r="AG52" s="287"/>
      <c r="AH52" s="287"/>
      <c r="AI52" s="19"/>
    </row>
    <row r="53" spans="5:35" ht="11.25" customHeight="1" x14ac:dyDescent="0.15">
      <c r="E53" s="38">
        <v>11</v>
      </c>
      <c r="F53" s="286" t="s">
        <v>75</v>
      </c>
      <c r="G53" s="287"/>
      <c r="H53" s="287"/>
      <c r="I53" s="287"/>
      <c r="J53" s="287"/>
      <c r="K53" s="287"/>
      <c r="L53" s="100" t="s">
        <v>98</v>
      </c>
      <c r="M53" s="101"/>
      <c r="N53" s="101"/>
      <c r="O53" s="101"/>
      <c r="P53" s="102"/>
      <c r="Q53" s="27" t="s">
        <v>54</v>
      </c>
      <c r="R53" s="286" t="s">
        <v>65</v>
      </c>
      <c r="S53" s="287"/>
      <c r="T53" s="287"/>
      <c r="U53" s="287"/>
      <c r="V53" s="287"/>
      <c r="W53" s="287"/>
      <c r="X53" s="287"/>
      <c r="Y53" s="287"/>
      <c r="Z53" s="287"/>
      <c r="AA53" s="287"/>
      <c r="AB53" s="287"/>
      <c r="AC53" s="287"/>
      <c r="AD53" s="287"/>
      <c r="AE53" s="287"/>
      <c r="AF53" s="287"/>
      <c r="AG53" s="287"/>
      <c r="AH53" s="287"/>
      <c r="AI53" s="19"/>
    </row>
    <row r="54" spans="5:35" ht="11.25" customHeight="1" x14ac:dyDescent="0.15">
      <c r="E54" s="38">
        <v>12</v>
      </c>
      <c r="F54" s="286" t="s">
        <v>75</v>
      </c>
      <c r="G54" s="287"/>
      <c r="H54" s="287"/>
      <c r="I54" s="287"/>
      <c r="J54" s="287"/>
      <c r="K54" s="287"/>
      <c r="L54" s="100" t="s">
        <v>99</v>
      </c>
      <c r="M54" s="101"/>
      <c r="N54" s="101"/>
      <c r="O54" s="101"/>
      <c r="P54" s="102"/>
      <c r="Q54" s="27" t="s">
        <v>54</v>
      </c>
      <c r="R54" s="286" t="s">
        <v>65</v>
      </c>
      <c r="S54" s="287"/>
      <c r="T54" s="287"/>
      <c r="U54" s="287"/>
      <c r="V54" s="287"/>
      <c r="W54" s="287"/>
      <c r="X54" s="287"/>
      <c r="Y54" s="287"/>
      <c r="Z54" s="287"/>
      <c r="AA54" s="287"/>
      <c r="AB54" s="287"/>
      <c r="AC54" s="287"/>
      <c r="AD54" s="287"/>
      <c r="AE54" s="287"/>
      <c r="AF54" s="287"/>
      <c r="AG54" s="287"/>
      <c r="AH54" s="287"/>
      <c r="AI54" s="19"/>
    </row>
    <row r="55" spans="5:35" ht="11.25" customHeight="1" x14ac:dyDescent="0.15">
      <c r="E55" s="38">
        <v>13</v>
      </c>
      <c r="F55" s="286" t="s">
        <v>75</v>
      </c>
      <c r="G55" s="287"/>
      <c r="H55" s="287"/>
      <c r="I55" s="287"/>
      <c r="J55" s="287"/>
      <c r="K55" s="287"/>
      <c r="L55" s="100" t="s">
        <v>100</v>
      </c>
      <c r="M55" s="101"/>
      <c r="N55" s="101"/>
      <c r="O55" s="101"/>
      <c r="P55" s="102"/>
      <c r="Q55" s="27" t="s">
        <v>54</v>
      </c>
      <c r="R55" s="286" t="s">
        <v>65</v>
      </c>
      <c r="S55" s="287"/>
      <c r="T55" s="287"/>
      <c r="U55" s="287"/>
      <c r="V55" s="287"/>
      <c r="W55" s="287"/>
      <c r="X55" s="287"/>
      <c r="Y55" s="287"/>
      <c r="Z55" s="287"/>
      <c r="AA55" s="287"/>
      <c r="AB55" s="287"/>
      <c r="AC55" s="287"/>
      <c r="AD55" s="287"/>
      <c r="AE55" s="287"/>
      <c r="AF55" s="287"/>
      <c r="AG55" s="287"/>
      <c r="AH55" s="287"/>
      <c r="AI55" s="19"/>
    </row>
    <row r="56" spans="5:35" x14ac:dyDescent="0.15">
      <c r="E56" s="266" t="s">
        <v>156</v>
      </c>
      <c r="F56" s="267"/>
      <c r="G56" s="267"/>
      <c r="H56" s="267"/>
      <c r="I56" s="267"/>
      <c r="J56" s="267"/>
      <c r="K56" s="267"/>
      <c r="L56" s="267"/>
      <c r="M56" s="267"/>
      <c r="N56" s="267"/>
      <c r="O56" s="267"/>
      <c r="P56" s="267"/>
      <c r="Q56" s="267"/>
      <c r="R56" s="267"/>
      <c r="S56" s="267"/>
      <c r="T56" s="267"/>
      <c r="U56" s="267"/>
      <c r="V56" s="267"/>
      <c r="W56" s="267"/>
      <c r="X56" s="267"/>
      <c r="Y56" s="267"/>
      <c r="Z56" s="267"/>
      <c r="AA56" s="267"/>
      <c r="AB56" s="267"/>
      <c r="AC56" s="267"/>
      <c r="AD56" s="267"/>
      <c r="AE56" s="267"/>
      <c r="AF56" s="267"/>
      <c r="AG56" s="267"/>
      <c r="AH56" s="268"/>
    </row>
    <row r="57" spans="5:35" x14ac:dyDescent="0.15">
      <c r="E57" s="103"/>
      <c r="F57" s="109"/>
      <c r="G57" s="21"/>
      <c r="H57" s="21"/>
      <c r="I57" s="21"/>
      <c r="J57" s="110"/>
      <c r="K57" s="110"/>
      <c r="L57" s="21"/>
      <c r="M57" s="21"/>
      <c r="N57" s="109"/>
      <c r="O57" s="21"/>
      <c r="P57" s="104"/>
      <c r="Q57" s="104"/>
      <c r="R57" s="104"/>
      <c r="S57" s="104"/>
      <c r="T57" s="104"/>
      <c r="U57" s="104"/>
      <c r="V57" s="104"/>
      <c r="W57" s="104"/>
      <c r="X57" s="104"/>
      <c r="Y57" s="104"/>
      <c r="Z57" s="104"/>
      <c r="AA57" s="104"/>
      <c r="AB57" s="104"/>
      <c r="AC57" s="104"/>
      <c r="AD57" s="104"/>
      <c r="AE57" s="104"/>
      <c r="AF57" s="104"/>
      <c r="AG57" s="104"/>
      <c r="AH57" s="105"/>
    </row>
    <row r="58" spans="5:35" x14ac:dyDescent="0.15">
      <c r="E58" s="111"/>
      <c r="F58" s="109" t="s">
        <v>153</v>
      </c>
      <c r="G58" s="21"/>
      <c r="H58" s="21"/>
      <c r="I58" s="21"/>
      <c r="P58" s="21"/>
      <c r="Q58" s="113"/>
      <c r="R58" s="21"/>
      <c r="S58" s="109"/>
      <c r="U58" s="83"/>
      <c r="V58" s="83"/>
      <c r="W58" s="83"/>
      <c r="X58" s="83"/>
      <c r="Y58" s="83"/>
      <c r="Z58" s="83"/>
      <c r="AA58" s="83"/>
      <c r="AB58" s="83"/>
      <c r="AC58" s="83"/>
      <c r="AD58" s="83"/>
      <c r="AE58" s="83"/>
      <c r="AF58" s="83"/>
      <c r="AG58" s="83"/>
      <c r="AH58" s="112"/>
    </row>
    <row r="59" spans="5:35" x14ac:dyDescent="0.15">
      <c r="E59" s="111"/>
      <c r="F59" s="109"/>
      <c r="G59" s="21"/>
      <c r="H59" s="21"/>
      <c r="I59" s="21"/>
      <c r="P59" s="21"/>
      <c r="Q59" s="113"/>
      <c r="R59" s="21"/>
      <c r="S59" s="109"/>
      <c r="U59" s="83"/>
      <c r="V59" s="83"/>
      <c r="W59" s="83"/>
      <c r="X59" s="83"/>
      <c r="Y59" s="83"/>
      <c r="Z59" s="83"/>
      <c r="AA59" s="83"/>
      <c r="AB59" s="83"/>
      <c r="AC59" s="83"/>
      <c r="AD59" s="83"/>
      <c r="AE59" s="83"/>
      <c r="AF59" s="83"/>
      <c r="AG59" s="83"/>
      <c r="AH59" s="112"/>
    </row>
    <row r="60" spans="5:35" x14ac:dyDescent="0.15">
      <c r="E60" s="111"/>
      <c r="F60" s="109"/>
      <c r="G60" s="150" t="s">
        <v>157</v>
      </c>
      <c r="H60" s="21"/>
      <c r="I60" s="21"/>
      <c r="K60" s="143" t="s">
        <v>159</v>
      </c>
      <c r="P60" s="21"/>
      <c r="Q60" s="113"/>
      <c r="R60" s="21"/>
      <c r="S60" s="109"/>
      <c r="U60" s="83"/>
      <c r="V60" s="83"/>
      <c r="W60" s="83"/>
      <c r="X60" s="83"/>
      <c r="Y60" s="83"/>
      <c r="Z60" s="83"/>
      <c r="AA60" s="83"/>
      <c r="AB60" s="83"/>
      <c r="AC60" s="83"/>
      <c r="AD60" s="83"/>
      <c r="AE60" s="83"/>
      <c r="AF60" s="83"/>
      <c r="AG60" s="83"/>
      <c r="AH60" s="112"/>
    </row>
    <row r="61" spans="5:35" x14ac:dyDescent="0.15">
      <c r="E61" s="111"/>
      <c r="F61" s="109"/>
      <c r="G61" s="150" t="s">
        <v>154</v>
      </c>
      <c r="H61" s="150" t="s">
        <v>158</v>
      </c>
      <c r="I61" s="21"/>
      <c r="O61" s="143" t="s">
        <v>155</v>
      </c>
      <c r="P61" s="150" t="s">
        <v>160</v>
      </c>
      <c r="Q61" s="113"/>
      <c r="R61" s="21"/>
      <c r="S61" s="109"/>
      <c r="U61" s="83"/>
      <c r="V61" s="83"/>
      <c r="W61" s="83"/>
      <c r="X61" s="83"/>
      <c r="Y61" s="83"/>
      <c r="Z61" s="83"/>
      <c r="AA61" s="83"/>
      <c r="AB61" s="83"/>
      <c r="AC61" s="83"/>
      <c r="AD61" s="83"/>
      <c r="AE61" s="83"/>
      <c r="AF61" s="83"/>
      <c r="AG61" s="83"/>
      <c r="AH61" s="112"/>
    </row>
    <row r="62" spans="5:35" x14ac:dyDescent="0.15">
      <c r="E62" s="111"/>
      <c r="F62" s="109"/>
      <c r="G62" s="21"/>
      <c r="H62" s="21"/>
      <c r="I62" s="21"/>
      <c r="P62" s="21"/>
      <c r="Q62" s="113"/>
      <c r="R62" s="21"/>
      <c r="S62" s="109"/>
      <c r="U62" s="83"/>
      <c r="V62" s="83"/>
      <c r="W62" s="83"/>
      <c r="X62" s="83"/>
      <c r="Y62" s="83"/>
      <c r="Z62" s="83"/>
      <c r="AA62" s="83"/>
      <c r="AB62" s="83"/>
      <c r="AC62" s="83"/>
      <c r="AD62" s="83"/>
      <c r="AE62" s="83"/>
      <c r="AF62" s="83"/>
      <c r="AG62" s="83"/>
      <c r="AH62" s="112"/>
    </row>
    <row r="63" spans="5:35" x14ac:dyDescent="0.15">
      <c r="E63" s="111"/>
      <c r="F63" s="109"/>
      <c r="G63" s="150" t="s">
        <v>157</v>
      </c>
      <c r="H63" s="21"/>
      <c r="I63" s="21"/>
      <c r="K63" s="143" t="s">
        <v>161</v>
      </c>
      <c r="P63" s="21"/>
      <c r="Q63" s="113"/>
      <c r="R63" s="21"/>
      <c r="S63" s="109"/>
      <c r="U63" s="83"/>
      <c r="V63" s="83"/>
      <c r="W63" s="83"/>
      <c r="X63" s="83"/>
      <c r="Y63" s="83"/>
      <c r="Z63" s="83"/>
      <c r="AA63" s="83"/>
      <c r="AB63" s="83"/>
      <c r="AC63" s="83"/>
      <c r="AD63" s="83"/>
      <c r="AE63" s="83"/>
      <c r="AF63" s="83"/>
      <c r="AG63" s="83"/>
      <c r="AH63" s="112"/>
    </row>
    <row r="64" spans="5:35" x14ac:dyDescent="0.15">
      <c r="E64" s="111"/>
      <c r="F64" s="109"/>
      <c r="G64" s="113" t="s">
        <v>154</v>
      </c>
      <c r="H64" s="151" t="s">
        <v>163</v>
      </c>
      <c r="I64" s="21"/>
      <c r="J64" s="21"/>
      <c r="K64" s="109"/>
      <c r="L64" s="21"/>
      <c r="M64" s="21"/>
      <c r="N64" s="109"/>
      <c r="O64" s="150" t="s">
        <v>155</v>
      </c>
      <c r="P64" s="150" t="s">
        <v>162</v>
      </c>
      <c r="Q64" s="113"/>
      <c r="R64" s="21"/>
      <c r="S64" s="109"/>
      <c r="U64" s="83"/>
      <c r="V64" s="83"/>
      <c r="W64" s="83"/>
      <c r="X64" s="83"/>
      <c r="Y64" s="83"/>
      <c r="Z64" s="83"/>
      <c r="AA64" s="83"/>
      <c r="AB64" s="83"/>
      <c r="AC64" s="83"/>
      <c r="AD64" s="83"/>
      <c r="AE64" s="83"/>
      <c r="AF64" s="83"/>
      <c r="AG64" s="83"/>
      <c r="AH64" s="112"/>
    </row>
    <row r="65" spans="2:34" x14ac:dyDescent="0.15">
      <c r="E65" s="106"/>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8"/>
    </row>
    <row r="66" spans="2:34" x14ac:dyDescent="0.15">
      <c r="E66" s="266" t="s">
        <v>101</v>
      </c>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8"/>
    </row>
    <row r="67" spans="2:34" x14ac:dyDescent="0.15">
      <c r="E67" s="103"/>
      <c r="F67" s="109"/>
      <c r="G67" s="21"/>
      <c r="H67" s="21"/>
      <c r="I67" s="21"/>
      <c r="J67" s="110"/>
      <c r="K67" s="110"/>
      <c r="L67" s="21"/>
      <c r="M67" s="21"/>
      <c r="N67" s="109"/>
      <c r="O67" s="21"/>
      <c r="P67" s="104"/>
      <c r="Q67" s="104"/>
      <c r="R67" s="104"/>
      <c r="S67" s="104"/>
      <c r="T67" s="104"/>
      <c r="U67" s="104"/>
      <c r="V67" s="104"/>
      <c r="W67" s="104"/>
      <c r="X67" s="104"/>
      <c r="Y67" s="104"/>
      <c r="Z67" s="104"/>
      <c r="AA67" s="104"/>
      <c r="AB67" s="104"/>
      <c r="AC67" s="104"/>
      <c r="AD67" s="104"/>
      <c r="AE67" s="104"/>
      <c r="AF67" s="104"/>
      <c r="AG67" s="104"/>
      <c r="AH67" s="105"/>
    </row>
    <row r="68" spans="2:34" x14ac:dyDescent="0.15">
      <c r="E68" s="111"/>
      <c r="F68" s="114"/>
      <c r="G68" s="109" t="s">
        <v>164</v>
      </c>
      <c r="H68" s="21"/>
      <c r="I68" s="21"/>
      <c r="J68" s="21"/>
      <c r="K68" s="110"/>
      <c r="M68" s="21"/>
      <c r="N68" s="21"/>
      <c r="O68" s="143" t="s">
        <v>155</v>
      </c>
      <c r="P68" s="143" t="s">
        <v>165</v>
      </c>
      <c r="Q68" s="113"/>
      <c r="R68" s="21"/>
      <c r="S68" s="109"/>
      <c r="U68" s="83"/>
      <c r="V68" s="83"/>
      <c r="W68" s="83"/>
      <c r="X68" s="83"/>
      <c r="Y68" s="83"/>
      <c r="Z68" s="83"/>
      <c r="AA68" s="83"/>
      <c r="AB68" s="83"/>
      <c r="AC68" s="83"/>
      <c r="AD68" s="83"/>
      <c r="AE68" s="83"/>
      <c r="AF68" s="83"/>
      <c r="AG68" s="83"/>
      <c r="AH68" s="112"/>
    </row>
    <row r="69" spans="2:34" x14ac:dyDescent="0.15">
      <c r="E69" s="106"/>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8"/>
    </row>
    <row r="70" spans="2:34" x14ac:dyDescent="0.15">
      <c r="E70" s="266" t="s">
        <v>139</v>
      </c>
      <c r="F70" s="267"/>
      <c r="G70" s="267"/>
      <c r="H70" s="267"/>
      <c r="I70" s="267"/>
      <c r="J70" s="267"/>
      <c r="K70" s="267"/>
      <c r="L70" s="267"/>
      <c r="M70" s="267"/>
      <c r="N70" s="267"/>
      <c r="O70" s="267"/>
      <c r="P70" s="267"/>
      <c r="Q70" s="267"/>
      <c r="R70" s="267"/>
      <c r="S70" s="267"/>
      <c r="T70" s="267"/>
      <c r="U70" s="267"/>
      <c r="V70" s="267"/>
      <c r="W70" s="267"/>
      <c r="X70" s="267"/>
      <c r="Y70" s="267"/>
      <c r="Z70" s="267"/>
      <c r="AA70" s="267"/>
      <c r="AB70" s="267"/>
      <c r="AC70" s="267"/>
      <c r="AD70" s="267"/>
      <c r="AE70" s="267"/>
      <c r="AF70" s="267"/>
      <c r="AG70" s="267"/>
      <c r="AH70" s="268"/>
    </row>
    <row r="71" spans="2:34" x14ac:dyDescent="0.15">
      <c r="E71" s="103"/>
      <c r="F71" s="109"/>
      <c r="G71" s="21"/>
      <c r="H71" s="21"/>
      <c r="I71" s="21"/>
      <c r="J71" s="110"/>
      <c r="K71" s="110"/>
      <c r="L71" s="21"/>
      <c r="M71" s="21"/>
      <c r="N71" s="109"/>
      <c r="O71" s="21"/>
      <c r="P71" s="104"/>
      <c r="Q71" s="104"/>
      <c r="R71" s="104"/>
      <c r="S71" s="104"/>
      <c r="T71" s="104"/>
      <c r="U71" s="104"/>
      <c r="V71" s="104"/>
      <c r="W71" s="104"/>
      <c r="X71" s="104"/>
      <c r="Y71" s="104"/>
      <c r="Z71" s="104"/>
      <c r="AA71" s="104"/>
      <c r="AB71" s="104"/>
      <c r="AC71" s="104"/>
      <c r="AD71" s="104"/>
      <c r="AE71" s="104"/>
      <c r="AF71" s="104"/>
      <c r="AG71" s="104"/>
      <c r="AH71" s="105"/>
    </row>
    <row r="72" spans="2:34" x14ac:dyDescent="0.15">
      <c r="E72" s="111"/>
      <c r="F72" s="141" t="s">
        <v>189</v>
      </c>
      <c r="G72" s="109"/>
      <c r="H72" s="21"/>
      <c r="I72" s="21"/>
      <c r="J72" s="21"/>
      <c r="K72" s="110"/>
      <c r="M72" s="21"/>
      <c r="N72" s="21"/>
      <c r="Q72" s="113"/>
      <c r="R72" s="21"/>
      <c r="S72" s="109"/>
      <c r="U72" s="83"/>
      <c r="V72" s="83"/>
      <c r="W72" s="83"/>
      <c r="X72" s="83"/>
      <c r="Y72" s="83"/>
      <c r="Z72" s="83"/>
      <c r="AA72" s="83"/>
      <c r="AB72" s="83"/>
      <c r="AC72" s="83"/>
      <c r="AD72" s="83"/>
      <c r="AE72" s="83"/>
      <c r="AF72" s="83"/>
      <c r="AG72" s="83"/>
      <c r="AH72" s="112"/>
    </row>
    <row r="73" spans="2:34" x14ac:dyDescent="0.15">
      <c r="E73" s="111"/>
      <c r="F73" s="114"/>
      <c r="G73" s="109"/>
      <c r="H73" s="21"/>
      <c r="I73" s="21"/>
      <c r="J73" s="21"/>
      <c r="K73" s="110"/>
      <c r="M73" s="21"/>
      <c r="N73" s="21"/>
      <c r="Q73" s="113"/>
      <c r="R73" s="21"/>
      <c r="S73" s="109"/>
      <c r="U73" s="83"/>
      <c r="V73" s="83"/>
      <c r="W73" s="83"/>
      <c r="X73" s="83"/>
      <c r="Y73" s="83"/>
      <c r="Z73" s="83"/>
      <c r="AA73" s="83"/>
      <c r="AB73" s="83"/>
      <c r="AC73" s="83"/>
      <c r="AD73" s="83"/>
      <c r="AE73" s="83"/>
      <c r="AF73" s="83"/>
      <c r="AG73" s="83"/>
      <c r="AH73" s="112"/>
    </row>
    <row r="74" spans="2:34" x14ac:dyDescent="0.15">
      <c r="E74" s="106"/>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8"/>
    </row>
    <row r="75" spans="2:34" x14ac:dyDescent="0.15">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0"/>
      <c r="AF75" s="140"/>
      <c r="AG75" s="140"/>
      <c r="AH75" s="140"/>
    </row>
    <row r="76" spans="2:34" x14ac:dyDescent="0.15">
      <c r="B76" s="19"/>
      <c r="C76" s="19"/>
      <c r="D76" s="19"/>
      <c r="E76" s="18"/>
      <c r="F76" s="19"/>
      <c r="G76" s="19"/>
      <c r="H76" s="19"/>
      <c r="I76" s="19"/>
      <c r="J76" s="19"/>
      <c r="K76" s="19"/>
      <c r="L76" s="19"/>
      <c r="M76" s="19"/>
      <c r="N76" s="19"/>
      <c r="O76" s="19"/>
      <c r="P76" s="19"/>
      <c r="Q76" s="19"/>
      <c r="R76" s="19"/>
      <c r="S76" s="19"/>
      <c r="T76" s="19"/>
      <c r="U76" s="19"/>
      <c r="V76" s="19"/>
      <c r="W76" s="19"/>
      <c r="X76" s="19"/>
      <c r="Y76" s="19"/>
      <c r="Z76" s="19"/>
      <c r="AA76" s="19"/>
      <c r="AB76" s="70"/>
      <c r="AC76" s="70"/>
      <c r="AD76" s="70"/>
      <c r="AE76" s="20"/>
      <c r="AF76" s="20"/>
      <c r="AG76" s="20"/>
      <c r="AH76" s="20"/>
    </row>
    <row r="77" spans="2:34" x14ac:dyDescent="0.15">
      <c r="C77" s="16" t="s">
        <v>35</v>
      </c>
    </row>
    <row r="78" spans="2:34" x14ac:dyDescent="0.15">
      <c r="D78" s="59" t="s">
        <v>186</v>
      </c>
      <c r="E78" s="20"/>
    </row>
    <row r="79" spans="2:34" x14ac:dyDescent="0.15">
      <c r="E79" t="s">
        <v>102</v>
      </c>
    </row>
    <row r="80" spans="2:34" x14ac:dyDescent="0.15">
      <c r="E80" s="159" t="s">
        <v>188</v>
      </c>
      <c r="F80" s="160"/>
      <c r="G80" s="160"/>
      <c r="H80" s="160"/>
      <c r="I80" s="160"/>
      <c r="J80" s="160"/>
      <c r="K80" s="160"/>
      <c r="L80" s="160"/>
      <c r="M80" s="160"/>
      <c r="N80" s="160"/>
      <c r="O80" s="160"/>
      <c r="P80" s="160"/>
      <c r="Q80" s="160"/>
    </row>
    <row r="81" spans="2:70" x14ac:dyDescent="0.15">
      <c r="E81"/>
    </row>
    <row r="82" spans="2:70" x14ac:dyDescent="0.15">
      <c r="C82"/>
      <c r="D82" s="59" t="s">
        <v>166</v>
      </c>
      <c r="I82"/>
    </row>
    <row r="83" spans="2:70" x14ac:dyDescent="0.15">
      <c r="C83"/>
      <c r="D83" s="20"/>
      <c r="E83" s="59" t="s">
        <v>168</v>
      </c>
    </row>
    <row r="84" spans="2:70" x14ac:dyDescent="0.15">
      <c r="C84"/>
      <c r="D84" s="20"/>
      <c r="E84" s="59" t="s">
        <v>169</v>
      </c>
    </row>
    <row r="85" spans="2:70" x14ac:dyDescent="0.15">
      <c r="C85"/>
      <c r="D85" s="20"/>
      <c r="E85" s="59"/>
    </row>
    <row r="86" spans="2:70" x14ac:dyDescent="0.15">
      <c r="C86"/>
      <c r="D86" s="152" t="s">
        <v>170</v>
      </c>
      <c r="E86" s="59"/>
    </row>
    <row r="87" spans="2:70" x14ac:dyDescent="0.15">
      <c r="C87"/>
      <c r="D87" s="20"/>
      <c r="E87" s="59" t="s">
        <v>191</v>
      </c>
    </row>
    <row r="88" spans="2:70" x14ac:dyDescent="0.15">
      <c r="C88"/>
      <c r="D88" s="20"/>
      <c r="E88" s="59"/>
    </row>
    <row r="90" spans="2:70" s="18" customFormat="1" x14ac:dyDescent="0.15">
      <c r="B90" s="17"/>
      <c r="C90" s="16" t="s">
        <v>36</v>
      </c>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N90" s="16"/>
      <c r="BR90" s="16"/>
    </row>
    <row r="91" spans="2:70" x14ac:dyDescent="0.15">
      <c r="D91" t="s">
        <v>167</v>
      </c>
    </row>
    <row r="92" spans="2:70" x14ac:dyDescent="0.15">
      <c r="C92"/>
      <c r="D92"/>
      <c r="E92" t="s">
        <v>103</v>
      </c>
    </row>
    <row r="93" spans="2:70" x14ac:dyDescent="0.15">
      <c r="C93"/>
      <c r="D93"/>
    </row>
    <row r="94" spans="2:70" x14ac:dyDescent="0.15">
      <c r="C94"/>
      <c r="D94"/>
      <c r="F94" s="43" t="s">
        <v>171</v>
      </c>
    </row>
    <row r="95" spans="2:70" x14ac:dyDescent="0.15">
      <c r="C95"/>
      <c r="D95"/>
      <c r="F95" s="43"/>
    </row>
    <row r="96" spans="2:70" x14ac:dyDescent="0.15">
      <c r="C96"/>
      <c r="D96"/>
      <c r="F96" s="330" t="s">
        <v>104</v>
      </c>
      <c r="G96" s="331"/>
      <c r="H96" s="332"/>
      <c r="I96" s="333" t="s">
        <v>173</v>
      </c>
      <c r="J96" s="334"/>
      <c r="K96" s="334"/>
      <c r="L96" s="334"/>
      <c r="M96" s="335"/>
      <c r="N96" s="330" t="s">
        <v>105</v>
      </c>
      <c r="O96" s="331"/>
      <c r="P96" s="332"/>
      <c r="Q96" s="336" t="s">
        <v>172</v>
      </c>
      <c r="R96" s="337"/>
      <c r="S96" s="337"/>
      <c r="T96" s="337"/>
      <c r="U96" s="337"/>
      <c r="V96" s="337"/>
      <c r="W96" s="337"/>
      <c r="X96" s="337"/>
      <c r="Y96" s="337"/>
      <c r="Z96" s="337"/>
      <c r="AA96" s="337"/>
      <c r="AB96" s="337"/>
      <c r="AC96" s="337"/>
      <c r="AD96" s="337"/>
      <c r="AE96" s="337"/>
      <c r="AF96" s="337"/>
      <c r="AG96" s="337"/>
      <c r="AH96" s="338"/>
      <c r="AK96" s="143"/>
      <c r="AL96" s="143"/>
    </row>
    <row r="97" spans="3:38" x14ac:dyDescent="0.15">
      <c r="C97"/>
      <c r="D97"/>
      <c r="F97" s="81" t="s">
        <v>193</v>
      </c>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K97" s="143"/>
      <c r="AL97" s="143"/>
    </row>
    <row r="98" spans="3:38" s="79" customFormat="1" x14ac:dyDescent="0.15">
      <c r="C98" s="80"/>
      <c r="D98" s="80"/>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L98" s="162"/>
    </row>
    <row r="99" spans="3:38" x14ac:dyDescent="0.15">
      <c r="C99"/>
      <c r="D99"/>
      <c r="E99" t="s">
        <v>106</v>
      </c>
    </row>
    <row r="100" spans="3:38" x14ac:dyDescent="0.15">
      <c r="AL100" s="143"/>
    </row>
    <row r="101" spans="3:38" x14ac:dyDescent="0.15">
      <c r="C101"/>
      <c r="F101" s="339" t="s">
        <v>46</v>
      </c>
      <c r="G101" s="341" t="s">
        <v>107</v>
      </c>
      <c r="H101" s="341"/>
      <c r="I101" s="341"/>
      <c r="J101" s="341"/>
      <c r="K101" s="120" t="s">
        <v>108</v>
      </c>
      <c r="L101" s="121"/>
      <c r="M101" s="121"/>
      <c r="N101" s="121"/>
      <c r="O101" s="121"/>
      <c r="P101" s="122"/>
      <c r="Q101" s="88" t="s">
        <v>109</v>
      </c>
      <c r="R101" s="89"/>
      <c r="S101" s="89"/>
      <c r="T101" s="89"/>
      <c r="U101" s="89"/>
      <c r="V101" s="89"/>
      <c r="W101" s="89"/>
      <c r="X101" s="89"/>
      <c r="Y101" s="89"/>
      <c r="Z101" s="89"/>
      <c r="AA101" s="158"/>
      <c r="AB101" s="120" t="s">
        <v>110</v>
      </c>
      <c r="AC101" s="121"/>
      <c r="AD101" s="122"/>
      <c r="AE101" s="361" t="s">
        <v>63</v>
      </c>
      <c r="AF101" s="362"/>
      <c r="AG101" s="362"/>
      <c r="AH101" s="363"/>
      <c r="AI101" s="76"/>
      <c r="AL101" s="143"/>
    </row>
    <row r="102" spans="3:38" x14ac:dyDescent="0.15">
      <c r="F102" s="340"/>
      <c r="G102" s="341"/>
      <c r="H102" s="341"/>
      <c r="I102" s="341"/>
      <c r="J102" s="341"/>
      <c r="K102" s="123"/>
      <c r="L102" s="124"/>
      <c r="M102" s="124"/>
      <c r="N102" s="124"/>
      <c r="O102" s="124"/>
      <c r="P102" s="125"/>
      <c r="Q102" s="127" t="s">
        <v>111</v>
      </c>
      <c r="R102" s="89"/>
      <c r="S102" s="89"/>
      <c r="T102" s="89"/>
      <c r="U102" s="90"/>
      <c r="V102" s="128" t="s">
        <v>112</v>
      </c>
      <c r="W102" s="129"/>
      <c r="X102" s="129"/>
      <c r="Y102" s="129"/>
      <c r="Z102" s="129"/>
      <c r="AA102" s="158"/>
      <c r="AB102" s="123"/>
      <c r="AC102" s="124"/>
      <c r="AD102" s="125"/>
      <c r="AE102" s="364"/>
      <c r="AF102" s="365"/>
      <c r="AG102" s="365"/>
      <c r="AH102" s="366"/>
      <c r="AI102" s="76"/>
    </row>
    <row r="103" spans="3:38" ht="11.25" customHeight="1" x14ac:dyDescent="0.15">
      <c r="F103" s="75">
        <v>1</v>
      </c>
      <c r="G103" s="115" t="s">
        <v>113</v>
      </c>
      <c r="H103" s="116"/>
      <c r="I103" s="116"/>
      <c r="J103" s="117"/>
      <c r="K103" s="100" t="s">
        <v>88</v>
      </c>
      <c r="L103" s="118"/>
      <c r="M103" s="118"/>
      <c r="N103" s="118"/>
      <c r="O103" s="118"/>
      <c r="P103" s="119"/>
      <c r="Q103" s="325" t="s">
        <v>75</v>
      </c>
      <c r="R103" s="326"/>
      <c r="S103" s="326"/>
      <c r="T103" s="326"/>
      <c r="U103" s="326"/>
      <c r="V103" s="100" t="s">
        <v>88</v>
      </c>
      <c r="W103" s="118"/>
      <c r="X103" s="126"/>
      <c r="Y103" s="126"/>
      <c r="Z103" s="126"/>
      <c r="AA103" s="117"/>
      <c r="AB103" s="115" t="s">
        <v>65</v>
      </c>
      <c r="AC103" s="116"/>
      <c r="AD103" s="117"/>
      <c r="AE103" s="327"/>
      <c r="AF103" s="328"/>
      <c r="AG103" s="328"/>
      <c r="AH103" s="329"/>
      <c r="AI103" s="76"/>
      <c r="AL103" s="143"/>
    </row>
    <row r="104" spans="3:38" ht="11.25" customHeight="1" x14ac:dyDescent="0.15">
      <c r="F104" s="75">
        <v>2</v>
      </c>
      <c r="G104" s="115" t="s">
        <v>114</v>
      </c>
      <c r="H104" s="116"/>
      <c r="I104" s="116"/>
      <c r="J104" s="117"/>
      <c r="K104" s="100" t="s">
        <v>89</v>
      </c>
      <c r="L104" s="118"/>
      <c r="M104" s="118"/>
      <c r="N104" s="118"/>
      <c r="O104" s="118"/>
      <c r="P104" s="119"/>
      <c r="Q104" s="325" t="s">
        <v>75</v>
      </c>
      <c r="R104" s="326"/>
      <c r="S104" s="326"/>
      <c r="T104" s="326"/>
      <c r="U104" s="326"/>
      <c r="V104" s="100" t="s">
        <v>89</v>
      </c>
      <c r="W104" s="118"/>
      <c r="X104" s="126"/>
      <c r="Y104" s="126"/>
      <c r="Z104" s="126"/>
      <c r="AA104" s="117"/>
      <c r="AB104" s="115" t="s">
        <v>65</v>
      </c>
      <c r="AC104" s="116"/>
      <c r="AD104" s="117"/>
      <c r="AE104" s="327"/>
      <c r="AF104" s="328"/>
      <c r="AG104" s="328"/>
      <c r="AH104" s="329"/>
    </row>
    <row r="105" spans="3:38" ht="11.25" customHeight="1" x14ac:dyDescent="0.15">
      <c r="F105" s="75">
        <v>3</v>
      </c>
      <c r="G105" s="115" t="s">
        <v>115</v>
      </c>
      <c r="H105" s="116"/>
      <c r="I105" s="116"/>
      <c r="J105" s="117"/>
      <c r="K105" s="100" t="s">
        <v>90</v>
      </c>
      <c r="L105" s="118"/>
      <c r="M105" s="118"/>
      <c r="N105" s="118"/>
      <c r="O105" s="118"/>
      <c r="P105" s="119"/>
      <c r="Q105" s="325" t="s">
        <v>75</v>
      </c>
      <c r="R105" s="326"/>
      <c r="S105" s="326"/>
      <c r="T105" s="326"/>
      <c r="U105" s="326"/>
      <c r="V105" s="100" t="s">
        <v>90</v>
      </c>
      <c r="W105" s="118"/>
      <c r="X105" s="126"/>
      <c r="Y105" s="126"/>
      <c r="Z105" s="126"/>
      <c r="AA105" s="117"/>
      <c r="AB105" s="115" t="s">
        <v>65</v>
      </c>
      <c r="AC105" s="116"/>
      <c r="AD105" s="117"/>
      <c r="AE105" s="327"/>
      <c r="AF105" s="328"/>
      <c r="AG105" s="328"/>
      <c r="AH105" s="329"/>
    </row>
    <row r="106" spans="3:38" ht="11.25" customHeight="1" x14ac:dyDescent="0.15">
      <c r="F106" s="75">
        <v>4</v>
      </c>
      <c r="G106" s="115" t="s">
        <v>116</v>
      </c>
      <c r="H106" s="116"/>
      <c r="I106" s="116"/>
      <c r="J106" s="117"/>
      <c r="K106" s="100" t="s">
        <v>91</v>
      </c>
      <c r="L106" s="118"/>
      <c r="M106" s="118"/>
      <c r="N106" s="118"/>
      <c r="O106" s="118"/>
      <c r="P106" s="119"/>
      <c r="Q106" s="325" t="s">
        <v>75</v>
      </c>
      <c r="R106" s="326"/>
      <c r="S106" s="326"/>
      <c r="T106" s="326"/>
      <c r="U106" s="326"/>
      <c r="V106" s="100" t="s">
        <v>91</v>
      </c>
      <c r="W106" s="118"/>
      <c r="X106" s="126"/>
      <c r="Y106" s="126"/>
      <c r="Z106" s="126"/>
      <c r="AA106" s="117"/>
      <c r="AB106" s="115" t="s">
        <v>65</v>
      </c>
      <c r="AC106" s="116"/>
      <c r="AD106" s="117"/>
      <c r="AE106" s="327"/>
      <c r="AF106" s="328"/>
      <c r="AG106" s="328"/>
      <c r="AH106" s="329"/>
      <c r="AI106" s="76"/>
    </row>
    <row r="107" spans="3:38" ht="11.25" customHeight="1" x14ac:dyDescent="0.15">
      <c r="F107" s="75">
        <v>5</v>
      </c>
      <c r="G107" s="115" t="s">
        <v>117</v>
      </c>
      <c r="H107" s="116"/>
      <c r="I107" s="116"/>
      <c r="J107" s="117"/>
      <c r="K107" s="100" t="s">
        <v>118</v>
      </c>
      <c r="L107" s="118"/>
      <c r="M107" s="118"/>
      <c r="N107" s="118"/>
      <c r="O107" s="118"/>
      <c r="P107" s="119"/>
      <c r="Q107" s="325" t="s">
        <v>75</v>
      </c>
      <c r="R107" s="326"/>
      <c r="S107" s="326"/>
      <c r="T107" s="326"/>
      <c r="U107" s="326"/>
      <c r="V107" s="100" t="s">
        <v>92</v>
      </c>
      <c r="W107" s="118"/>
      <c r="X107" s="126"/>
      <c r="Y107" s="126"/>
      <c r="Z107" s="126"/>
      <c r="AA107" s="117"/>
      <c r="AB107" s="115" t="s">
        <v>119</v>
      </c>
      <c r="AC107" s="116"/>
      <c r="AD107" s="117"/>
      <c r="AE107" s="327"/>
      <c r="AF107" s="328"/>
      <c r="AG107" s="328"/>
      <c r="AH107" s="329"/>
    </row>
    <row r="108" spans="3:38" ht="11.25" customHeight="1" x14ac:dyDescent="0.15">
      <c r="F108" s="75">
        <v>6</v>
      </c>
      <c r="G108" s="115" t="s">
        <v>120</v>
      </c>
      <c r="H108" s="116"/>
      <c r="I108" s="116"/>
      <c r="J108" s="117"/>
      <c r="K108" s="100" t="s">
        <v>121</v>
      </c>
      <c r="L108" s="118"/>
      <c r="M108" s="118"/>
      <c r="N108" s="118"/>
      <c r="O108" s="118"/>
      <c r="P108" s="119"/>
      <c r="Q108" s="325" t="s">
        <v>75</v>
      </c>
      <c r="R108" s="326"/>
      <c r="S108" s="326"/>
      <c r="T108" s="326"/>
      <c r="U108" s="326"/>
      <c r="V108" s="100" t="s">
        <v>93</v>
      </c>
      <c r="W108" s="118"/>
      <c r="X108" s="126"/>
      <c r="Y108" s="126"/>
      <c r="Z108" s="126"/>
      <c r="AA108" s="117"/>
      <c r="AB108" s="115" t="s">
        <v>119</v>
      </c>
      <c r="AC108" s="116"/>
      <c r="AD108" s="117"/>
      <c r="AE108" s="327"/>
      <c r="AF108" s="328"/>
      <c r="AG108" s="328"/>
      <c r="AH108" s="329"/>
    </row>
    <row r="109" spans="3:38" ht="11.25" customHeight="1" x14ac:dyDescent="0.15">
      <c r="F109" s="75">
        <v>7</v>
      </c>
      <c r="G109" s="115" t="s">
        <v>122</v>
      </c>
      <c r="H109" s="116"/>
      <c r="I109" s="116"/>
      <c r="J109" s="117"/>
      <c r="K109" s="100" t="s">
        <v>123</v>
      </c>
      <c r="L109" s="118"/>
      <c r="M109" s="118"/>
      <c r="N109" s="118"/>
      <c r="O109" s="118"/>
      <c r="P109" s="119"/>
      <c r="Q109" s="325" t="s">
        <v>75</v>
      </c>
      <c r="R109" s="326"/>
      <c r="S109" s="326"/>
      <c r="T109" s="326"/>
      <c r="U109" s="326"/>
      <c r="V109" s="100" t="s">
        <v>94</v>
      </c>
      <c r="W109" s="118"/>
      <c r="X109" s="126"/>
      <c r="Y109" s="126"/>
      <c r="Z109" s="126"/>
      <c r="AA109" s="117"/>
      <c r="AB109" s="115" t="s">
        <v>65</v>
      </c>
      <c r="AC109" s="116"/>
      <c r="AD109" s="117"/>
      <c r="AE109" s="327"/>
      <c r="AF109" s="328"/>
      <c r="AG109" s="328"/>
      <c r="AH109" s="329"/>
      <c r="AI109" s="76"/>
    </row>
    <row r="110" spans="3:38" ht="11.25" customHeight="1" x14ac:dyDescent="0.15">
      <c r="F110" s="75">
        <v>8</v>
      </c>
      <c r="G110" s="115" t="s">
        <v>124</v>
      </c>
      <c r="H110" s="116"/>
      <c r="I110" s="116"/>
      <c r="J110" s="117"/>
      <c r="K110" s="100" t="s">
        <v>95</v>
      </c>
      <c r="L110" s="118"/>
      <c r="M110" s="118"/>
      <c r="N110" s="118"/>
      <c r="O110" s="118"/>
      <c r="P110" s="119"/>
      <c r="Q110" s="325" t="s">
        <v>75</v>
      </c>
      <c r="R110" s="326"/>
      <c r="S110" s="326"/>
      <c r="T110" s="326"/>
      <c r="U110" s="326"/>
      <c r="V110" s="100" t="s">
        <v>95</v>
      </c>
      <c r="W110" s="118"/>
      <c r="X110" s="126"/>
      <c r="Y110" s="126"/>
      <c r="Z110" s="126"/>
      <c r="AA110" s="117"/>
      <c r="AB110" s="115" t="s">
        <v>65</v>
      </c>
      <c r="AC110" s="116"/>
      <c r="AD110" s="117"/>
      <c r="AE110" s="327"/>
      <c r="AF110" s="328"/>
      <c r="AG110" s="328"/>
      <c r="AH110" s="329"/>
    </row>
    <row r="111" spans="3:38" ht="11.25" customHeight="1" x14ac:dyDescent="0.15">
      <c r="F111" s="75">
        <v>9</v>
      </c>
      <c r="G111" s="115" t="s">
        <v>125</v>
      </c>
      <c r="H111" s="116"/>
      <c r="I111" s="116"/>
      <c r="J111" s="117"/>
      <c r="K111" s="100" t="s">
        <v>96</v>
      </c>
      <c r="L111" s="118"/>
      <c r="M111" s="118"/>
      <c r="N111" s="118"/>
      <c r="O111" s="118"/>
      <c r="P111" s="119"/>
      <c r="Q111" s="325" t="s">
        <v>75</v>
      </c>
      <c r="R111" s="326"/>
      <c r="S111" s="326"/>
      <c r="T111" s="326"/>
      <c r="U111" s="326"/>
      <c r="V111" s="100" t="s">
        <v>96</v>
      </c>
      <c r="W111" s="118"/>
      <c r="X111" s="126"/>
      <c r="Y111" s="126"/>
      <c r="Z111" s="126"/>
      <c r="AA111" s="117"/>
      <c r="AB111" s="115" t="s">
        <v>65</v>
      </c>
      <c r="AC111" s="116"/>
      <c r="AD111" s="117"/>
      <c r="AE111" s="327"/>
      <c r="AF111" s="328"/>
      <c r="AG111" s="328"/>
      <c r="AH111" s="329"/>
    </row>
    <row r="112" spans="3:38" ht="11.25" customHeight="1" x14ac:dyDescent="0.15">
      <c r="F112" s="75">
        <v>10</v>
      </c>
      <c r="G112" s="115" t="s">
        <v>126</v>
      </c>
      <c r="H112" s="116"/>
      <c r="I112" s="116"/>
      <c r="J112" s="117"/>
      <c r="K112" s="100" t="s">
        <v>97</v>
      </c>
      <c r="L112" s="118"/>
      <c r="M112" s="118"/>
      <c r="N112" s="118"/>
      <c r="O112" s="118"/>
      <c r="P112" s="119"/>
      <c r="Q112" s="325" t="s">
        <v>75</v>
      </c>
      <c r="R112" s="326"/>
      <c r="S112" s="326"/>
      <c r="T112" s="326"/>
      <c r="U112" s="326"/>
      <c r="V112" s="100" t="s">
        <v>97</v>
      </c>
      <c r="W112" s="118"/>
      <c r="X112" s="126"/>
      <c r="Y112" s="126"/>
      <c r="Z112" s="126"/>
      <c r="AA112" s="117"/>
      <c r="AB112" s="115" t="s">
        <v>65</v>
      </c>
      <c r="AC112" s="116"/>
      <c r="AD112" s="117"/>
      <c r="AE112" s="327"/>
      <c r="AF112" s="328"/>
      <c r="AG112" s="328"/>
      <c r="AH112" s="329"/>
      <c r="AI112" s="76"/>
    </row>
    <row r="113" spans="4:38" ht="11.25" customHeight="1" x14ac:dyDescent="0.15">
      <c r="F113" s="75">
        <v>11</v>
      </c>
      <c r="G113" s="115" t="s">
        <v>127</v>
      </c>
      <c r="H113" s="116"/>
      <c r="I113" s="116"/>
      <c r="J113" s="117"/>
      <c r="K113" s="100" t="s">
        <v>98</v>
      </c>
      <c r="L113" s="118"/>
      <c r="M113" s="118"/>
      <c r="N113" s="118"/>
      <c r="O113" s="118"/>
      <c r="P113" s="119"/>
      <c r="Q113" s="325" t="s">
        <v>75</v>
      </c>
      <c r="R113" s="326"/>
      <c r="S113" s="326"/>
      <c r="T113" s="326"/>
      <c r="U113" s="326"/>
      <c r="V113" s="100" t="s">
        <v>98</v>
      </c>
      <c r="W113" s="118"/>
      <c r="X113" s="126"/>
      <c r="Y113" s="126"/>
      <c r="Z113" s="126"/>
      <c r="AA113" s="117"/>
      <c r="AB113" s="115" t="s">
        <v>65</v>
      </c>
      <c r="AC113" s="116"/>
      <c r="AD113" s="117"/>
      <c r="AE113" s="327"/>
      <c r="AF113" s="328"/>
      <c r="AG113" s="328"/>
      <c r="AH113" s="329"/>
    </row>
    <row r="114" spans="4:38" ht="11.25" customHeight="1" x14ac:dyDescent="0.15">
      <c r="F114" s="75">
        <v>12</v>
      </c>
      <c r="G114" s="115" t="s">
        <v>128</v>
      </c>
      <c r="H114" s="116"/>
      <c r="I114" s="116"/>
      <c r="J114" s="117"/>
      <c r="K114" s="100" t="s">
        <v>129</v>
      </c>
      <c r="L114" s="118"/>
      <c r="M114" s="118"/>
      <c r="N114" s="118"/>
      <c r="O114" s="118"/>
      <c r="P114" s="119"/>
      <c r="Q114" s="325" t="s">
        <v>75</v>
      </c>
      <c r="R114" s="326"/>
      <c r="S114" s="326"/>
      <c r="T114" s="326"/>
      <c r="U114" s="326"/>
      <c r="V114" s="100" t="s">
        <v>99</v>
      </c>
      <c r="W114" s="118"/>
      <c r="X114" s="126"/>
      <c r="Y114" s="126"/>
      <c r="Z114" s="126"/>
      <c r="AA114" s="117"/>
      <c r="AB114" s="115" t="s">
        <v>65</v>
      </c>
      <c r="AC114" s="116"/>
      <c r="AD114" s="117"/>
      <c r="AE114" s="327"/>
      <c r="AF114" s="328"/>
      <c r="AG114" s="328"/>
      <c r="AH114" s="329"/>
    </row>
    <row r="115" spans="4:38" ht="11.25" customHeight="1" x14ac:dyDescent="0.15">
      <c r="F115" s="75">
        <v>13</v>
      </c>
      <c r="G115" s="115" t="s">
        <v>130</v>
      </c>
      <c r="H115" s="116"/>
      <c r="I115" s="116"/>
      <c r="J115" s="117"/>
      <c r="K115" s="100" t="s">
        <v>100</v>
      </c>
      <c r="L115" s="118"/>
      <c r="M115" s="118"/>
      <c r="N115" s="118"/>
      <c r="O115" s="118"/>
      <c r="P115" s="119"/>
      <c r="Q115" s="325" t="s">
        <v>75</v>
      </c>
      <c r="R115" s="326"/>
      <c r="S115" s="326"/>
      <c r="T115" s="326"/>
      <c r="U115" s="326"/>
      <c r="V115" s="100" t="s">
        <v>100</v>
      </c>
      <c r="W115" s="118"/>
      <c r="X115" s="126"/>
      <c r="Y115" s="126"/>
      <c r="Z115" s="126"/>
      <c r="AA115" s="117"/>
      <c r="AB115" s="115" t="s">
        <v>65</v>
      </c>
      <c r="AC115" s="116"/>
      <c r="AD115" s="117"/>
      <c r="AE115" s="327"/>
      <c r="AF115" s="328"/>
      <c r="AG115" s="328"/>
      <c r="AH115" s="329"/>
      <c r="AI115" s="76"/>
    </row>
    <row r="118" spans="4:38" x14ac:dyDescent="0.15">
      <c r="D118" t="s">
        <v>174</v>
      </c>
      <c r="AI118" s="19"/>
    </row>
    <row r="119" spans="4:38" x14ac:dyDescent="0.15">
      <c r="D119"/>
      <c r="AI119" s="19"/>
    </row>
    <row r="120" spans="4:38" x14ac:dyDescent="0.15">
      <c r="E120" t="s">
        <v>179</v>
      </c>
      <c r="AL120" s="143"/>
    </row>
    <row r="121" spans="4:38" ht="12" customHeight="1" x14ac:dyDescent="0.15">
      <c r="AL121" s="143"/>
    </row>
    <row r="122" spans="4:38" ht="12" customHeight="1" x14ac:dyDescent="0.15">
      <c r="F122" s="317" t="s">
        <v>46</v>
      </c>
      <c r="G122" s="258" t="s">
        <v>175</v>
      </c>
      <c r="H122" s="259"/>
      <c r="I122" s="259"/>
      <c r="J122" s="259"/>
      <c r="K122" s="259"/>
      <c r="L122" s="260"/>
      <c r="M122" s="319" t="s">
        <v>176</v>
      </c>
      <c r="N122" s="320"/>
      <c r="O122" s="320"/>
      <c r="P122" s="320"/>
      <c r="Q122" s="320"/>
      <c r="R122" s="320"/>
      <c r="S122" s="320"/>
      <c r="T122" s="320"/>
      <c r="U122" s="320"/>
      <c r="V122" s="320"/>
      <c r="W122" s="321"/>
      <c r="X122" s="258" t="s">
        <v>110</v>
      </c>
      <c r="Y122" s="259"/>
      <c r="Z122" s="259"/>
      <c r="AA122" s="259"/>
      <c r="AB122" s="259"/>
      <c r="AC122" s="260"/>
      <c r="AD122" s="258" t="s">
        <v>63</v>
      </c>
      <c r="AE122" s="259"/>
      <c r="AF122" s="259"/>
      <c r="AG122" s="260"/>
    </row>
    <row r="123" spans="4:38" ht="12" customHeight="1" x14ac:dyDescent="0.15">
      <c r="F123" s="318"/>
      <c r="G123" s="261"/>
      <c r="H123" s="262"/>
      <c r="I123" s="262"/>
      <c r="J123" s="262"/>
      <c r="K123" s="262"/>
      <c r="L123" s="263"/>
      <c r="M123" s="319" t="s">
        <v>177</v>
      </c>
      <c r="N123" s="320"/>
      <c r="O123" s="320"/>
      <c r="P123" s="320"/>
      <c r="Q123" s="321"/>
      <c r="R123" s="255" t="s">
        <v>112</v>
      </c>
      <c r="S123" s="256"/>
      <c r="T123" s="256"/>
      <c r="U123" s="256"/>
      <c r="V123" s="256"/>
      <c r="W123" s="257"/>
      <c r="X123" s="261"/>
      <c r="Y123" s="262"/>
      <c r="Z123" s="262"/>
      <c r="AA123" s="262"/>
      <c r="AB123" s="262"/>
      <c r="AC123" s="263"/>
      <c r="AD123" s="261"/>
      <c r="AE123" s="262"/>
      <c r="AF123" s="262"/>
      <c r="AG123" s="263"/>
    </row>
    <row r="124" spans="4:38" ht="36" customHeight="1" x14ac:dyDescent="0.15">
      <c r="F124" s="161">
        <v>1</v>
      </c>
      <c r="G124" s="283" t="s">
        <v>180</v>
      </c>
      <c r="H124" s="184"/>
      <c r="I124" s="184"/>
      <c r="J124" s="184"/>
      <c r="K124" s="184"/>
      <c r="L124" s="185"/>
      <c r="M124" s="316" t="s">
        <v>184</v>
      </c>
      <c r="N124" s="316"/>
      <c r="O124" s="316"/>
      <c r="P124" s="316"/>
      <c r="Q124" s="316"/>
      <c r="R124" s="283" t="s">
        <v>105</v>
      </c>
      <c r="S124" s="184"/>
      <c r="T124" s="184"/>
      <c r="U124" s="184"/>
      <c r="V124" s="184"/>
      <c r="W124" s="185"/>
      <c r="X124" s="196" t="s">
        <v>65</v>
      </c>
      <c r="Y124" s="187"/>
      <c r="Z124" s="187"/>
      <c r="AA124" s="187"/>
      <c r="AB124" s="187"/>
      <c r="AC124" s="188"/>
      <c r="AD124" s="196" t="s">
        <v>185</v>
      </c>
      <c r="AE124" s="187"/>
      <c r="AF124" s="187"/>
      <c r="AG124" s="188"/>
    </row>
    <row r="125" spans="4:38" ht="12" customHeight="1" x14ac:dyDescent="0.15">
      <c r="F125" s="161">
        <v>2</v>
      </c>
      <c r="G125" s="283" t="s">
        <v>181</v>
      </c>
      <c r="H125" s="184"/>
      <c r="I125" s="184"/>
      <c r="J125" s="184"/>
      <c r="K125" s="184"/>
      <c r="L125" s="185"/>
      <c r="M125" s="316" t="s">
        <v>183</v>
      </c>
      <c r="N125" s="316"/>
      <c r="O125" s="316"/>
      <c r="P125" s="316"/>
      <c r="Q125" s="316"/>
      <c r="R125" s="283" t="s">
        <v>65</v>
      </c>
      <c r="S125" s="184"/>
      <c r="T125" s="184"/>
      <c r="U125" s="184"/>
      <c r="V125" s="184"/>
      <c r="W125" s="185"/>
      <c r="X125" s="196" t="s">
        <v>65</v>
      </c>
      <c r="Y125" s="187"/>
      <c r="Z125" s="187"/>
      <c r="AA125" s="187"/>
      <c r="AB125" s="187"/>
      <c r="AC125" s="188"/>
      <c r="AD125" s="186"/>
      <c r="AE125" s="187"/>
      <c r="AF125" s="187"/>
      <c r="AG125" s="188"/>
    </row>
    <row r="126" spans="4:38" ht="12.75" customHeight="1" x14ac:dyDescent="0.15">
      <c r="F126" s="161">
        <v>3</v>
      </c>
      <c r="G126" s="283" t="s">
        <v>182</v>
      </c>
      <c r="H126" s="184"/>
      <c r="I126" s="184"/>
      <c r="J126" s="184"/>
      <c r="K126" s="184"/>
      <c r="L126" s="185"/>
      <c r="M126" s="316" t="s">
        <v>65</v>
      </c>
      <c r="N126" s="316"/>
      <c r="O126" s="316"/>
      <c r="P126" s="316"/>
      <c r="Q126" s="316"/>
      <c r="R126" s="283" t="s">
        <v>65</v>
      </c>
      <c r="S126" s="184"/>
      <c r="T126" s="184"/>
      <c r="U126" s="184"/>
      <c r="V126" s="184"/>
      <c r="W126" s="185"/>
      <c r="X126" s="322" t="s">
        <v>192</v>
      </c>
      <c r="Y126" s="323"/>
      <c r="Z126" s="323"/>
      <c r="AA126" s="323"/>
      <c r="AB126" s="323"/>
      <c r="AC126" s="324"/>
      <c r="AD126" s="186"/>
      <c r="AE126" s="187"/>
      <c r="AF126" s="187"/>
      <c r="AG126" s="188"/>
    </row>
    <row r="127" spans="4:38" ht="12" customHeight="1" x14ac:dyDescent="0.15">
      <c r="F127" s="313" t="s">
        <v>178</v>
      </c>
      <c r="G127" s="314"/>
      <c r="H127" s="314"/>
      <c r="I127" s="314"/>
      <c r="J127" s="314"/>
      <c r="K127" s="314"/>
      <c r="L127" s="314"/>
      <c r="M127" s="314"/>
      <c r="N127" s="314"/>
      <c r="O127" s="314"/>
      <c r="P127" s="314"/>
      <c r="Q127" s="314"/>
      <c r="R127" s="314"/>
      <c r="S127" s="314"/>
      <c r="T127" s="314"/>
      <c r="U127" s="314"/>
      <c r="V127" s="314"/>
      <c r="W127" s="314"/>
      <c r="X127" s="314"/>
      <c r="Y127" s="314"/>
      <c r="Z127" s="314"/>
      <c r="AA127" s="314"/>
      <c r="AB127" s="314"/>
      <c r="AC127" s="314"/>
      <c r="AD127" s="314"/>
      <c r="AE127" s="314"/>
      <c r="AF127" s="314"/>
      <c r="AG127" s="315"/>
    </row>
    <row r="128" spans="4:38" ht="12" customHeight="1" x14ac:dyDescent="0.15">
      <c r="F128" s="153"/>
      <c r="G128" s="154"/>
      <c r="H128" s="154"/>
      <c r="I128" s="154"/>
      <c r="J128" s="154"/>
      <c r="K128" s="154"/>
      <c r="L128" s="154"/>
      <c r="M128" s="154"/>
      <c r="N128" s="154"/>
      <c r="O128" s="154"/>
      <c r="P128" s="154"/>
      <c r="Q128" s="154"/>
      <c r="R128" s="154"/>
      <c r="S128" s="154"/>
      <c r="T128" s="154"/>
      <c r="U128" s="154"/>
      <c r="V128" s="154"/>
      <c r="W128" s="154"/>
      <c r="X128" s="154"/>
      <c r="Y128" s="154"/>
      <c r="Z128" s="154"/>
      <c r="AA128" s="154"/>
      <c r="AB128" s="154"/>
      <c r="AC128" s="154"/>
      <c r="AD128" s="154"/>
      <c r="AE128" s="154"/>
      <c r="AF128" s="154"/>
      <c r="AG128" s="155"/>
    </row>
    <row r="129" spans="4:37" ht="12" customHeight="1" x14ac:dyDescent="0.15">
      <c r="F129" s="144"/>
      <c r="G129" s="163" t="s">
        <v>147</v>
      </c>
      <c r="H129" s="164"/>
      <c r="I129" s="165" t="s">
        <v>155</v>
      </c>
      <c r="J129" s="163" t="s">
        <v>165</v>
      </c>
      <c r="K129" s="165"/>
      <c r="L129" s="160"/>
      <c r="M129" s="164"/>
      <c r="N129" s="164"/>
      <c r="O129" s="160"/>
      <c r="P129" s="21"/>
      <c r="Q129" s="21"/>
      <c r="R129" s="21"/>
      <c r="S129" s="21"/>
      <c r="T129" s="21"/>
      <c r="U129" s="145"/>
      <c r="V129" s="21"/>
      <c r="W129" s="21"/>
      <c r="X129" s="21"/>
      <c r="Y129" s="21"/>
      <c r="Z129" s="21"/>
      <c r="AA129" s="21"/>
      <c r="AB129" s="21"/>
      <c r="AC129" s="21"/>
      <c r="AD129" s="21"/>
      <c r="AE129" s="21"/>
      <c r="AF129" s="21"/>
      <c r="AG129" s="156"/>
      <c r="AK129" s="143"/>
    </row>
    <row r="130" spans="4:37" ht="12" customHeight="1" x14ac:dyDescent="0.15">
      <c r="F130" s="146"/>
      <c r="G130" s="147"/>
      <c r="H130" s="147"/>
      <c r="I130" s="147"/>
      <c r="J130" s="147"/>
      <c r="K130" s="148"/>
      <c r="L130" s="148"/>
      <c r="M130" s="147"/>
      <c r="N130" s="147"/>
      <c r="O130" s="147"/>
      <c r="P130" s="147"/>
      <c r="Q130" s="147"/>
      <c r="R130" s="147"/>
      <c r="S130" s="147"/>
      <c r="T130" s="147"/>
      <c r="U130" s="149"/>
      <c r="V130" s="147"/>
      <c r="W130" s="147"/>
      <c r="X130" s="147"/>
      <c r="Y130" s="147"/>
      <c r="Z130" s="147"/>
      <c r="AA130" s="147"/>
      <c r="AB130" s="147"/>
      <c r="AC130" s="147"/>
      <c r="AD130" s="147"/>
      <c r="AE130" s="147"/>
      <c r="AF130" s="147"/>
      <c r="AG130" s="157"/>
    </row>
    <row r="131" spans="4:37" x14ac:dyDescent="0.15">
      <c r="D131"/>
      <c r="AI131" s="19"/>
    </row>
  </sheetData>
  <mergeCells count="139">
    <mergeCell ref="Y33:Z33"/>
    <mergeCell ref="Y34:Z34"/>
    <mergeCell ref="AE101:AH102"/>
    <mergeCell ref="Q41:Q42"/>
    <mergeCell ref="R41:V41"/>
    <mergeCell ref="W41:AH42"/>
    <mergeCell ref="R42:V42"/>
    <mergeCell ref="F43:K43"/>
    <mergeCell ref="R43:V43"/>
    <mergeCell ref="W43:AH43"/>
    <mergeCell ref="F44:K44"/>
    <mergeCell ref="R44:V44"/>
    <mergeCell ref="W44:AH44"/>
    <mergeCell ref="W50:AH50"/>
    <mergeCell ref="W46:AH46"/>
    <mergeCell ref="W47:AH47"/>
    <mergeCell ref="W48:AH48"/>
    <mergeCell ref="E56:AH56"/>
    <mergeCell ref="E70:AH70"/>
    <mergeCell ref="W45:AH45"/>
    <mergeCell ref="W49:AH49"/>
    <mergeCell ref="I12:AH12"/>
    <mergeCell ref="Y28:Z28"/>
    <mergeCell ref="U27:Z27"/>
    <mergeCell ref="Y30:Z30"/>
    <mergeCell ref="Y29:Z29"/>
    <mergeCell ref="T27:T28"/>
    <mergeCell ref="D27:D28"/>
    <mergeCell ref="Y31:Z31"/>
    <mergeCell ref="Y32:Z32"/>
    <mergeCell ref="AC3:AF3"/>
    <mergeCell ref="AG3:AI3"/>
    <mergeCell ref="E1:N1"/>
    <mergeCell ref="E2:N2"/>
    <mergeCell ref="E3:N3"/>
    <mergeCell ref="AC1:AF1"/>
    <mergeCell ref="AG1:AI1"/>
    <mergeCell ref="AC2:AF2"/>
    <mergeCell ref="AG2:AI2"/>
    <mergeCell ref="O1:R3"/>
    <mergeCell ref="S1:Z3"/>
    <mergeCell ref="AA1:AB1"/>
    <mergeCell ref="AA2:AB2"/>
    <mergeCell ref="AA3:AB3"/>
    <mergeCell ref="A1:D1"/>
    <mergeCell ref="A2:D2"/>
    <mergeCell ref="A3:D3"/>
    <mergeCell ref="F50:K50"/>
    <mergeCell ref="R50:V50"/>
    <mergeCell ref="F46:K46"/>
    <mergeCell ref="R46:V46"/>
    <mergeCell ref="F47:K47"/>
    <mergeCell ref="R47:V47"/>
    <mergeCell ref="F48:K48"/>
    <mergeCell ref="R48:V48"/>
    <mergeCell ref="F45:K45"/>
    <mergeCell ref="R45:V45"/>
    <mergeCell ref="F49:K49"/>
    <mergeCell ref="R49:V49"/>
    <mergeCell ref="E40:AH40"/>
    <mergeCell ref="E41:E42"/>
    <mergeCell ref="F41:K42"/>
    <mergeCell ref="L41:P42"/>
    <mergeCell ref="D10:H10"/>
    <mergeCell ref="D11:H11"/>
    <mergeCell ref="D12:H12"/>
    <mergeCell ref="I10:AH10"/>
    <mergeCell ref="I11:AH11"/>
    <mergeCell ref="AE115:AH115"/>
    <mergeCell ref="F53:K53"/>
    <mergeCell ref="R53:V53"/>
    <mergeCell ref="W53:AH53"/>
    <mergeCell ref="F52:K52"/>
    <mergeCell ref="R52:V52"/>
    <mergeCell ref="W52:AH52"/>
    <mergeCell ref="F51:K51"/>
    <mergeCell ref="R51:V51"/>
    <mergeCell ref="W51:AH51"/>
    <mergeCell ref="F55:K55"/>
    <mergeCell ref="R55:V55"/>
    <mergeCell ref="W55:AH55"/>
    <mergeCell ref="F54:K54"/>
    <mergeCell ref="R54:V54"/>
    <mergeCell ref="W54:AH54"/>
    <mergeCell ref="E66:AH66"/>
    <mergeCell ref="F96:H96"/>
    <mergeCell ref="I96:M96"/>
    <mergeCell ref="N96:P96"/>
    <mergeCell ref="Q115:U115"/>
    <mergeCell ref="Q96:AH96"/>
    <mergeCell ref="F101:F102"/>
    <mergeCell ref="G101:J102"/>
    <mergeCell ref="Q114:U114"/>
    <mergeCell ref="AE114:AH114"/>
    <mergeCell ref="Q109:U109"/>
    <mergeCell ref="AE109:AH109"/>
    <mergeCell ref="Q110:U110"/>
    <mergeCell ref="AE110:AH110"/>
    <mergeCell ref="Q111:U111"/>
    <mergeCell ref="AE111:AH111"/>
    <mergeCell ref="Q112:U112"/>
    <mergeCell ref="AE112:AH112"/>
    <mergeCell ref="Q113:U113"/>
    <mergeCell ref="AE113:AH113"/>
    <mergeCell ref="Q108:U108"/>
    <mergeCell ref="AE108:AH108"/>
    <mergeCell ref="Q103:U103"/>
    <mergeCell ref="AE103:AH103"/>
    <mergeCell ref="Q104:U104"/>
    <mergeCell ref="AE104:AH104"/>
    <mergeCell ref="Q105:U105"/>
    <mergeCell ref="AE105:AH105"/>
    <mergeCell ref="Q106:U106"/>
    <mergeCell ref="AE106:AH106"/>
    <mergeCell ref="Q107:U107"/>
    <mergeCell ref="AE107:AH107"/>
    <mergeCell ref="F127:AG127"/>
    <mergeCell ref="M124:Q124"/>
    <mergeCell ref="M125:Q125"/>
    <mergeCell ref="M126:Q126"/>
    <mergeCell ref="F122:F123"/>
    <mergeCell ref="G122:L123"/>
    <mergeCell ref="M122:W122"/>
    <mergeCell ref="X122:AC123"/>
    <mergeCell ref="AD122:AG123"/>
    <mergeCell ref="M123:Q123"/>
    <mergeCell ref="R123:W123"/>
    <mergeCell ref="G124:L124"/>
    <mergeCell ref="R124:W124"/>
    <mergeCell ref="X124:AC124"/>
    <mergeCell ref="AD124:AG124"/>
    <mergeCell ref="G125:L125"/>
    <mergeCell ref="R125:W125"/>
    <mergeCell ref="X125:AC125"/>
    <mergeCell ref="AD125:AG125"/>
    <mergeCell ref="G126:L126"/>
    <mergeCell ref="R126:W126"/>
    <mergeCell ref="X126:AC126"/>
    <mergeCell ref="AD126:AG126"/>
  </mergeCells>
  <phoneticPr fontId="12"/>
  <dataValidations count="3">
    <dataValidation type="list" allowBlank="1" showInputMessage="1" showErrorMessage="1" sqref="Q43:Q55 U29:Z34" xr:uid="{00000000-0002-0000-0500-000000000000}">
      <formula1>"○,-"</formula1>
    </dataValidation>
    <dataValidation type="list" allowBlank="1" showInputMessage="1" showErrorMessage="1" sqref="P29:S34" xr:uid="{00000000-0002-0000-0500-000001000000}">
      <formula1>種別一覧</formula1>
    </dataValidation>
    <dataValidation type="list" allowBlank="1" showInputMessage="1" showErrorMessage="1" sqref="T29:T34" xr:uid="{00000000-0002-0000-0500-000002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rowBreaks count="4" manualBreakCount="4">
    <brk id="36" max="16383" man="1"/>
    <brk id="76" max="34" man="1"/>
    <brk id="89" max="16383" man="1"/>
    <brk id="117"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7"/>
  <sheetViews>
    <sheetView showGridLines="0" view="pageBreakPreview" zoomScaleNormal="100" zoomScaleSheetLayoutView="100" workbookViewId="0"/>
  </sheetViews>
  <sheetFormatPr defaultRowHeight="11.25" x14ac:dyDescent="0.15"/>
  <cols>
    <col min="1" max="1" width="16.83203125" bestFit="1" customWidth="1"/>
  </cols>
  <sheetData>
    <row r="1" spans="1:1" x14ac:dyDescent="0.15">
      <c r="A1" s="60" t="s">
        <v>131</v>
      </c>
    </row>
    <row r="2" spans="1:1" x14ac:dyDescent="0.15">
      <c r="A2" s="61" t="s">
        <v>65</v>
      </c>
    </row>
    <row r="3" spans="1:1" x14ac:dyDescent="0.15">
      <c r="A3" s="62" t="s">
        <v>132</v>
      </c>
    </row>
    <row r="4" spans="1:1" x14ac:dyDescent="0.15">
      <c r="A4" s="62" t="s">
        <v>133</v>
      </c>
    </row>
    <row r="5" spans="1:1" x14ac:dyDescent="0.15">
      <c r="A5" s="62" t="s">
        <v>79</v>
      </c>
    </row>
    <row r="6" spans="1:1" x14ac:dyDescent="0.15">
      <c r="A6" s="62" t="s">
        <v>134</v>
      </c>
    </row>
    <row r="7" spans="1:1" x14ac:dyDescent="0.15">
      <c r="A7" s="62" t="s">
        <v>135</v>
      </c>
    </row>
  </sheetData>
  <phoneticPr fontId="1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1.1. バッチ取引概要</vt:lpstr>
      <vt:lpstr>1.3. バッチ処理フロー</vt:lpstr>
      <vt:lpstr>2. BA1060301(ユーザ別従事プロジェクト抽出)</vt:lpstr>
      <vt:lpstr>データ</vt:lpstr>
      <vt:lpstr>'1.1. バッチ取引概要'!Print_Area</vt:lpstr>
      <vt:lpstr>'2. BA1060301(ユーザ別従事プロジェクト抽出)'!Print_Area</vt:lpstr>
      <vt:lpstr>データ!Print_Area</vt:lpstr>
      <vt:lpstr>変更履歴!Print_Area</vt:lpstr>
      <vt:lpstr>目次!Print_Area</vt:lpstr>
      <vt:lpstr>'1.1. バッチ取引概要'!Print_Titles</vt:lpstr>
      <vt:lpstr>'1.3. バッチ処理フロー'!Print_Titles</vt:lpstr>
      <vt:lpstr>'2. BA1060301(ユーザ別従事プロジェクト抽出)'!Print_Titles</vt:lpstr>
      <vt:lpstr>変更履歴!Print_Titles</vt:lpstr>
      <vt:lpstr>目次!Print_Titles</vt:lpstr>
      <vt:lpstr>種別一覧</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2022-09-22T01:32:42Z</dcterms:created>
  <dcterms:modified xsi:type="dcterms:W3CDTF">2022-12-16T02:37:20Z</dcterms:modified>
  <cp:category/>
  <cp:contentStatus/>
</cp:coreProperties>
</file>