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updateLinks="never" codeName="ThisWorkbook"/>
  <xr:revisionPtr revIDLastSave="0" documentId="13_ncr:1_{5F5627C0-D122-404E-88FF-E5423ED3B533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0" r:id="rId3"/>
    <sheet name="1.  画面取引定義" sheetId="13" r:id="rId4"/>
    <sheet name="2. WA1020501(ユーザ別従事プロジェクト画面)" sheetId="31" r:id="rId5"/>
    <sheet name="3. WA1020502(ユーザ別従事プロジェクト確認画面)" sheetId="32" r:id="rId6"/>
    <sheet name="4. WA1020503(ユーザ別従事プロジェクト完了画面)" sheetId="28" r:id="rId7"/>
    <sheet name="データ" sheetId="29" state="hidden" r:id="rId8"/>
  </sheets>
  <definedNames>
    <definedName name="_xlnm._FilterDatabase" localSheetId="4" hidden="1">'2. WA1020501(ユーザ別従事プロジェクト画面)'!#REF!</definedName>
    <definedName name="_xlnm._FilterDatabase" localSheetId="5" hidden="1">'3. WA1020502(ユーザ別従事プロジェクト確認画面)'!#REF!</definedName>
    <definedName name="_xlnm._FilterDatabase" localSheetId="6" hidden="1">'4. WA1020503(ユーザ別従事プロジェクト完了画面)'!#REF!</definedName>
    <definedName name="_Toc46209822" localSheetId="3">'1.  画面取引定義'!$B$5</definedName>
    <definedName name="_xlnm.Print_Area" localSheetId="3">'1.  画面取引定義'!$A$1:$AI$21</definedName>
    <definedName name="_xlnm.Print_Area" localSheetId="4">'2. WA1020501(ユーザ別従事プロジェクト画面)'!$A$1:$AI$207</definedName>
    <definedName name="_xlnm.Print_Area" localSheetId="5">'3. WA1020502(ユーザ別従事プロジェクト確認画面)'!$A$1:$AI$140</definedName>
    <definedName name="_xlnm.Print_Area" localSheetId="6">'4. WA1020503(ユーザ別従事プロジェクト完了画面)'!$A$1:$AI$66</definedName>
    <definedName name="_xlnm.Print_Area" localSheetId="7">データ!$A$1:$E$15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'1.  画面取引定義'!$1:$4</definedName>
    <definedName name="_xlnm.Print_Titles" localSheetId="4">'2. WA1020501(ユーザ別従事プロジェクト画面)'!$1:$4</definedName>
    <definedName name="_xlnm.Print_Titles" localSheetId="5">'3. WA1020502(ユーザ別従事プロジェクト確認画面)'!$1:$4</definedName>
    <definedName name="_xlnm.Print_Titles" localSheetId="6">'4. WA1020503(ユーザ別従事プロジェクト完了画面)'!$1:$4</definedName>
    <definedName name="引継項目格納先">データ!$B$2:$B$2</definedName>
    <definedName name="画面項目種類">データ!$A$2:$A$14</definedName>
    <definedName name="種別一覧">データ!$C$2:$C$7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C2" i="14"/>
  <c r="AC3" i="31"/>
  <c r="S1" i="31"/>
  <c r="E2" i="31"/>
  <c r="AG2" i="32"/>
  <c r="E3" i="13"/>
  <c r="AC1" i="30"/>
  <c r="AG3" i="30"/>
  <c r="S1" i="32"/>
  <c r="AG2" i="13"/>
  <c r="E1" i="30"/>
  <c r="E2" i="30"/>
  <c r="E2" i="28"/>
  <c r="E1" i="28"/>
  <c r="E2" i="13"/>
  <c r="AC3" i="32"/>
  <c r="AC2" i="30"/>
  <c r="AC3" i="13"/>
  <c r="S1" i="13"/>
  <c r="AG1" i="13"/>
  <c r="AG1" i="32"/>
  <c r="E3" i="28"/>
  <c r="AC1" i="13"/>
  <c r="AC3" i="28"/>
  <c r="AC2" i="31"/>
  <c r="AC1" i="28"/>
  <c r="AG2" i="30"/>
  <c r="E3" i="30"/>
  <c r="AG3" i="28"/>
  <c r="AC1" i="31"/>
  <c r="AG3" i="13"/>
  <c r="AC2" i="13"/>
  <c r="AG2" i="28"/>
  <c r="AC1" i="32"/>
  <c r="S1" i="30"/>
  <c r="E2" i="32"/>
  <c r="AC3" i="30"/>
  <c r="AG1" i="28"/>
  <c r="AC2" i="32"/>
  <c r="I25" i="11"/>
  <c r="E3" i="32"/>
  <c r="E1" i="31"/>
  <c r="AG1" i="30"/>
  <c r="S1" i="28"/>
  <c r="AG3" i="31"/>
  <c r="AG2" i="31"/>
  <c r="AG1" i="31"/>
  <c r="E1" i="32"/>
  <c r="AC2" i="28"/>
  <c r="E3" i="31"/>
  <c r="E1" i="13"/>
  <c r="AG3" i="32"/>
</calcChain>
</file>

<file path=xl/sharedStrings.xml><?xml version="1.0" encoding="utf-8"?>
<sst xmlns="http://schemas.openxmlformats.org/spreadsheetml/2006/main" count="651" uniqueCount="254">
  <si>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</si>
  <si>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</si>
  <si>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</si>
  <si>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</si>
  <si>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</si>
  <si>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</si>
  <si>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</si>
  <si>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</si>
  <si>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</si>
  <si>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</si>
  <si>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</si>
  <si>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No.</t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</si>
  <si>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</si>
  <si>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</si>
  <si>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備考</t>
    <phoneticPr fontId="11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</si>
  <si>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</si>
  <si>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</si>
  <si>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</si>
  <si>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</si>
  <si>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</si>
  <si>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</si>
  <si>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</si>
  <si>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</si>
  <si>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</si>
  <si>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</si>
  <si>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ソート条件</t>
    <phoneticPr fontId="11"/>
  </si>
  <si>
    <t>正常時遷移先画面</t>
  </si>
  <si>
    <t>初期値</t>
    <rPh sb="0" eb="3">
      <t>ショキチ</t>
    </rPh>
    <phoneticPr fontId="11"/>
  </si>
  <si>
    <t>No.</t>
    <phoneticPr fontId="10"/>
  </si>
  <si>
    <t>表示情報</t>
    <rPh sb="0" eb="2">
      <t>ヒョウジ</t>
    </rPh>
    <rPh sb="2" eb="4">
      <t>ジョウホウ</t>
    </rPh>
    <phoneticPr fontId="11"/>
  </si>
  <si>
    <t>備考</t>
    <rPh sb="0" eb="2">
      <t>ビコウ</t>
    </rPh>
    <phoneticPr fontId="11"/>
  </si>
  <si>
    <t>画面項目名</t>
    <rPh sb="0" eb="2">
      <t>ガメン</t>
    </rPh>
    <rPh sb="2" eb="4">
      <t>コウモク</t>
    </rPh>
    <rPh sb="4" eb="5">
      <t>メイ</t>
    </rPh>
    <phoneticPr fontId="11"/>
  </si>
  <si>
    <t>編集仕様</t>
    <rPh sb="0" eb="2">
      <t>ヘンシュウ</t>
    </rPh>
    <rPh sb="2" eb="4">
      <t>シヨウ</t>
    </rPh>
    <phoneticPr fontId="11"/>
  </si>
  <si>
    <t>ドメイン名</t>
    <rPh sb="4" eb="5">
      <t>メイ</t>
    </rPh>
    <phoneticPr fontId="11"/>
  </si>
  <si>
    <t>成果物名</t>
  </si>
  <si>
    <t>作成</t>
  </si>
  <si>
    <t>変更</t>
  </si>
  <si>
    <t>成果物名</t>
    <phoneticPr fontId="11"/>
  </si>
  <si>
    <t>発生タイミング</t>
    <rPh sb="0" eb="2">
      <t>ハッセイ</t>
    </rPh>
    <phoneticPr fontId="11"/>
  </si>
  <si>
    <t>画面項目種別</t>
    <rPh sb="0" eb="2">
      <t>ガメン</t>
    </rPh>
    <rPh sb="2" eb="4">
      <t>コウモク</t>
    </rPh>
    <rPh sb="4" eb="6">
      <t>シュベツ</t>
    </rPh>
    <phoneticPr fontId="11"/>
  </si>
  <si>
    <t>画面項目名
（物理）</t>
    <rPh sb="0" eb="2">
      <t>ガメン</t>
    </rPh>
    <rPh sb="2" eb="4">
      <t>コウモク</t>
    </rPh>
    <rPh sb="4" eb="5">
      <t>メイ</t>
    </rPh>
    <rPh sb="7" eb="9">
      <t>ブツリ</t>
    </rPh>
    <phoneticPr fontId="11"/>
  </si>
  <si>
    <t>No.</t>
    <phoneticPr fontId="11"/>
  </si>
  <si>
    <t>1. 画面取引定義</t>
    <rPh sb="3" eb="5">
      <t>ガメン</t>
    </rPh>
    <rPh sb="5" eb="7">
      <t>トリヒキ</t>
    </rPh>
    <rPh sb="7" eb="9">
      <t>テイギ</t>
    </rPh>
    <phoneticPr fontId="11"/>
  </si>
  <si>
    <t>ページング有無</t>
    <rPh sb="5" eb="7">
      <t>ウム</t>
    </rPh>
    <phoneticPr fontId="11"/>
  </si>
  <si>
    <t>必須</t>
    <rPh sb="0" eb="2">
      <t>ヒッス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</si>
  <si>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</si>
  <si>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</si>
  <si>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取引概要</t>
    <rPh sb="0" eb="2">
      <t>トリヒキ</t>
    </rPh>
    <rPh sb="2" eb="4">
      <t>ガイヨウ</t>
    </rPh>
    <phoneticPr fontId="11"/>
  </si>
  <si>
    <t>1.1. 取引概要</t>
    <rPh sb="5" eb="7">
      <t>トリヒキ</t>
    </rPh>
    <rPh sb="7" eb="9">
      <t>ガイヨウ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</si>
  <si>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</si>
  <si>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</si>
  <si>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</si>
  <si>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</si>
  <si>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</si>
  <si>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</si>
  <si>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</si>
  <si>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想定利用ユーザ</t>
    <rPh sb="0" eb="2">
      <t>ソウテイ</t>
    </rPh>
    <rPh sb="2" eb="4">
      <t>リヨウ</t>
    </rPh>
    <phoneticPr fontId="11"/>
  </si>
  <si>
    <t>2.2. 一覧表示</t>
    <rPh sb="5" eb="7">
      <t>イチラン</t>
    </rPh>
    <rPh sb="7" eb="9">
      <t>ヒョウジ</t>
    </rPh>
    <phoneticPr fontId="11"/>
  </si>
  <si>
    <t>DBアクセス種別</t>
    <rPh sb="6" eb="8">
      <t>シュベツ</t>
    </rPh>
    <phoneticPr fontId="11"/>
  </si>
  <si>
    <t>ﾛｯｸ対象</t>
    <rPh sb="3" eb="5">
      <t>タイショウ</t>
    </rPh>
    <phoneticPr fontId="11"/>
  </si>
  <si>
    <t>成果物名</t>
    <phoneticPr fontId="11"/>
  </si>
  <si>
    <t>目次</t>
    <rPh sb="0" eb="2">
      <t>モクジ</t>
    </rPh>
    <phoneticPr fontId="10"/>
  </si>
  <si>
    <t>1.1. 画面取引概要</t>
    <rPh sb="5" eb="7">
      <t>ガメン</t>
    </rPh>
    <rPh sb="7" eb="9">
      <t>トリヒキ</t>
    </rPh>
    <rPh sb="9" eb="11">
      <t>ガイヨウ</t>
    </rPh>
    <phoneticPr fontId="11"/>
  </si>
  <si>
    <t>2.1. 画面レイアウト</t>
    <rPh sb="5" eb="7">
      <t>ガメン</t>
    </rPh>
    <phoneticPr fontId="11"/>
  </si>
  <si>
    <t>2.2. 一覧表示</t>
  </si>
  <si>
    <t>2.6. 画面イベント詳細</t>
    <rPh sb="5" eb="7">
      <t>ガメン</t>
    </rPh>
    <rPh sb="11" eb="13">
      <t>ショウサイ</t>
    </rPh>
    <phoneticPr fontId="11"/>
  </si>
  <si>
    <t>2.4. 入出力一覧</t>
    <rPh sb="5" eb="8">
      <t>ニュウシュツリョク</t>
    </rPh>
    <phoneticPr fontId="11"/>
  </si>
  <si>
    <t>2.5. 画面イベント一覧</t>
    <rPh sb="5" eb="7">
      <t>ガメン</t>
    </rPh>
    <rPh sb="11" eb="13">
      <t>イチラン</t>
    </rPh>
    <phoneticPr fontId="11"/>
  </si>
  <si>
    <t>領域名</t>
    <rPh sb="0" eb="2">
      <t>リョウイキ</t>
    </rPh>
    <rPh sb="2" eb="3">
      <t>メイ</t>
    </rPh>
    <phoneticPr fontId="11"/>
  </si>
  <si>
    <t>あり(同期)</t>
    <rPh sb="3" eb="5">
      <t>ドウキ</t>
    </rPh>
    <phoneticPr fontId="11"/>
  </si>
  <si>
    <t>画面イベント名</t>
    <phoneticPr fontId="11"/>
  </si>
  <si>
    <t>画面イベント概要</t>
    <phoneticPr fontId="11"/>
  </si>
  <si>
    <t>あり(非同期)</t>
    <rPh sb="3" eb="6">
      <t>ヒドウキ</t>
    </rPh>
    <phoneticPr fontId="11"/>
  </si>
  <si>
    <t>なし</t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</si>
  <si>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</si>
  <si>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</si>
  <si>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</si>
  <si>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</si>
  <si>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</si>
  <si>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</si>
  <si>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</si>
  <si>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</si>
  <si>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</si>
  <si>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label</t>
  </si>
  <si>
    <t>-</t>
  </si>
  <si>
    <t>‐</t>
  </si>
  <si>
    <t>○</t>
  </si>
  <si>
    <t>テーブル</t>
  </si>
  <si>
    <t>I</t>
  </si>
  <si>
    <t>-</t>
    <phoneticPr fontId="11"/>
  </si>
  <si>
    <t>初期表示</t>
    <phoneticPr fontId="11"/>
  </si>
  <si>
    <t>‐</t>
    <phoneticPr fontId="11"/>
  </si>
  <si>
    <t>2.6.1.初期表示イベント</t>
    <rPh sb="6" eb="8">
      <t>ショキ</t>
    </rPh>
    <rPh sb="8" eb="10">
      <t>ヒョウジ</t>
    </rPh>
    <phoneticPr fontId="11"/>
  </si>
  <si>
    <t>(1) バリデーション処理</t>
    <rPh sb="11" eb="13">
      <t>ショリ</t>
    </rPh>
    <phoneticPr fontId="11"/>
  </si>
  <si>
    <t>(2) DBアクセス（検索処理）</t>
    <rPh sb="11" eb="13">
      <t>ケンサク</t>
    </rPh>
    <rPh sb="13" eb="15">
      <t>ショリ</t>
    </rPh>
    <phoneticPr fontId="11"/>
  </si>
  <si>
    <t>取得テーブル名</t>
    <rPh sb="0" eb="2">
      <t>シュトク</t>
    </rPh>
    <rPh sb="6" eb="7">
      <t>メイ</t>
    </rPh>
    <phoneticPr fontId="11"/>
  </si>
  <si>
    <t>取得カラム名</t>
    <rPh sb="0" eb="2">
      <t>シュトク</t>
    </rPh>
    <rPh sb="5" eb="6">
      <t>メイ</t>
    </rPh>
    <phoneticPr fontId="11"/>
  </si>
  <si>
    <t>検索条件</t>
    <rPh sb="0" eb="2">
      <t>ケンサク</t>
    </rPh>
    <rPh sb="2" eb="4">
      <t>ジョウケン</t>
    </rPh>
    <phoneticPr fontId="11"/>
  </si>
  <si>
    <t>=</t>
    <phoneticPr fontId="11"/>
  </si>
  <si>
    <t>(3)　表示処理</t>
    <rPh sb="4" eb="6">
      <t>ヒョウジ</t>
    </rPh>
    <rPh sb="6" eb="8">
      <t>ショリ</t>
    </rPh>
    <phoneticPr fontId="11"/>
  </si>
  <si>
    <t>3.1. 画面レイアウト</t>
    <rPh sb="5" eb="7">
      <t>ガメン</t>
    </rPh>
    <phoneticPr fontId="11"/>
  </si>
  <si>
    <t>3.2. 一覧表示</t>
    <phoneticPr fontId="11"/>
  </si>
  <si>
    <t>3.4. 入出力一覧</t>
    <rPh sb="5" eb="8">
      <t>ニュウシュツリョク</t>
    </rPh>
    <phoneticPr fontId="11"/>
  </si>
  <si>
    <t>3.5. 画面イベント一覧</t>
    <rPh sb="5" eb="7">
      <t>ガメン</t>
    </rPh>
    <rPh sb="11" eb="13">
      <t>イチラン</t>
    </rPh>
    <phoneticPr fontId="11"/>
  </si>
  <si>
    <t>3.6. 画面イベント詳細</t>
    <rPh sb="5" eb="7">
      <t>ガメン</t>
    </rPh>
    <rPh sb="11" eb="13">
      <t>ショウサイ</t>
    </rPh>
    <phoneticPr fontId="11"/>
  </si>
  <si>
    <t>3.2. 一覧表示</t>
    <rPh sb="5" eb="7">
      <t>イチラン</t>
    </rPh>
    <rPh sb="7" eb="9">
      <t>ヒョウジ</t>
    </rPh>
    <phoneticPr fontId="11"/>
  </si>
  <si>
    <t>No.</t>
    <phoneticPr fontId="11"/>
  </si>
  <si>
    <t>ソート条件</t>
    <phoneticPr fontId="11"/>
  </si>
  <si>
    <t>‐</t>
    <phoneticPr fontId="11"/>
  </si>
  <si>
    <t>O</t>
  </si>
  <si>
    <t>戻る</t>
    <phoneticPr fontId="11"/>
  </si>
  <si>
    <t>「戻る」ボタン押下</t>
    <phoneticPr fontId="11"/>
  </si>
  <si>
    <t>No.</t>
    <phoneticPr fontId="11"/>
  </si>
  <si>
    <t>出力項目名</t>
    <rPh sb="0" eb="2">
      <t>シュツリョク</t>
    </rPh>
    <rPh sb="2" eb="4">
      <t>コウモク</t>
    </rPh>
    <rPh sb="4" eb="5">
      <t>メイ</t>
    </rPh>
    <phoneticPr fontId="11"/>
  </si>
  <si>
    <t>項目名</t>
    <rPh sb="0" eb="2">
      <t>コウモク</t>
    </rPh>
    <rPh sb="2" eb="3">
      <t>メイ</t>
    </rPh>
    <phoneticPr fontId="11"/>
  </si>
  <si>
    <t>‐</t>
    <phoneticPr fontId="11"/>
  </si>
  <si>
    <t>(3) 表示処理</t>
    <rPh sb="4" eb="6">
      <t>ヒョウジ</t>
    </rPh>
    <rPh sb="6" eb="8">
      <t>ショリ</t>
    </rPh>
    <phoneticPr fontId="11"/>
  </si>
  <si>
    <t>3.6.2. 戻るイベント</t>
    <rPh sb="7" eb="8">
      <t>モド</t>
    </rPh>
    <phoneticPr fontId="11"/>
  </si>
  <si>
    <t>(1) 表示処理</t>
    <rPh sb="4" eb="6">
      <t>ヒョウジ</t>
    </rPh>
    <rPh sb="6" eb="8">
      <t>ショリ</t>
    </rPh>
    <phoneticPr fontId="11"/>
  </si>
  <si>
    <t>4.1. 画面レイアウト</t>
    <rPh sb="5" eb="7">
      <t>ガメン</t>
    </rPh>
    <phoneticPr fontId="11"/>
  </si>
  <si>
    <t>4.2. 一覧表示</t>
    <phoneticPr fontId="11"/>
  </si>
  <si>
    <t>4.4. 入出力一覧</t>
    <rPh sb="5" eb="8">
      <t>ニュウシュツリョク</t>
    </rPh>
    <phoneticPr fontId="11"/>
  </si>
  <si>
    <t>4.5. 画面イベント一覧</t>
    <rPh sb="5" eb="7">
      <t>ガメン</t>
    </rPh>
    <rPh sb="11" eb="13">
      <t>イチラン</t>
    </rPh>
    <phoneticPr fontId="11"/>
  </si>
  <si>
    <t>4.6. 画面イベント詳細</t>
    <rPh sb="5" eb="7">
      <t>ガメン</t>
    </rPh>
    <rPh sb="11" eb="13">
      <t>ショウサイ</t>
    </rPh>
    <phoneticPr fontId="11"/>
  </si>
  <si>
    <t>-</t>
    <phoneticPr fontId="11"/>
  </si>
  <si>
    <t>-</t>
    <phoneticPr fontId="11"/>
  </si>
  <si>
    <t>4.2. 一覧表示</t>
    <rPh sb="5" eb="7">
      <t>イチラン</t>
    </rPh>
    <rPh sb="7" eb="9">
      <t>ヒョウジ</t>
    </rPh>
    <phoneticPr fontId="11"/>
  </si>
  <si>
    <t>完了メッセージ</t>
    <phoneticPr fontId="11"/>
  </si>
  <si>
    <t>-</t>
    <phoneticPr fontId="11"/>
  </si>
  <si>
    <t>画面イベント名</t>
    <rPh sb="0" eb="2">
      <t>ガメン</t>
    </rPh>
    <rPh sb="6" eb="7">
      <t>メイ</t>
    </rPh>
    <phoneticPr fontId="11"/>
  </si>
  <si>
    <t>画面イベント概要</t>
    <rPh sb="0" eb="2">
      <t>ガメン</t>
    </rPh>
    <rPh sb="6" eb="8">
      <t>ガイヨウ</t>
    </rPh>
    <phoneticPr fontId="11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</si>
  <si>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</si>
  <si>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</si>
  <si>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</si>
  <si>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</si>
  <si>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</si>
  <si>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サンプルプロジェクト</t>
    <phoneticPr fontId="14"/>
  </si>
  <si>
    <t>サンプルシステム</t>
    <phoneticPr fontId="14"/>
  </si>
  <si>
    <t>-</t>
    <phoneticPr fontId="11"/>
  </si>
  <si>
    <t>出力情報</t>
    <rPh sb="0" eb="2">
      <t>シュツリョク</t>
    </rPh>
    <rPh sb="2" eb="4">
      <t>ジョウホウ</t>
    </rPh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</si>
  <si>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</si>
  <si>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なし。</t>
    <phoneticPr fontId="11"/>
  </si>
  <si>
    <t>No.</t>
    <phoneticPr fontId="11"/>
  </si>
  <si>
    <t>No.</t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</si>
  <si>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</si>
  <si>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-</t>
    <phoneticPr fontId="11"/>
  </si>
  <si>
    <t>-</t>
    <phoneticPr fontId="11"/>
  </si>
  <si>
    <t>2.3. 画面項目定義</t>
    <rPh sb="5" eb="7">
      <t>ガメン</t>
    </rPh>
    <rPh sb="7" eb="9">
      <t>コウモク</t>
    </rPh>
    <rPh sb="9" eb="11">
      <t>テイギ</t>
    </rPh>
    <phoneticPr fontId="11"/>
  </si>
  <si>
    <t>3.3. 画面項目定義</t>
    <rPh sb="5" eb="7">
      <t>ガメン</t>
    </rPh>
    <rPh sb="7" eb="9">
      <t>コウモク</t>
    </rPh>
    <rPh sb="9" eb="11">
      <t>テイギ</t>
    </rPh>
    <phoneticPr fontId="11"/>
  </si>
  <si>
    <t>4.3. 画面項目定義</t>
    <rPh sb="5" eb="7">
      <t>ガメン</t>
    </rPh>
    <rPh sb="7" eb="9">
      <t>コウモク</t>
    </rPh>
    <rPh sb="9" eb="11">
      <t>テイギ</t>
    </rPh>
    <phoneticPr fontId="11"/>
  </si>
  <si>
    <t>-</t>
    <phoneticPr fontId="11"/>
  </si>
  <si>
    <t>【内部設計情報】 画面項目名（物理）</t>
    <phoneticPr fontId="11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</si>
  <si>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</si>
  <si>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</si>
  <si>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</si>
  <si>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</si>
  <si>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</si>
  <si>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-</t>
    <phoneticPr fontId="11"/>
  </si>
  <si>
    <t>プロジェクト管理システム</t>
    <rPh sb="6" eb="8">
      <t>カンリ</t>
    </rPh>
    <phoneticPr fontId="14"/>
  </si>
  <si>
    <t>-</t>
    <phoneticPr fontId="11"/>
  </si>
  <si>
    <t>project_name</t>
  </si>
  <si>
    <t>client_id</t>
  </si>
  <si>
    <t>-</t>
    <phoneticPr fontId="11"/>
  </si>
  <si>
    <t>-</t>
    <phoneticPr fontId="11"/>
  </si>
  <si>
    <t>DBによる自動採番</t>
    <rPh sb="5" eb="7">
      <t>ジドウ</t>
    </rPh>
    <rPh sb="7" eb="9">
      <t>サイバン</t>
    </rPh>
    <phoneticPr fontId="11"/>
  </si>
  <si>
    <t>calendar</t>
    <phoneticPr fontId="11"/>
  </si>
  <si>
    <t>hidden</t>
    <phoneticPr fontId="11"/>
  </si>
  <si>
    <r>
      <rPr>
        <sz val="9"/>
        <rFont val="ＭＳ 明朝"/>
        <family val="1"/>
        <charset val="128"/>
      </rPr>
      <t>(3) 表示処理</t>
    </r>
    <rPh sb="4" eb="6">
      <t>ヒョウジ</t>
    </rPh>
    <rPh sb="6" eb="8">
      <t>ショリ</t>
    </rPh>
    <phoneticPr fontId="11"/>
  </si>
  <si>
    <t>ID</t>
    <phoneticPr fontId="11"/>
  </si>
  <si>
    <t>システム機能設計書（画面）
WA10205/ユーザ別従事プロジェクト</t>
    <rPh sb="4" eb="6">
      <t>キノウ</t>
    </rPh>
    <rPh sb="6" eb="9">
      <t>セッケイショ</t>
    </rPh>
    <rPh sb="10" eb="12">
      <t>ガメン</t>
    </rPh>
    <rPh sb="26" eb="27">
      <t>ベツ</t>
    </rPh>
    <rPh sb="27" eb="29">
      <t>ジュウジ</t>
    </rPh>
    <phoneticPr fontId="14"/>
  </si>
  <si>
    <t>2. WA1020501(ユーザ別従事プロジェクト画面)</t>
    <rPh sb="16" eb="17">
      <t>ベツ</t>
    </rPh>
    <rPh sb="17" eb="19">
      <t>ジュウジ</t>
    </rPh>
    <phoneticPr fontId="11"/>
  </si>
  <si>
    <t>WA10205</t>
    <phoneticPr fontId="11"/>
  </si>
  <si>
    <t>ユーザ別従事プロジェクト</t>
    <rPh sb="3" eb="4">
      <t>ベツ</t>
    </rPh>
    <rPh sb="4" eb="6">
      <t>ジュウジ</t>
    </rPh>
    <phoneticPr fontId="11"/>
  </si>
  <si>
    <t>全ユーザ</t>
    <rPh sb="0" eb="1">
      <t>ゼン</t>
    </rPh>
    <phoneticPr fontId="11"/>
  </si>
  <si>
    <t>（１）ユーザ別従事プロジェクトの作成要求を行う。</t>
    <rPh sb="16" eb="18">
      <t>サクセイ</t>
    </rPh>
    <rPh sb="18" eb="20">
      <t>ヨウキュウ</t>
    </rPh>
    <rPh sb="21" eb="22">
      <t>オコナ</t>
    </rPh>
    <phoneticPr fontId="11"/>
  </si>
  <si>
    <t>（２）ユーザ別従事プロジェクトのダウンロードを行う。</t>
    <rPh sb="6" eb="9">
      <t>ベツジュウジ</t>
    </rPh>
    <rPh sb="23" eb="24">
      <t>オコナ</t>
    </rPh>
    <phoneticPr fontId="11"/>
  </si>
  <si>
    <t>領域名：ユーザ別従事プロジェクト情報</t>
    <phoneticPr fontId="11"/>
  </si>
  <si>
    <t>要求日時</t>
    <rPh sb="0" eb="2">
      <t>ヨウキュウ</t>
    </rPh>
    <rPh sb="2" eb="4">
      <t>ニチジ</t>
    </rPh>
    <phoneticPr fontId="11"/>
  </si>
  <si>
    <t>ステータス</t>
    <phoneticPr fontId="11"/>
  </si>
  <si>
    <t>有効期限</t>
    <rPh sb="0" eb="2">
      <t>ユウコウ</t>
    </rPh>
    <rPh sb="2" eb="4">
      <t>キゲン</t>
    </rPh>
    <phoneticPr fontId="11"/>
  </si>
  <si>
    <t>ファイル作成要求</t>
    <rPh sb="4" eb="6">
      <t>サクセイ</t>
    </rPh>
    <rPh sb="6" eb="8">
      <t>ヨウキュウ</t>
    </rPh>
    <phoneticPr fontId="11"/>
  </si>
  <si>
    <t>ダウンロード</t>
    <phoneticPr fontId="11"/>
  </si>
  <si>
    <t>＜表示変換:日付変換＞
yyyy/MM/dd HH:mm</t>
    <phoneticPr fontId="11"/>
  </si>
  <si>
    <t>ユーザ別従事プロジェクト作成要求</t>
    <rPh sb="3" eb="4">
      <t>ベツ</t>
    </rPh>
    <rPh sb="4" eb="6">
      <t>ジュウジ</t>
    </rPh>
    <rPh sb="12" eb="14">
      <t>サクセイ</t>
    </rPh>
    <rPh sb="14" eb="16">
      <t>ヨウキュウ</t>
    </rPh>
    <phoneticPr fontId="11"/>
  </si>
  <si>
    <t>システムアカウント</t>
    <phoneticPr fontId="11"/>
  </si>
  <si>
    <t>「ダウンロード」ボタン押下</t>
    <phoneticPr fontId="11"/>
  </si>
  <si>
    <t>DBを用いたバリデーション処理を行い、ファイルをダウンロードする。</t>
    <rPh sb="3" eb="4">
      <t>モチ</t>
    </rPh>
    <phoneticPr fontId="11"/>
  </si>
  <si>
    <t>ユーザ別従事プロジェクト画面を表示する。</t>
    <rPh sb="3" eb="4">
      <t>ベツ</t>
    </rPh>
    <rPh sb="4" eb="6">
      <t>ジュウジ</t>
    </rPh>
    <rPh sb="12" eb="14">
      <t>ガメン</t>
    </rPh>
    <phoneticPr fontId="11"/>
  </si>
  <si>
    <t>(a) ユーザ別従事プロジェクト検索</t>
    <rPh sb="7" eb="10">
      <t>ベツジュウジ</t>
    </rPh>
    <rPh sb="16" eb="18">
      <t>ケンサク</t>
    </rPh>
    <phoneticPr fontId="11"/>
  </si>
  <si>
    <t>ユーザID</t>
    <phoneticPr fontId="11"/>
  </si>
  <si>
    <t>ファイル名</t>
    <rPh sb="4" eb="5">
      <t>メイ</t>
    </rPh>
    <phoneticPr fontId="11"/>
  </si>
  <si>
    <t>作成日時</t>
    <rPh sb="0" eb="2">
      <t>サクセイ</t>
    </rPh>
    <rPh sb="2" eb="4">
      <t>ニチジ</t>
    </rPh>
    <phoneticPr fontId="11"/>
  </si>
  <si>
    <t>ユーザ別従事プロジェクト作成要求</t>
    <rPh sb="12" eb="14">
      <t>サクセイ</t>
    </rPh>
    <rPh sb="14" eb="16">
      <t>ヨウキュウ</t>
    </rPh>
    <phoneticPr fontId="11"/>
  </si>
  <si>
    <t>結合条件</t>
    <rPh sb="0" eb="2">
      <t>ケツゴウ</t>
    </rPh>
    <rPh sb="2" eb="4">
      <t>ジョウケン</t>
    </rPh>
    <phoneticPr fontId="11"/>
  </si>
  <si>
    <t>INNER JOIN システムアカウント</t>
    <phoneticPr fontId="11"/>
  </si>
  <si>
    <t>ON</t>
    <phoneticPr fontId="11"/>
  </si>
  <si>
    <t>システムアカウント.ユーザID</t>
    <phoneticPr fontId="11"/>
  </si>
  <si>
    <t>ユーザ別従事プロジェクト.ユーザID</t>
    <rPh sb="3" eb="4">
      <t>ベツ</t>
    </rPh>
    <rPh sb="4" eb="6">
      <t>ジュウジ</t>
    </rPh>
    <phoneticPr fontId="11"/>
  </si>
  <si>
    <t>LEFT OUTER JOIN ユーザ別従事プロジェクト作成要求</t>
    <phoneticPr fontId="11"/>
  </si>
  <si>
    <t>ユーザ別従事プロジェクト作成要求.ID</t>
    <phoneticPr fontId="11"/>
  </si>
  <si>
    <t>システムアカウント.ログインID</t>
    <phoneticPr fontId="11"/>
  </si>
  <si>
    <t>画面項目名</t>
    <phoneticPr fontId="11"/>
  </si>
  <si>
    <t>ログインユーザのユーザID</t>
    <phoneticPr fontId="11"/>
  </si>
  <si>
    <t>ユーザ別従事プロジェクト.要求ID</t>
    <rPh sb="3" eb="4">
      <t>ベツ</t>
    </rPh>
    <rPh sb="4" eb="6">
      <t>ジュウジ</t>
    </rPh>
    <rPh sb="13" eb="15">
      <t>ヨウキュウ</t>
    </rPh>
    <phoneticPr fontId="11"/>
  </si>
  <si>
    <t>2.6.3.ダウンロードイベント</t>
    <phoneticPr fontId="11"/>
  </si>
  <si>
    <t>汎用エラー画面を表示する。</t>
    <rPh sb="0" eb="2">
      <t>ハンヨウ</t>
    </rPh>
    <rPh sb="5" eb="7">
      <t>ガメン</t>
    </rPh>
    <rPh sb="8" eb="10">
      <t>ヒョウジ</t>
    </rPh>
    <phoneticPr fontId="11"/>
  </si>
  <si>
    <t>(3) ダウンロード処理</t>
    <rPh sb="10" eb="12">
      <t>ショリ</t>
    </rPh>
    <phoneticPr fontId="11"/>
  </si>
  <si>
    <t>(a) ファイル名が取得できなかった場合、または有効期限切れの場合</t>
    <rPh sb="8" eb="9">
      <t>メイ</t>
    </rPh>
    <rPh sb="10" eb="12">
      <t>シュトク</t>
    </rPh>
    <rPh sb="18" eb="20">
      <t>バアイ</t>
    </rPh>
    <rPh sb="24" eb="26">
      <t>ユウコウ</t>
    </rPh>
    <rPh sb="26" eb="28">
      <t>キゲン</t>
    </rPh>
    <rPh sb="28" eb="29">
      <t>ギ</t>
    </rPh>
    <rPh sb="31" eb="33">
      <t>バアイ</t>
    </rPh>
    <phoneticPr fontId="11"/>
  </si>
  <si>
    <t>(b) ファイル名が取得できた場合</t>
    <rPh sb="8" eb="9">
      <t>メイ</t>
    </rPh>
    <rPh sb="10" eb="12">
      <t>シュトク</t>
    </rPh>
    <rPh sb="15" eb="17">
      <t>バアイ</t>
    </rPh>
    <phoneticPr fontId="11"/>
  </si>
  <si>
    <t>CSVダウンロード共通部品へ次の設定を行いダウンロードさせる。</t>
    <rPh sb="9" eb="11">
      <t>キョウツウ</t>
    </rPh>
    <rPh sb="11" eb="13">
      <t>ブヒン</t>
    </rPh>
    <rPh sb="14" eb="15">
      <t>ツギ</t>
    </rPh>
    <rPh sb="16" eb="18">
      <t>セッテイ</t>
    </rPh>
    <rPh sb="19" eb="20">
      <t>オコナ</t>
    </rPh>
    <phoneticPr fontId="11"/>
  </si>
  <si>
    <t>対象ファイル：</t>
    <rPh sb="0" eb="2">
      <t>タイショウ</t>
    </rPh>
    <phoneticPr fontId="11"/>
  </si>
  <si>
    <t>ダウンロード時のファイル名：</t>
    <rPh sb="6" eb="7">
      <t>ジ</t>
    </rPh>
    <rPh sb="12" eb="13">
      <t>メイ</t>
    </rPh>
    <phoneticPr fontId="11"/>
  </si>
  <si>
    <t>(a)　ステータスが「未処理」または「処理中」の場合</t>
    <rPh sb="11" eb="14">
      <t>ミショリ</t>
    </rPh>
    <rPh sb="19" eb="22">
      <t>ショリチュウ</t>
    </rPh>
    <rPh sb="24" eb="26">
      <t>バアイ</t>
    </rPh>
    <phoneticPr fontId="11"/>
  </si>
  <si>
    <t>ステータス不正エラーメッセージ(errors.projectDownload.illegalState)を「ユーザ別従事プロジェクト」画面に表示する。</t>
    <rPh sb="5" eb="7">
      <t>フセイ</t>
    </rPh>
    <rPh sb="57" eb="58">
      <t>ベツ</t>
    </rPh>
    <rPh sb="58" eb="60">
      <t>ジュウジ</t>
    </rPh>
    <rPh sb="70" eb="72">
      <t>ヒョウジ</t>
    </rPh>
    <phoneticPr fontId="11"/>
  </si>
  <si>
    <t>(b)　(a)以外の場合</t>
    <rPh sb="7" eb="9">
      <t>イガイ</t>
    </rPh>
    <rPh sb="10" eb="12">
      <t>バアイ</t>
    </rPh>
    <phoneticPr fontId="11"/>
  </si>
  <si>
    <t>既定のディレクトリ + 検索結果.ファイル名</t>
    <rPh sb="12" eb="14">
      <t>ケンサク</t>
    </rPh>
    <rPh sb="14" eb="16">
      <t>ケッカ</t>
    </rPh>
    <phoneticPr fontId="11"/>
  </si>
  <si>
    <t>"ユーザ別従事プロジェクト_" + 検索結果.作成日時(yyyyMMddHHmmss) + ".csv"</t>
    <rPh sb="18" eb="20">
      <t>ケンサク</t>
    </rPh>
    <rPh sb="20" eb="22">
      <t>ケッカ</t>
    </rPh>
    <phoneticPr fontId="11"/>
  </si>
  <si>
    <t>「作成する」ボタン押下</t>
    <rPh sb="1" eb="3">
      <t>サクセイ</t>
    </rPh>
    <phoneticPr fontId="11"/>
  </si>
  <si>
    <t>ユーザ別従事プロジェクトを表示する。</t>
    <rPh sb="3" eb="4">
      <t>ベツ</t>
    </rPh>
    <rPh sb="4" eb="6">
      <t>ジュウジ</t>
    </rPh>
    <rPh sb="13" eb="15">
      <t>ヒョウジ</t>
    </rPh>
    <phoneticPr fontId="11"/>
  </si>
  <si>
    <t>ユーザ別従事プロジェクト</t>
    <rPh sb="3" eb="6">
      <t>ベツジュウジ</t>
    </rPh>
    <phoneticPr fontId="11"/>
  </si>
  <si>
    <t>3.6.1. ファイル作成要求イベント</t>
    <rPh sb="11" eb="13">
      <t>サクセイ</t>
    </rPh>
    <rPh sb="13" eb="15">
      <t>ヨウキュウ</t>
    </rPh>
    <phoneticPr fontId="11"/>
  </si>
  <si>
    <t>(2) DBアクセス（検索、登録、更新処理）</t>
    <rPh sb="11" eb="13">
      <t>ケンサク</t>
    </rPh>
    <rPh sb="14" eb="16">
      <t>トウロク</t>
    </rPh>
    <rPh sb="17" eb="19">
      <t>コウシン</t>
    </rPh>
    <rPh sb="19" eb="21">
      <t>ショリ</t>
    </rPh>
    <phoneticPr fontId="11"/>
  </si>
  <si>
    <t>ステータスが「未処理」または「処理中」の場合</t>
    <rPh sb="7" eb="10">
      <t>ミショリ</t>
    </rPh>
    <rPh sb="15" eb="18">
      <t>ショリチュウ</t>
    </rPh>
    <rPh sb="20" eb="22">
      <t>バアイ</t>
    </rPh>
    <phoneticPr fontId="11"/>
  </si>
  <si>
    <t>(b)　ユーザ別従事プロジェクト作成要求登録</t>
    <rPh sb="7" eb="8">
      <t>ベツ</t>
    </rPh>
    <rPh sb="8" eb="10">
      <t>ジュウジ</t>
    </rPh>
    <rPh sb="16" eb="18">
      <t>サクセイ</t>
    </rPh>
    <rPh sb="18" eb="20">
      <t>ヨウキュウ</t>
    </rPh>
    <rPh sb="20" eb="22">
      <t>トウロク</t>
    </rPh>
    <phoneticPr fontId="11"/>
  </si>
  <si>
    <t>ログインユーザ</t>
    <phoneticPr fontId="11"/>
  </si>
  <si>
    <t>システム日時</t>
    <rPh sb="4" eb="6">
      <t>ニチジ</t>
    </rPh>
    <phoneticPr fontId="11"/>
  </si>
  <si>
    <t>固定値</t>
    <rPh sb="0" eb="3">
      <t>コテイチ</t>
    </rPh>
    <phoneticPr fontId="11"/>
  </si>
  <si>
    <t>(c)　ユーザ別従事プロジェクト更新</t>
    <rPh sb="7" eb="8">
      <t>ベツ</t>
    </rPh>
    <rPh sb="8" eb="10">
      <t>ジュウジ</t>
    </rPh>
    <rPh sb="16" eb="18">
      <t>コウシン</t>
    </rPh>
    <phoneticPr fontId="11"/>
  </si>
  <si>
    <t>要求ID</t>
    <rPh sb="0" eb="2">
      <t>ヨウキュウ</t>
    </rPh>
    <phoneticPr fontId="11"/>
  </si>
  <si>
    <t>(b)で登録した値</t>
    <rPh sb="4" eb="6">
      <t>トウロク</t>
    </rPh>
    <rPh sb="8" eb="9">
      <t>アタイ</t>
    </rPh>
    <phoneticPr fontId="11"/>
  </si>
  <si>
    <t>「未処理」を表す値</t>
    <phoneticPr fontId="11"/>
  </si>
  <si>
    <t>NULL</t>
    <phoneticPr fontId="11"/>
  </si>
  <si>
    <t>更新条件</t>
    <rPh sb="0" eb="2">
      <t>コウシン</t>
    </rPh>
    <rPh sb="2" eb="4">
      <t>ジョウケン</t>
    </rPh>
    <phoneticPr fontId="11"/>
  </si>
  <si>
    <t>ユーザ別従事プロジェクト画面を表示する。画面レイアウト、表示項目については「2. ユーザ別従事プロジェクト画面」を参照。</t>
    <rPh sb="3" eb="4">
      <t>ベツ</t>
    </rPh>
    <rPh sb="4" eb="6">
      <t>ジュウジ</t>
    </rPh>
    <rPh sb="12" eb="14">
      <t>ガメン</t>
    </rPh>
    <rPh sb="15" eb="17">
      <t>ヒョウジ</t>
    </rPh>
    <rPh sb="44" eb="45">
      <t>ベツ</t>
    </rPh>
    <rPh sb="45" eb="47">
      <t>ジュウジ</t>
    </rPh>
    <rPh sb="53" eb="55">
      <t>ガメン</t>
    </rPh>
    <phoneticPr fontId="11"/>
  </si>
  <si>
    <t>「ファイル作成」ボタン押下</t>
    <phoneticPr fontId="11"/>
  </si>
  <si>
    <t>ファイル作成確認</t>
    <rPh sb="4" eb="6">
      <t>サクセイ</t>
    </rPh>
    <rPh sb="6" eb="8">
      <t>カクニン</t>
    </rPh>
    <phoneticPr fontId="11"/>
  </si>
  <si>
    <t>2.6.2. ファイル作成確認イベント</t>
    <rPh sb="11" eb="13">
      <t>サクセイ</t>
    </rPh>
    <rPh sb="13" eb="15">
      <t>カクニン</t>
    </rPh>
    <phoneticPr fontId="11"/>
  </si>
  <si>
    <t>第１．０版</t>
    <rPh sb="0" eb="1">
      <t>ダイ</t>
    </rPh>
    <rPh sb="4" eb="5">
      <t>ハン</t>
    </rPh>
    <phoneticPr fontId="2"/>
  </si>
  <si>
    <t>ユーザ別従事プロジェクト作成要求．ステータス</t>
    <rPh sb="3" eb="4">
      <t>ベツ</t>
    </rPh>
    <rPh sb="4" eb="6">
      <t>ジュウジ</t>
    </rPh>
    <rPh sb="12" eb="14">
      <t>サクセイ</t>
    </rPh>
    <rPh sb="14" eb="16">
      <t>ヨウキュウ</t>
    </rPh>
    <phoneticPr fontId="11"/>
  </si>
  <si>
    <t>ユーザ別従事プロジェクト作成要求．要求日時</t>
    <rPh sb="3" eb="4">
      <t>ベツ</t>
    </rPh>
    <rPh sb="4" eb="6">
      <t>ジュウジ</t>
    </rPh>
    <rPh sb="12" eb="14">
      <t>サクセイ</t>
    </rPh>
    <rPh sb="14" eb="16">
      <t>ヨウキュウ</t>
    </rPh>
    <rPh sb="17" eb="19">
      <t>ヨウキュウ</t>
    </rPh>
    <rPh sb="19" eb="21">
      <t>ニチジ</t>
    </rPh>
    <phoneticPr fontId="11"/>
  </si>
  <si>
    <t>ユーザ別従事プロジェクト．作成日時</t>
    <rPh sb="3" eb="6">
      <t>ベツジュウジ</t>
    </rPh>
    <rPh sb="13" eb="15">
      <t>サクセイ</t>
    </rPh>
    <rPh sb="15" eb="17">
      <t>ニチジ</t>
    </rPh>
    <phoneticPr fontId="11"/>
  </si>
  <si>
    <t>ユーザ別従事プロジェクト．有効期限</t>
    <rPh sb="3" eb="6">
      <t>ベツジュウジ</t>
    </rPh>
    <rPh sb="13" eb="15">
      <t>ユウコウ</t>
    </rPh>
    <rPh sb="15" eb="17">
      <t>キゲン</t>
    </rPh>
    <phoneticPr fontId="11"/>
  </si>
  <si>
    <t>＜コード値取得情報＞
ｺｰﾄﾞID　  ：C0400001
ｺｰﾄﾞ名称　：ファイル作成要求ステータス
ｺｰﾄﾞﾊﾟﾀｰﾝ ：1
表示名称 ：コード値名称
選択なしのオプション ：なし</t>
    <phoneticPr fontId="11"/>
  </si>
  <si>
    <t>(b)検索処理で「ファイル名」を取得できなかった場合、または「有効期限」切れの場合、「ダウンロード」ボタンを非表示にする。</t>
    <rPh sb="3" eb="5">
      <t>ケンサク</t>
    </rPh>
    <rPh sb="31" eb="33">
      <t>ユウコウ</t>
    </rPh>
    <rPh sb="33" eb="35">
      <t>キゲン</t>
    </rPh>
    <rPh sb="36" eb="37">
      <t>ギ</t>
    </rPh>
    <rPh sb="39" eb="41">
      <t>バアイ</t>
    </rPh>
    <rPh sb="54" eb="57">
      <t>ヒヒョウジ</t>
    </rPh>
    <phoneticPr fontId="11"/>
  </si>
  <si>
    <t>(a)検索処理で「ステータス」が「未処理」または「処理中」の場合、「ファイル作成」ボタンを非表示にする。</t>
    <rPh sb="3" eb="5">
      <t>ケンサク</t>
    </rPh>
    <rPh sb="5" eb="7">
      <t>ショリ</t>
    </rPh>
    <rPh sb="17" eb="20">
      <t>ミショリ</t>
    </rPh>
    <rPh sb="25" eb="28">
      <t>ショリチュウ</t>
    </rPh>
    <rPh sb="30" eb="32">
      <t>バアイ</t>
    </rPh>
    <rPh sb="38" eb="40">
      <t>サクセイ</t>
    </rPh>
    <rPh sb="45" eb="48">
      <t>ヒヒョウジ</t>
    </rPh>
    <phoneticPr fontId="11"/>
  </si>
  <si>
    <t>3. WA1020502(ユーザ別従事プロジェクト確認画面)</t>
    <rPh sb="25" eb="27">
      <t>カクニン</t>
    </rPh>
    <phoneticPr fontId="11"/>
  </si>
  <si>
    <t>4. WA1020503(ユーザ別従事プロジェクト完了画面)</t>
    <rPh sb="25" eb="27">
      <t>カンリョウ</t>
    </rPh>
    <phoneticPr fontId="11"/>
  </si>
  <si>
    <t>DBを用いたバリデーション処理を行い、ユーザ別従事プロジェクト確認を表示する。</t>
    <rPh sb="3" eb="4">
      <t>モチ</t>
    </rPh>
    <rPh sb="31" eb="33">
      <t>カクニン</t>
    </rPh>
    <phoneticPr fontId="11"/>
  </si>
  <si>
    <t>ユーザ別従事プロジェクト確認</t>
    <rPh sb="12" eb="14">
      <t>カクニン</t>
    </rPh>
    <phoneticPr fontId="11"/>
  </si>
  <si>
    <t>ユーザ別従事プロジェクト確認画面を表示する。画面レイアウト、表示項目については「3. ユーザ別従事プロジェクト確認画面」を参照。</t>
    <rPh sb="55" eb="57">
      <t>カクニン</t>
    </rPh>
    <phoneticPr fontId="11"/>
  </si>
  <si>
    <t>ユーザ別従事プロジェクト完了</t>
    <rPh sb="12" eb="14">
      <t>カンリョウ</t>
    </rPh>
    <phoneticPr fontId="11"/>
  </si>
  <si>
    <t>ユーザ別従事プロジェクト完了画面を表示する。画面レイアウト、表示項目については「4. ユーザ別従事プロジェクト完了画面」を参照。</t>
    <rPh sb="12" eb="14">
      <t>カンリョウ</t>
    </rPh>
    <rPh sb="14" eb="16">
      <t>ガメン</t>
    </rPh>
    <rPh sb="17" eb="19">
      <t>ヒョウジ</t>
    </rPh>
    <rPh sb="55" eb="57">
      <t>カンリョウ</t>
    </rPh>
    <rPh sb="57" eb="59">
      <t>ガメン</t>
    </rPh>
    <phoneticPr fontId="11"/>
  </si>
  <si>
    <t>3. WA1020502(ユーザ別従事プロジェクト確認画面)</t>
    <rPh sb="25" eb="27">
      <t>カクニン</t>
    </rPh>
    <rPh sb="27" eb="29">
      <t>ガメン</t>
    </rPh>
    <phoneticPr fontId="11"/>
  </si>
  <si>
    <t>4. WA1020503(ユーザ別従事プロジェクト完了画面)</t>
    <rPh sb="25" eb="27">
      <t>カンリョウ</t>
    </rPh>
    <rPh sb="27" eb="29">
      <t>ガメン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</si>
</sst>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rgb="FFFF0000"/>
      <name val="ＭＳ 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</cellStyleXfs>
  <cellXfs count="40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7" fillId="0" borderId="0" xfId="0" applyNumberFormat="1" applyFont="1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77" fontId="1" fillId="0" borderId="0" xfId="0" applyNumberFormat="1" applyFont="1" applyAlignment="1">
      <alignment horizontal="right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/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5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5" applyFont="1" applyFill="1" applyAlignment="1" applyProtection="1">
      <alignment horizontal="left"/>
    </xf>
    <xf numFmtId="0" fontId="0" fillId="0" borderId="0" xfId="5" applyFont="1" applyFill="1" applyAlignment="1" applyProtection="1">
      <alignment horizontal="lef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10" xfId="0" applyBorder="1"/>
    <xf numFmtId="0" fontId="0" fillId="2" borderId="10" xfId="0" applyFill="1" applyBorder="1"/>
    <xf numFmtId="0" fontId="0" fillId="2" borderId="1" xfId="0" applyFill="1" applyBorder="1"/>
    <xf numFmtId="0" fontId="0" fillId="5" borderId="10" xfId="0" applyFill="1" applyBorder="1"/>
    <xf numFmtId="0" fontId="0" fillId="0" borderId="1" xfId="0" applyBorder="1"/>
    <xf numFmtId="0" fontId="0" fillId="3" borderId="10" xfId="0" applyFill="1" applyBorder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center" wrapText="1"/>
    </xf>
    <xf numFmtId="0" fontId="1" fillId="3" borderId="0" xfId="0" applyFont="1" applyFill="1"/>
    <xf numFmtId="49" fontId="1" fillId="3" borderId="4" xfId="0" applyNumberFormat="1" applyFont="1" applyFill="1" applyBorder="1"/>
    <xf numFmtId="49" fontId="1" fillId="3" borderId="5" xfId="0" applyNumberFormat="1" applyFont="1" applyFill="1" applyBorder="1"/>
    <xf numFmtId="49" fontId="1" fillId="0" borderId="2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Border="1" applyAlignment="1">
      <alignment vertic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21" xfId="0" applyFont="1" applyBorder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 wrapText="1"/>
    </xf>
    <xf numFmtId="0" fontId="1" fillId="2" borderId="15" xfId="0" applyFont="1" applyFill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0" xfId="0" applyFont="1" applyBorder="1"/>
    <xf numFmtId="0" fontId="1" fillId="0" borderId="10" xfId="0" applyFont="1" applyBorder="1" applyAlignment="1">
      <alignment horizontal="right" vertical="top"/>
    </xf>
    <xf numFmtId="49" fontId="1" fillId="0" borderId="0" xfId="0" applyNumberFormat="1" applyFont="1" applyAlignment="1">
      <alignment horizontal="left" vertical="center" wrapText="1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top"/>
    </xf>
    <xf numFmtId="0" fontId="0" fillId="3" borderId="0" xfId="0" applyFill="1" applyAlignment="1">
      <alignment vertical="top" wrapText="1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3" borderId="16" xfId="0" applyFill="1" applyBorder="1" applyAlignment="1">
      <alignment horizontal="right" vertical="top" wrapText="1"/>
    </xf>
    <xf numFmtId="0" fontId="1" fillId="3" borderId="0" xfId="0" applyFont="1" applyFill="1" applyAlignment="1">
      <alignment vertical="top" wrapText="1"/>
    </xf>
    <xf numFmtId="0" fontId="0" fillId="3" borderId="0" xfId="0" applyFill="1" applyAlignment="1">
      <alignment horizontal="right" vertical="top" wrapText="1"/>
    </xf>
    <xf numFmtId="0" fontId="0" fillId="0" borderId="16" xfId="0" applyBorder="1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vertical="top"/>
    </xf>
    <xf numFmtId="0" fontId="0" fillId="0" borderId="21" xfId="0" applyBorder="1" applyAlignment="1">
      <alignment vertical="top"/>
    </xf>
    <xf numFmtId="0" fontId="1" fillId="0" borderId="2" xfId="0" applyFont="1" applyBorder="1"/>
    <xf numFmtId="0" fontId="1" fillId="0" borderId="3" xfId="0" applyFont="1" applyBorder="1"/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2" fillId="0" borderId="0" xfId="0" applyFont="1"/>
    <xf numFmtId="0" fontId="22" fillId="0" borderId="0" xfId="0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3" borderId="0" xfId="0" applyFill="1"/>
    <xf numFmtId="49" fontId="0" fillId="0" borderId="8" xfId="0" applyNumberFormat="1" applyBorder="1" applyAlignment="1">
      <alignment horizontal="left" vertical="center"/>
    </xf>
    <xf numFmtId="0" fontId="0" fillId="0" borderId="10" xfId="0" applyBorder="1" applyAlignment="1">
      <alignment horizontal="right" vertical="top"/>
    </xf>
    <xf numFmtId="0" fontId="0" fillId="0" borderId="0" xfId="0" applyFont="1" applyAlignment="1">
      <alignment horizontal="left" vertical="center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top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5" borderId="1" xfId="0" applyFont="1" applyFill="1" applyBorder="1" applyAlignment="1">
      <alignment vertical="top"/>
    </xf>
    <xf numFmtId="0" fontId="1" fillId="5" borderId="2" xfId="0" applyFont="1" applyFill="1" applyBorder="1" applyAlignment="1">
      <alignment vertical="top"/>
    </xf>
    <xf numFmtId="0" fontId="1" fillId="5" borderId="3" xfId="0" applyFont="1" applyFill="1" applyBorder="1" applyAlignment="1">
      <alignment vertical="top"/>
    </xf>
    <xf numFmtId="0" fontId="1" fillId="5" borderId="2" xfId="0" applyFont="1" applyFill="1" applyBorder="1"/>
    <xf numFmtId="0" fontId="1" fillId="5" borderId="3" xfId="0" applyFont="1" applyFill="1" applyBorder="1"/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4" borderId="4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" fillId="4" borderId="6" xfId="0" applyFont="1" applyFill="1" applyBorder="1" applyAlignment="1">
      <alignment vertical="top"/>
    </xf>
    <xf numFmtId="0" fontId="1" fillId="4" borderId="7" xfId="0" applyFont="1" applyFill="1" applyBorder="1" applyAlignment="1">
      <alignment vertical="top"/>
    </xf>
    <xf numFmtId="0" fontId="1" fillId="4" borderId="8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1" xfId="0" applyBorder="1" applyAlignment="1"/>
    <xf numFmtId="0" fontId="1" fillId="5" borderId="5" xfId="0" applyFont="1" applyFill="1" applyBorder="1" applyAlignment="1"/>
    <xf numFmtId="0" fontId="1" fillId="5" borderId="6" xfId="0" applyFont="1" applyFill="1" applyBorder="1" applyAlignment="1"/>
    <xf numFmtId="0" fontId="1" fillId="5" borderId="8" xfId="0" applyFont="1" applyFill="1" applyBorder="1" applyAlignment="1"/>
    <xf numFmtId="0" fontId="1" fillId="5" borderId="9" xfId="0" applyFont="1" applyFill="1" applyBorder="1" applyAlignment="1"/>
    <xf numFmtId="0" fontId="1" fillId="0" borderId="0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5" borderId="1" xfId="0" applyFont="1" applyFill="1" applyBorder="1"/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49" fontId="1" fillId="2" borderId="3" xfId="0" applyNumberFormat="1" applyFont="1" applyFill="1" applyBorder="1" applyAlignment="1">
      <alignment vertical="top"/>
    </xf>
    <xf numFmtId="49" fontId="0" fillId="2" borderId="1" xfId="0" applyNumberFormat="1" applyFont="1" applyFill="1" applyBorder="1" applyAlignment="1">
      <alignment vertical="top"/>
    </xf>
    <xf numFmtId="0" fontId="1" fillId="0" borderId="5" xfId="0" applyFont="1" applyBorder="1"/>
    <xf numFmtId="0" fontId="1" fillId="0" borderId="6" xfId="0" applyFont="1" applyBorder="1"/>
    <xf numFmtId="0" fontId="0" fillId="0" borderId="0" xfId="0" applyFont="1" applyBorder="1"/>
    <xf numFmtId="0" fontId="1" fillId="0" borderId="0" xfId="0" applyFont="1" applyBorder="1"/>
    <xf numFmtId="49" fontId="0" fillId="0" borderId="0" xfId="0" applyNumberForma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/>
    <xf numFmtId="49" fontId="1" fillId="0" borderId="0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horizontal="left"/>
    </xf>
    <xf numFmtId="0" fontId="1" fillId="0" borderId="22" xfId="0" applyFont="1" applyBorder="1"/>
    <xf numFmtId="49" fontId="0" fillId="0" borderId="0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1" fillId="5" borderId="1" xfId="0" applyFont="1" applyFill="1" applyBorder="1" applyAlignment="1"/>
    <xf numFmtId="0" fontId="1" fillId="5" borderId="2" xfId="0" applyFont="1" applyFill="1" applyBorder="1" applyAlignment="1"/>
    <xf numFmtId="0" fontId="0" fillId="0" borderId="0" xfId="0" applyFont="1" applyAlignment="1">
      <alignment vertical="top"/>
    </xf>
    <xf numFmtId="0" fontId="0" fillId="3" borderId="5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0" fillId="3" borderId="9" xfId="0" applyFill="1" applyBorder="1" applyAlignment="1">
      <alignment vertical="top" wrapText="1"/>
    </xf>
    <xf numFmtId="0" fontId="0" fillId="3" borderId="4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31" fontId="8" fillId="0" borderId="0" xfId="3" quotePrefix="1" applyNumberFormat="1" applyFont="1" applyAlignment="1">
      <alignment horizontal="center" vertical="center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36" xfId="0" applyFont="1" applyBorder="1" applyAlignment="1">
      <alignment horizontal="left" vertical="top" wrapText="1"/>
    </xf>
    <xf numFmtId="0" fontId="1" fillId="0" borderId="38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 wrapText="1"/>
    </xf>
    <xf numFmtId="177" fontId="1" fillId="0" borderId="1" xfId="3" applyNumberFormat="1" applyBorder="1" applyAlignment="1">
      <alignment horizontal="right"/>
    </xf>
    <xf numFmtId="177" fontId="1" fillId="0" borderId="2" xfId="3" applyNumberFormat="1" applyBorder="1" applyAlignment="1">
      <alignment horizontal="right"/>
    </xf>
    <xf numFmtId="177" fontId="1" fillId="0" borderId="3" xfId="3" applyNumberFormat="1" applyBorder="1" applyAlignment="1">
      <alignment horizontal="right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36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/>
    </xf>
    <xf numFmtId="0" fontId="0" fillId="0" borderId="4" xfId="1" applyFont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2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2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0" fillId="0" borderId="1" xfId="0" applyNumberFormat="1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0" fontId="1" fillId="0" borderId="36" xfId="0" applyFont="1" applyBorder="1" applyAlignment="1">
      <alignment horizontal="center" vertical="top"/>
    </xf>
    <xf numFmtId="0" fontId="1" fillId="0" borderId="37" xfId="0" applyFont="1" applyBorder="1" applyAlignment="1">
      <alignment horizontal="center" vertical="top"/>
    </xf>
    <xf numFmtId="14" fontId="1" fillId="0" borderId="36" xfId="0" quotePrefix="1" applyNumberFormat="1" applyFont="1" applyBorder="1" applyAlignment="1">
      <alignment horizontal="center" vertical="top"/>
    </xf>
    <xf numFmtId="14" fontId="1" fillId="0" borderId="38" xfId="0" quotePrefix="1" applyNumberFormat="1" applyFont="1" applyBorder="1" applyAlignment="1">
      <alignment horizontal="center" vertical="top"/>
    </xf>
    <xf numFmtId="14" fontId="1" fillId="0" borderId="37" xfId="0" quotePrefix="1" applyNumberFormat="1" applyFont="1" applyBorder="1" applyAlignment="1">
      <alignment horizontal="center" vertical="top"/>
    </xf>
    <xf numFmtId="0" fontId="1" fillId="0" borderId="38" xfId="0" applyFont="1" applyBorder="1" applyAlignment="1">
      <alignment horizontal="center" vertical="top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21" xfId="1" applyFont="1" applyFill="1" applyBorder="1" applyAlignment="1">
      <alignment horizontal="left" vertical="top"/>
    </xf>
    <xf numFmtId="0" fontId="16" fillId="2" borderId="0" xfId="1" applyFont="1" applyFill="1" applyAlignment="1">
      <alignment horizontal="left" vertical="top"/>
    </xf>
    <xf numFmtId="0" fontId="16" fillId="2" borderId="22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ill="1" applyBorder="1" applyAlignment="1">
      <alignment horizontal="left"/>
    </xf>
    <xf numFmtId="0" fontId="1" fillId="2" borderId="3" xfId="1" applyFill="1" applyBorder="1" applyAlignment="1">
      <alignment horizontal="left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2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2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22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0" borderId="2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49" fontId="0" fillId="0" borderId="10" xfId="0" applyNumberForma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4" borderId="29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30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4" borderId="29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2" borderId="1" xfId="1" applyFill="1" applyBorder="1" applyAlignment="1">
      <alignment vertical="top"/>
    </xf>
    <xf numFmtId="0" fontId="1" fillId="2" borderId="2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2" borderId="14" xfId="0" applyFont="1" applyFill="1" applyBorder="1" applyAlignment="1">
      <alignment vertical="center"/>
    </xf>
    <xf numFmtId="0" fontId="0" fillId="3" borderId="13" xfId="0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29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0" fillId="6" borderId="1" xfId="0" applyFill="1" applyBorder="1" applyAlignment="1">
      <alignment vertical="top" wrapText="1"/>
    </xf>
    <xf numFmtId="0" fontId="1" fillId="6" borderId="2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1" fillId="2" borderId="32" xfId="0" applyFont="1" applyFill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2" borderId="27" xfId="0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" fillId="0" borderId="2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4" xfId="0" applyFont="1" applyBorder="1" applyAlignment="1">
      <alignment vertical="top" wrapText="1"/>
    </xf>
    <xf numFmtId="0" fontId="0" fillId="2" borderId="14" xfId="0" applyFill="1" applyBorder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29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1" fillId="0" borderId="35" xfId="0" applyFont="1" applyBorder="1" applyAlignment="1">
      <alignment vertical="center" wrapText="1"/>
    </xf>
  </cellXfs>
  <cellStyles count="11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E66EF0E-289F-4402-A01D-7B28538AAF2C}">
      <tableStyleElement type="wholeTable" dxfId="1"/>
      <tableStyleElement type="headerRow" dxfId="0"/>
    </tableStyle>
  </tableStyles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システム機能設計書（画面）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プロジェクト管理システム/ユーザ別従事プロジェクト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31</xdr:col>
      <xdr:colOff>38100</xdr:colOff>
      <xdr:row>20</xdr:row>
      <xdr:rowOff>31404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562CF41-B637-46F3-BD1D-7D0265561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1038225"/>
          <a:ext cx="7772400" cy="2012604"/>
        </a:xfrm>
        <a:prstGeom prst="rect">
          <a:avLst/>
        </a:prstGeom>
      </xdr:spPr>
    </xdr:pic>
    <xdr:clientData/>
  </xdr:twoCellAnchor>
  <xdr:twoCellAnchor>
    <xdr:from>
      <xdr:col>7</xdr:col>
      <xdr:colOff>152400</xdr:colOff>
      <xdr:row>11</xdr:row>
      <xdr:rowOff>123825</xdr:rowOff>
    </xdr:from>
    <xdr:to>
      <xdr:col>30</xdr:col>
      <xdr:colOff>47625</xdr:colOff>
      <xdr:row>18</xdr:row>
      <xdr:rowOff>38100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2085975" y="1771650"/>
          <a:ext cx="6248400" cy="981075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29</xdr:col>
      <xdr:colOff>238124</xdr:colOff>
      <xdr:row>9</xdr:row>
      <xdr:rowOff>38100</xdr:rowOff>
    </xdr:from>
    <xdr:to>
      <xdr:col>34</xdr:col>
      <xdr:colOff>161924</xdr:colOff>
      <xdr:row>12</xdr:row>
      <xdr:rowOff>66675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/>
        </xdr:cNvSpPr>
      </xdr:nvSpPr>
      <xdr:spPr bwMode="auto">
        <a:xfrm>
          <a:off x="8248649" y="1381125"/>
          <a:ext cx="1304925" cy="485775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領域名：ユーザ別従事プロジェクト情報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31</xdr:col>
      <xdr:colOff>38100</xdr:colOff>
      <xdr:row>19</xdr:row>
      <xdr:rowOff>25222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65EB0EC-4F5A-4BB1-8248-2B7A5EA71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1038225"/>
          <a:ext cx="7772400" cy="18540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31</xdr:col>
      <xdr:colOff>38100</xdr:colOff>
      <xdr:row>18</xdr:row>
      <xdr:rowOff>109314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F97B07D-AD80-47F7-BCAE-1FCED85F1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1038225"/>
          <a:ext cx="7772400" cy="17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8"/>
      <c r="J23" s="14" t="s">
        <v>237</v>
      </c>
      <c r="K23" s="18"/>
      <c r="L23" s="18"/>
    </row>
    <row r="24" spans="6:12" ht="13.5" customHeight="1" x14ac:dyDescent="0.2">
      <c r="F24" s="5"/>
      <c r="G24" s="5"/>
      <c r="H24" s="5"/>
      <c r="I24" s="18"/>
      <c r="J24" s="18"/>
      <c r="K24" s="18"/>
      <c r="L24" s="18"/>
    </row>
    <row r="25" spans="6:12" ht="18" customHeight="1" x14ac:dyDescent="0.2">
      <c r="F25" s="5"/>
      <c r="G25" s="5"/>
      <c r="H25" s="5"/>
      <c r="I25" s="203">
        <f ca="1">IF(INDIRECT("変更履歴!D8")="","",MAX(INDIRECT("変更履歴!D8"):INDIRECT("変更履歴!F33")))</f>
        <v>44869</v>
      </c>
      <c r="J25" s="203"/>
      <c r="K25" s="203"/>
      <c r="L25" s="18"/>
    </row>
    <row r="26" spans="6:12" ht="13.5" customHeight="1" x14ac:dyDescent="0.2">
      <c r="F26" s="5"/>
      <c r="G26" s="5"/>
      <c r="H26" s="5"/>
      <c r="I26" s="18"/>
      <c r="J26" s="18"/>
      <c r="K26" s="18"/>
      <c r="L26" s="18"/>
    </row>
    <row r="27" spans="6:12" ht="13.5" customHeight="1" x14ac:dyDescent="0.2">
      <c r="F27" s="5"/>
      <c r="G27" s="5"/>
      <c r="H27" s="5"/>
      <c r="I27" s="18"/>
      <c r="J27" s="18"/>
      <c r="K27" s="18"/>
      <c r="L27" s="18"/>
    </row>
    <row r="28" spans="6:12" ht="13.5" customHeight="1" x14ac:dyDescent="0.2">
      <c r="F28" s="6"/>
      <c r="G28" s="5"/>
      <c r="H28" s="5"/>
      <c r="I28" s="18"/>
      <c r="J28" s="18"/>
      <c r="K28" s="18"/>
      <c r="L28" s="18"/>
    </row>
    <row r="29" spans="6:12" ht="15" customHeight="1" x14ac:dyDescent="0.2">
      <c r="F29" s="5"/>
      <c r="H29" s="5"/>
      <c r="I29" s="18"/>
      <c r="J29" s="18"/>
      <c r="K29" s="18"/>
      <c r="L29" s="18"/>
    </row>
    <row r="30" spans="6:12" ht="13.5" customHeight="1" x14ac:dyDescent="0.2">
      <c r="F30" s="5"/>
      <c r="G30" s="12"/>
      <c r="H30" s="5"/>
      <c r="I30" s="18"/>
      <c r="J30" s="18"/>
      <c r="K30" s="18"/>
      <c r="L30" s="18"/>
    </row>
    <row r="31" spans="6:12" ht="18.75" customHeight="1" x14ac:dyDescent="0.2">
      <c r="F31" s="5"/>
      <c r="G31" s="12"/>
      <c r="H31" s="5"/>
      <c r="I31" s="18"/>
      <c r="J31" s="18"/>
      <c r="K31" s="18"/>
      <c r="L31" s="18"/>
    </row>
    <row r="32" spans="6:12" ht="18.75" x14ac:dyDescent="0.2">
      <c r="F32" s="5"/>
      <c r="G32" s="12"/>
      <c r="H32" s="5"/>
      <c r="I32" s="18"/>
      <c r="J32" s="19"/>
      <c r="K32" s="18"/>
      <c r="L32" s="18"/>
    </row>
    <row r="33" spans="6:19" ht="18.75" x14ac:dyDescent="0.2">
      <c r="F33" s="5"/>
      <c r="H33" s="5"/>
      <c r="I33" s="18"/>
      <c r="J33" s="20"/>
      <c r="K33" s="18"/>
      <c r="L33" s="21"/>
      <c r="M33" s="8"/>
      <c r="N33" s="7"/>
      <c r="O33" s="7"/>
      <c r="P33" s="7"/>
    </row>
    <row r="34" spans="6:19" ht="18.75" x14ac:dyDescent="0.2">
      <c r="F34" s="5"/>
      <c r="H34" s="5"/>
      <c r="I34" s="18"/>
      <c r="J34" s="19"/>
      <c r="K34" s="18"/>
      <c r="L34" s="21"/>
      <c r="M34" s="7"/>
      <c r="N34" s="7"/>
      <c r="O34" s="7"/>
      <c r="P34" s="7"/>
      <c r="Q34" s="59"/>
      <c r="R34" s="60"/>
      <c r="S34" s="60"/>
    </row>
    <row r="35" spans="6:19" ht="13.5" customHeight="1" x14ac:dyDescent="0.15">
      <c r="O35" s="7"/>
      <c r="P35" s="7"/>
      <c r="Q35" s="60"/>
      <c r="R35" s="60"/>
      <c r="S35" s="60"/>
    </row>
    <row r="36" spans="6:19" ht="13.5" customHeight="1" x14ac:dyDescent="0.15">
      <c r="O36" s="61"/>
      <c r="P36" s="60"/>
      <c r="Q36" s="61"/>
      <c r="R36" s="60"/>
      <c r="S36" s="58"/>
    </row>
    <row r="37" spans="6:19" ht="13.5" customHeight="1" x14ac:dyDescent="0.15">
      <c r="P37" s="62"/>
      <c r="R37" s="62"/>
    </row>
    <row r="38" spans="6:19" ht="13.5" customHeight="1" x14ac:dyDescent="0.15">
      <c r="O38" s="62"/>
      <c r="P38" s="62"/>
      <c r="Q38" s="62"/>
      <c r="R38" s="62"/>
      <c r="S38" s="62"/>
    </row>
    <row r="39" spans="6:19" ht="13.5" customHeight="1" x14ac:dyDescent="0.15">
      <c r="O39" s="62"/>
      <c r="P39" s="62"/>
      <c r="Q39" s="62"/>
      <c r="R39" s="62"/>
      <c r="S39" s="6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sheetData>
    <row r="1" spans="1:40" s="11" customFormat="1" x14ac:dyDescent="0.15">
      <c r="A1" s="252" t="s">
        <v>0</v>
      </c>
      <c r="B1" s="253"/>
      <c r="C1" s="253"/>
      <c r="D1" s="254"/>
      <c r="E1" s="222" t="s">
        <v>136</v>
      </c>
      <c r="F1" s="223"/>
      <c r="G1" s="223"/>
      <c r="H1" s="223"/>
      <c r="I1" s="223"/>
      <c r="J1" s="223"/>
      <c r="K1" s="223"/>
      <c r="L1" s="223"/>
      <c r="M1" s="223"/>
      <c r="N1" s="224"/>
      <c r="O1" s="255" t="s">
        <v>34</v>
      </c>
      <c r="P1" s="256"/>
      <c r="Q1" s="256"/>
      <c r="R1" s="257"/>
      <c r="S1" s="234" t="s">
        <v>169</v>
      </c>
      <c r="T1" s="235"/>
      <c r="U1" s="235"/>
      <c r="V1" s="235"/>
      <c r="W1" s="235"/>
      <c r="X1" s="235"/>
      <c r="Y1" s="235"/>
      <c r="Z1" s="236"/>
      <c r="AA1" s="252" t="s">
        <v>35</v>
      </c>
      <c r="AB1" s="254"/>
      <c r="AC1" s="204" t="str">
        <f>IF(AF8="","",AF8)</f>
        <v>TIS</v>
      </c>
      <c r="AD1" s="205"/>
      <c r="AE1" s="205"/>
      <c r="AF1" s="206"/>
      <c r="AG1" s="210">
        <f>IF(D8="","",D8)</f>
        <v>44869</v>
      </c>
      <c r="AH1" s="211"/>
      <c r="AI1" s="212"/>
      <c r="AJ1" s="9"/>
      <c r="AK1" s="9"/>
      <c r="AL1" s="9"/>
      <c r="AM1" s="9"/>
      <c r="AN1" s="10"/>
    </row>
    <row r="2" spans="1:40" s="11" customFormat="1" x14ac:dyDescent="0.15">
      <c r="A2" s="252" t="s">
        <v>1</v>
      </c>
      <c r="B2" s="253"/>
      <c r="C2" s="253"/>
      <c r="D2" s="254"/>
      <c r="E2" s="222" t="s">
        <v>137</v>
      </c>
      <c r="F2" s="223"/>
      <c r="G2" s="223"/>
      <c r="H2" s="223"/>
      <c r="I2" s="223"/>
      <c r="J2" s="223"/>
      <c r="K2" s="223"/>
      <c r="L2" s="223"/>
      <c r="M2" s="223"/>
      <c r="N2" s="224"/>
      <c r="O2" s="258"/>
      <c r="P2" s="259"/>
      <c r="Q2" s="259"/>
      <c r="R2" s="260"/>
      <c r="S2" s="237"/>
      <c r="T2" s="238"/>
      <c r="U2" s="238"/>
      <c r="V2" s="238"/>
      <c r="W2" s="238"/>
      <c r="X2" s="238"/>
      <c r="Y2" s="238"/>
      <c r="Z2" s="239"/>
      <c r="AA2" s="252" t="s">
        <v>36</v>
      </c>
      <c r="AB2" s="254"/>
      <c r="AC2" s="213" t="str">
        <f ca="1">IF(COUNTA(AF9:AF33)&lt;&gt;0,INDIRECT("AF"&amp;(COUNTA(AF9:AF33)+8)),"")</f>
        <v/>
      </c>
      <c r="AD2" s="214"/>
      <c r="AE2" s="214"/>
      <c r="AF2" s="215"/>
      <c r="AG2" s="210" t="str">
        <f>IF(D9="","",MAX(D9:F33))</f>
        <v/>
      </c>
      <c r="AH2" s="211"/>
      <c r="AI2" s="212"/>
      <c r="AJ2" s="9"/>
      <c r="AK2" s="9"/>
      <c r="AL2" s="9"/>
      <c r="AM2" s="9"/>
      <c r="AN2" s="9"/>
    </row>
    <row r="3" spans="1:40" s="11" customFormat="1" x14ac:dyDescent="0.15">
      <c r="A3" s="252" t="s">
        <v>2</v>
      </c>
      <c r="B3" s="253"/>
      <c r="C3" s="253"/>
      <c r="D3" s="254"/>
      <c r="E3" s="222" t="s">
        <v>158</v>
      </c>
      <c r="F3" s="223"/>
      <c r="G3" s="223"/>
      <c r="H3" s="223"/>
      <c r="I3" s="223"/>
      <c r="J3" s="223"/>
      <c r="K3" s="223"/>
      <c r="L3" s="223"/>
      <c r="M3" s="223"/>
      <c r="N3" s="224"/>
      <c r="O3" s="261"/>
      <c r="P3" s="262"/>
      <c r="Q3" s="262"/>
      <c r="R3" s="263"/>
      <c r="S3" s="240"/>
      <c r="T3" s="241"/>
      <c r="U3" s="241"/>
      <c r="V3" s="241"/>
      <c r="W3" s="241"/>
      <c r="X3" s="241"/>
      <c r="Y3" s="241"/>
      <c r="Z3" s="242"/>
      <c r="AA3" s="264"/>
      <c r="AB3" s="265"/>
      <c r="AC3" s="204"/>
      <c r="AD3" s="205"/>
      <c r="AE3" s="205"/>
      <c r="AF3" s="206"/>
      <c r="AG3" s="210"/>
      <c r="AH3" s="211"/>
      <c r="AI3" s="212"/>
      <c r="AJ3" s="9"/>
      <c r="AK3" s="9"/>
      <c r="AL3" s="9"/>
      <c r="AM3" s="9"/>
      <c r="AN3" s="9"/>
    </row>
    <row r="4" spans="1:40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7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22"/>
      <c r="AB5" s="22"/>
      <c r="AC5" s="23"/>
      <c r="AD5" s="24"/>
      <c r="AE5" s="24"/>
      <c r="AF5" s="24"/>
      <c r="AG5" s="22"/>
      <c r="AH5" s="22"/>
      <c r="AI5" s="22"/>
      <c r="AJ5" s="11"/>
      <c r="AK5" s="11"/>
      <c r="AL5" s="11"/>
      <c r="AM5" s="11"/>
      <c r="AN5" s="11"/>
    </row>
    <row r="6" spans="1:40" s="17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22"/>
      <c r="AB6" s="22"/>
      <c r="AC6" s="23"/>
      <c r="AD6" s="24"/>
      <c r="AE6" s="24"/>
      <c r="AF6" s="24"/>
      <c r="AG6" s="22"/>
      <c r="AH6" s="22"/>
      <c r="AI6" s="22"/>
      <c r="AJ6" s="11"/>
      <c r="AK6" s="11"/>
      <c r="AL6" s="11"/>
      <c r="AM6" s="11"/>
      <c r="AN6" s="11"/>
    </row>
    <row r="7" spans="1:40" s="39" customFormat="1" ht="15" customHeight="1" thickBot="1" x14ac:dyDescent="0.2">
      <c r="A7" s="38" t="s">
        <v>28</v>
      </c>
      <c r="B7" s="219" t="s">
        <v>6</v>
      </c>
      <c r="C7" s="221"/>
      <c r="D7" s="219" t="s">
        <v>7</v>
      </c>
      <c r="E7" s="220"/>
      <c r="F7" s="221"/>
      <c r="G7" s="219" t="s">
        <v>8</v>
      </c>
      <c r="H7" s="220"/>
      <c r="I7" s="221"/>
      <c r="J7" s="219" t="s">
        <v>81</v>
      </c>
      <c r="K7" s="220"/>
      <c r="L7" s="220"/>
      <c r="M7" s="220"/>
      <c r="N7" s="220"/>
      <c r="O7" s="220"/>
      <c r="P7" s="221"/>
      <c r="Q7" s="219" t="s">
        <v>9</v>
      </c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1"/>
      <c r="AF7" s="219" t="s">
        <v>10</v>
      </c>
      <c r="AG7" s="220"/>
      <c r="AH7" s="220"/>
      <c r="AI7" s="221"/>
    </row>
    <row r="8" spans="1:40" s="39" customFormat="1" ht="15" customHeight="1" thickTop="1" x14ac:dyDescent="0.15">
      <c r="A8" s="40">
        <v>1</v>
      </c>
      <c r="B8" s="246" t="s">
        <v>131</v>
      </c>
      <c r="C8" s="247"/>
      <c r="D8" s="248">
        <v>44869</v>
      </c>
      <c r="E8" s="249"/>
      <c r="F8" s="250"/>
      <c r="G8" s="246" t="s">
        <v>132</v>
      </c>
      <c r="H8" s="251"/>
      <c r="I8" s="247"/>
      <c r="J8" s="231" t="s">
        <v>133</v>
      </c>
      <c r="K8" s="232"/>
      <c r="L8" s="232"/>
      <c r="M8" s="232"/>
      <c r="N8" s="232"/>
      <c r="O8" s="232"/>
      <c r="P8" s="233"/>
      <c r="Q8" s="207" t="s">
        <v>134</v>
      </c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9"/>
      <c r="AF8" s="231" t="s">
        <v>135</v>
      </c>
      <c r="AG8" s="232"/>
      <c r="AH8" s="232"/>
      <c r="AI8" s="233"/>
    </row>
    <row r="9" spans="1:40" s="39" customFormat="1" ht="15" customHeight="1" x14ac:dyDescent="0.15">
      <c r="A9" s="41"/>
      <c r="B9" s="216"/>
      <c r="C9" s="218"/>
      <c r="D9" s="243"/>
      <c r="E9" s="244"/>
      <c r="F9" s="245"/>
      <c r="G9" s="216"/>
      <c r="H9" s="217"/>
      <c r="I9" s="218"/>
      <c r="J9" s="228"/>
      <c r="K9" s="229"/>
      <c r="L9" s="229"/>
      <c r="M9" s="229"/>
      <c r="N9" s="229"/>
      <c r="O9" s="229"/>
      <c r="P9" s="230"/>
      <c r="Q9" s="225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7"/>
      <c r="AF9" s="228"/>
      <c r="AG9" s="229"/>
      <c r="AH9" s="229"/>
      <c r="AI9" s="230"/>
    </row>
    <row r="10" spans="1:40" s="39" customFormat="1" ht="15" customHeight="1" x14ac:dyDescent="0.15">
      <c r="A10" s="41"/>
      <c r="B10" s="216"/>
      <c r="C10" s="218"/>
      <c r="D10" s="243"/>
      <c r="E10" s="244"/>
      <c r="F10" s="245"/>
      <c r="G10" s="216"/>
      <c r="H10" s="217"/>
      <c r="I10" s="218"/>
      <c r="J10" s="228"/>
      <c r="K10" s="229"/>
      <c r="L10" s="229"/>
      <c r="M10" s="229"/>
      <c r="N10" s="229"/>
      <c r="O10" s="229"/>
      <c r="P10" s="230"/>
      <c r="Q10" s="225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7"/>
      <c r="AF10" s="228"/>
      <c r="AG10" s="229"/>
      <c r="AH10" s="229"/>
      <c r="AI10" s="230"/>
    </row>
    <row r="11" spans="1:40" s="39" customFormat="1" ht="15" customHeight="1" x14ac:dyDescent="0.15">
      <c r="A11" s="41"/>
      <c r="B11" s="216"/>
      <c r="C11" s="218"/>
      <c r="D11" s="243"/>
      <c r="E11" s="244"/>
      <c r="F11" s="245"/>
      <c r="G11" s="216"/>
      <c r="H11" s="217"/>
      <c r="I11" s="218"/>
      <c r="J11" s="228"/>
      <c r="K11" s="229"/>
      <c r="L11" s="229"/>
      <c r="M11" s="229"/>
      <c r="N11" s="229"/>
      <c r="O11" s="229"/>
      <c r="P11" s="230"/>
      <c r="Q11" s="225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7"/>
      <c r="AF11" s="228"/>
      <c r="AG11" s="229"/>
      <c r="AH11" s="229"/>
      <c r="AI11" s="230"/>
    </row>
    <row r="12" spans="1:40" s="39" customFormat="1" ht="15" customHeight="1" x14ac:dyDescent="0.15">
      <c r="A12" s="41"/>
      <c r="B12" s="216"/>
      <c r="C12" s="218"/>
      <c r="D12" s="243"/>
      <c r="E12" s="244"/>
      <c r="F12" s="245"/>
      <c r="G12" s="216"/>
      <c r="H12" s="217"/>
      <c r="I12" s="218"/>
      <c r="J12" s="228"/>
      <c r="K12" s="229"/>
      <c r="L12" s="229"/>
      <c r="M12" s="229"/>
      <c r="N12" s="229"/>
      <c r="O12" s="229"/>
      <c r="P12" s="230"/>
      <c r="Q12" s="225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7"/>
      <c r="AF12" s="228"/>
      <c r="AG12" s="229"/>
      <c r="AH12" s="229"/>
      <c r="AI12" s="230"/>
    </row>
    <row r="13" spans="1:40" s="39" customFormat="1" ht="15" customHeight="1" x14ac:dyDescent="0.15">
      <c r="A13" s="41"/>
      <c r="B13" s="216"/>
      <c r="C13" s="218"/>
      <c r="D13" s="243"/>
      <c r="E13" s="244"/>
      <c r="F13" s="245"/>
      <c r="G13" s="216"/>
      <c r="H13" s="217"/>
      <c r="I13" s="218"/>
      <c r="J13" s="228"/>
      <c r="K13" s="229"/>
      <c r="L13" s="229"/>
      <c r="M13" s="229"/>
      <c r="N13" s="229"/>
      <c r="O13" s="229"/>
      <c r="P13" s="230"/>
      <c r="Q13" s="225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7"/>
      <c r="AF13" s="228"/>
      <c r="AG13" s="229"/>
      <c r="AH13" s="229"/>
      <c r="AI13" s="230"/>
    </row>
    <row r="14" spans="1:40" s="39" customFormat="1" ht="15" customHeight="1" x14ac:dyDescent="0.15">
      <c r="A14" s="41"/>
      <c r="B14" s="216"/>
      <c r="C14" s="218"/>
      <c r="D14" s="243"/>
      <c r="E14" s="244"/>
      <c r="F14" s="245"/>
      <c r="G14" s="216"/>
      <c r="H14" s="217"/>
      <c r="I14" s="218"/>
      <c r="J14" s="228"/>
      <c r="K14" s="229"/>
      <c r="L14" s="229"/>
      <c r="M14" s="229"/>
      <c r="N14" s="229"/>
      <c r="O14" s="229"/>
      <c r="P14" s="230"/>
      <c r="Q14" s="225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7"/>
      <c r="AF14" s="228"/>
      <c r="AG14" s="229"/>
      <c r="AH14" s="229"/>
      <c r="AI14" s="230"/>
    </row>
    <row r="15" spans="1:40" s="39" customFormat="1" ht="15" customHeight="1" x14ac:dyDescent="0.15">
      <c r="A15" s="41"/>
      <c r="B15" s="216"/>
      <c r="C15" s="218"/>
      <c r="D15" s="243"/>
      <c r="E15" s="244"/>
      <c r="F15" s="245"/>
      <c r="G15" s="216"/>
      <c r="H15" s="217"/>
      <c r="I15" s="218"/>
      <c r="J15" s="228"/>
      <c r="K15" s="229"/>
      <c r="L15" s="229"/>
      <c r="M15" s="229"/>
      <c r="N15" s="229"/>
      <c r="O15" s="229"/>
      <c r="P15" s="230"/>
      <c r="Q15" s="225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7"/>
      <c r="AF15" s="228"/>
      <c r="AG15" s="229"/>
      <c r="AH15" s="229"/>
      <c r="AI15" s="230"/>
    </row>
    <row r="16" spans="1:40" s="39" customFormat="1" ht="15" customHeight="1" x14ac:dyDescent="0.15">
      <c r="A16" s="41"/>
      <c r="B16" s="216"/>
      <c r="C16" s="218"/>
      <c r="D16" s="243"/>
      <c r="E16" s="244"/>
      <c r="F16" s="245"/>
      <c r="G16" s="216"/>
      <c r="H16" s="217"/>
      <c r="I16" s="218"/>
      <c r="J16" s="228"/>
      <c r="K16" s="229"/>
      <c r="L16" s="229"/>
      <c r="M16" s="229"/>
      <c r="N16" s="229"/>
      <c r="O16" s="229"/>
      <c r="P16" s="230"/>
      <c r="Q16" s="225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7"/>
      <c r="AF16" s="228"/>
      <c r="AG16" s="229"/>
      <c r="AH16" s="229"/>
      <c r="AI16" s="230"/>
    </row>
    <row r="17" spans="1:35" s="39" customFormat="1" ht="15" customHeight="1" x14ac:dyDescent="0.15">
      <c r="A17" s="41"/>
      <c r="B17" s="216"/>
      <c r="C17" s="218"/>
      <c r="D17" s="243"/>
      <c r="E17" s="244"/>
      <c r="F17" s="245"/>
      <c r="G17" s="216"/>
      <c r="H17" s="217"/>
      <c r="I17" s="218"/>
      <c r="J17" s="228"/>
      <c r="K17" s="229"/>
      <c r="L17" s="229"/>
      <c r="M17" s="229"/>
      <c r="N17" s="229"/>
      <c r="O17" s="229"/>
      <c r="P17" s="230"/>
      <c r="Q17" s="225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7"/>
      <c r="AF17" s="228"/>
      <c r="AG17" s="229"/>
      <c r="AH17" s="229"/>
      <c r="AI17" s="230"/>
    </row>
    <row r="18" spans="1:35" s="39" customFormat="1" ht="15" customHeight="1" x14ac:dyDescent="0.15">
      <c r="A18" s="41"/>
      <c r="B18" s="216"/>
      <c r="C18" s="218"/>
      <c r="D18" s="243"/>
      <c r="E18" s="244"/>
      <c r="F18" s="245"/>
      <c r="G18" s="216"/>
      <c r="H18" s="217"/>
      <c r="I18" s="218"/>
      <c r="J18" s="228"/>
      <c r="K18" s="229"/>
      <c r="L18" s="229"/>
      <c r="M18" s="229"/>
      <c r="N18" s="229"/>
      <c r="O18" s="229"/>
      <c r="P18" s="230"/>
      <c r="Q18" s="225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7"/>
      <c r="AF18" s="228"/>
      <c r="AG18" s="229"/>
      <c r="AH18" s="229"/>
      <c r="AI18" s="230"/>
    </row>
    <row r="19" spans="1:35" s="39" customFormat="1" ht="15" customHeight="1" x14ac:dyDescent="0.15">
      <c r="A19" s="41"/>
      <c r="B19" s="216"/>
      <c r="C19" s="218"/>
      <c r="D19" s="243"/>
      <c r="E19" s="244"/>
      <c r="F19" s="245"/>
      <c r="G19" s="216"/>
      <c r="H19" s="217"/>
      <c r="I19" s="218"/>
      <c r="J19" s="228"/>
      <c r="K19" s="229"/>
      <c r="L19" s="229"/>
      <c r="M19" s="229"/>
      <c r="N19" s="229"/>
      <c r="O19" s="229"/>
      <c r="P19" s="230"/>
      <c r="Q19" s="225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7"/>
      <c r="AF19" s="228"/>
      <c r="AG19" s="229"/>
      <c r="AH19" s="229"/>
      <c r="AI19" s="230"/>
    </row>
    <row r="20" spans="1:35" s="39" customFormat="1" ht="15" customHeight="1" x14ac:dyDescent="0.15">
      <c r="A20" s="41"/>
      <c r="B20" s="216"/>
      <c r="C20" s="218"/>
      <c r="D20" s="243"/>
      <c r="E20" s="244"/>
      <c r="F20" s="245"/>
      <c r="G20" s="216"/>
      <c r="H20" s="217"/>
      <c r="I20" s="218"/>
      <c r="J20" s="228"/>
      <c r="K20" s="229"/>
      <c r="L20" s="229"/>
      <c r="M20" s="229"/>
      <c r="N20" s="229"/>
      <c r="O20" s="229"/>
      <c r="P20" s="230"/>
      <c r="Q20" s="225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7"/>
      <c r="AF20" s="228"/>
      <c r="AG20" s="229"/>
      <c r="AH20" s="229"/>
      <c r="AI20" s="230"/>
    </row>
    <row r="21" spans="1:35" s="39" customFormat="1" ht="15" customHeight="1" x14ac:dyDescent="0.15">
      <c r="A21" s="41"/>
      <c r="B21" s="216"/>
      <c r="C21" s="218"/>
      <c r="D21" s="243"/>
      <c r="E21" s="244"/>
      <c r="F21" s="245"/>
      <c r="G21" s="216"/>
      <c r="H21" s="217"/>
      <c r="I21" s="218"/>
      <c r="J21" s="228"/>
      <c r="K21" s="229"/>
      <c r="L21" s="229"/>
      <c r="M21" s="229"/>
      <c r="N21" s="229"/>
      <c r="O21" s="229"/>
      <c r="P21" s="230"/>
      <c r="Q21" s="225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7"/>
      <c r="AF21" s="228"/>
      <c r="AG21" s="229"/>
      <c r="AH21" s="229"/>
      <c r="AI21" s="230"/>
    </row>
    <row r="22" spans="1:35" s="39" customFormat="1" ht="15" customHeight="1" x14ac:dyDescent="0.15">
      <c r="A22" s="41"/>
      <c r="B22" s="216"/>
      <c r="C22" s="218"/>
      <c r="D22" s="243"/>
      <c r="E22" s="244"/>
      <c r="F22" s="245"/>
      <c r="G22" s="216"/>
      <c r="H22" s="217"/>
      <c r="I22" s="218"/>
      <c r="J22" s="228"/>
      <c r="K22" s="229"/>
      <c r="L22" s="229"/>
      <c r="M22" s="229"/>
      <c r="N22" s="229"/>
      <c r="O22" s="229"/>
      <c r="P22" s="230"/>
      <c r="Q22" s="225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7"/>
      <c r="AF22" s="228"/>
      <c r="AG22" s="229"/>
      <c r="AH22" s="229"/>
      <c r="AI22" s="230"/>
    </row>
    <row r="23" spans="1:35" s="39" customFormat="1" ht="15" customHeight="1" x14ac:dyDescent="0.15">
      <c r="A23" s="41"/>
      <c r="B23" s="216"/>
      <c r="C23" s="218"/>
      <c r="D23" s="243"/>
      <c r="E23" s="244"/>
      <c r="F23" s="245"/>
      <c r="G23" s="216"/>
      <c r="H23" s="217"/>
      <c r="I23" s="218"/>
      <c r="J23" s="228"/>
      <c r="K23" s="229"/>
      <c r="L23" s="229"/>
      <c r="M23" s="229"/>
      <c r="N23" s="229"/>
      <c r="O23" s="229"/>
      <c r="P23" s="230"/>
      <c r="Q23" s="225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7"/>
      <c r="AF23" s="228"/>
      <c r="AG23" s="229"/>
      <c r="AH23" s="229"/>
      <c r="AI23" s="230"/>
    </row>
    <row r="24" spans="1:35" s="39" customFormat="1" ht="15" customHeight="1" x14ac:dyDescent="0.15">
      <c r="A24" s="41"/>
      <c r="B24" s="216"/>
      <c r="C24" s="218"/>
      <c r="D24" s="243"/>
      <c r="E24" s="244"/>
      <c r="F24" s="245"/>
      <c r="G24" s="216"/>
      <c r="H24" s="217"/>
      <c r="I24" s="218"/>
      <c r="J24" s="228"/>
      <c r="K24" s="229"/>
      <c r="L24" s="229"/>
      <c r="M24" s="229"/>
      <c r="N24" s="229"/>
      <c r="O24" s="229"/>
      <c r="P24" s="230"/>
      <c r="Q24" s="225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7"/>
      <c r="AF24" s="228"/>
      <c r="AG24" s="229"/>
      <c r="AH24" s="229"/>
      <c r="AI24" s="230"/>
    </row>
    <row r="25" spans="1:35" s="39" customFormat="1" ht="15" customHeight="1" x14ac:dyDescent="0.15">
      <c r="A25" s="41"/>
      <c r="B25" s="216"/>
      <c r="C25" s="218"/>
      <c r="D25" s="243"/>
      <c r="E25" s="244"/>
      <c r="F25" s="245"/>
      <c r="G25" s="216"/>
      <c r="H25" s="217"/>
      <c r="I25" s="218"/>
      <c r="J25" s="228"/>
      <c r="K25" s="229"/>
      <c r="L25" s="229"/>
      <c r="M25" s="229"/>
      <c r="N25" s="229"/>
      <c r="O25" s="229"/>
      <c r="P25" s="230"/>
      <c r="Q25" s="225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7"/>
      <c r="AF25" s="228"/>
      <c r="AG25" s="229"/>
      <c r="AH25" s="229"/>
      <c r="AI25" s="230"/>
    </row>
    <row r="26" spans="1:35" s="39" customFormat="1" ht="15" customHeight="1" x14ac:dyDescent="0.15">
      <c r="A26" s="41"/>
      <c r="B26" s="216"/>
      <c r="C26" s="218"/>
      <c r="D26" s="243"/>
      <c r="E26" s="244"/>
      <c r="F26" s="245"/>
      <c r="G26" s="216"/>
      <c r="H26" s="217"/>
      <c r="I26" s="218"/>
      <c r="J26" s="228"/>
      <c r="K26" s="229"/>
      <c r="L26" s="229"/>
      <c r="M26" s="229"/>
      <c r="N26" s="229"/>
      <c r="O26" s="229"/>
      <c r="P26" s="230"/>
      <c r="Q26" s="225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7"/>
      <c r="AF26" s="228"/>
      <c r="AG26" s="229"/>
      <c r="AH26" s="229"/>
      <c r="AI26" s="230"/>
    </row>
    <row r="27" spans="1:35" s="39" customFormat="1" ht="15" customHeight="1" x14ac:dyDescent="0.15">
      <c r="A27" s="41"/>
      <c r="B27" s="216"/>
      <c r="C27" s="218"/>
      <c r="D27" s="243"/>
      <c r="E27" s="244"/>
      <c r="F27" s="245"/>
      <c r="G27" s="216"/>
      <c r="H27" s="217"/>
      <c r="I27" s="218"/>
      <c r="J27" s="228"/>
      <c r="K27" s="229"/>
      <c r="L27" s="229"/>
      <c r="M27" s="229"/>
      <c r="N27" s="229"/>
      <c r="O27" s="229"/>
      <c r="P27" s="230"/>
      <c r="Q27" s="225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7"/>
      <c r="AF27" s="228"/>
      <c r="AG27" s="229"/>
      <c r="AH27" s="229"/>
      <c r="AI27" s="230"/>
    </row>
    <row r="28" spans="1:35" s="39" customFormat="1" ht="15" customHeight="1" x14ac:dyDescent="0.15">
      <c r="A28" s="41"/>
      <c r="B28" s="216"/>
      <c r="C28" s="218"/>
      <c r="D28" s="243"/>
      <c r="E28" s="244"/>
      <c r="F28" s="245"/>
      <c r="G28" s="216"/>
      <c r="H28" s="217"/>
      <c r="I28" s="218"/>
      <c r="J28" s="228"/>
      <c r="K28" s="229"/>
      <c r="L28" s="229"/>
      <c r="M28" s="229"/>
      <c r="N28" s="229"/>
      <c r="O28" s="229"/>
      <c r="P28" s="230"/>
      <c r="Q28" s="225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7"/>
      <c r="AF28" s="228"/>
      <c r="AG28" s="229"/>
      <c r="AH28" s="229"/>
      <c r="AI28" s="230"/>
    </row>
    <row r="29" spans="1:35" s="39" customFormat="1" ht="15" customHeight="1" x14ac:dyDescent="0.15">
      <c r="A29" s="41"/>
      <c r="B29" s="216"/>
      <c r="C29" s="218"/>
      <c r="D29" s="243"/>
      <c r="E29" s="244"/>
      <c r="F29" s="245"/>
      <c r="G29" s="216"/>
      <c r="H29" s="217"/>
      <c r="I29" s="218"/>
      <c r="J29" s="228"/>
      <c r="K29" s="229"/>
      <c r="L29" s="229"/>
      <c r="M29" s="229"/>
      <c r="N29" s="229"/>
      <c r="O29" s="229"/>
      <c r="P29" s="230"/>
      <c r="Q29" s="225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7"/>
      <c r="AF29" s="228"/>
      <c r="AG29" s="229"/>
      <c r="AH29" s="229"/>
      <c r="AI29" s="230"/>
    </row>
    <row r="30" spans="1:35" s="39" customFormat="1" ht="15" customHeight="1" x14ac:dyDescent="0.15">
      <c r="A30" s="41"/>
      <c r="B30" s="216"/>
      <c r="C30" s="218"/>
      <c r="D30" s="243"/>
      <c r="E30" s="244"/>
      <c r="F30" s="245"/>
      <c r="G30" s="216"/>
      <c r="H30" s="217"/>
      <c r="I30" s="218"/>
      <c r="J30" s="228"/>
      <c r="K30" s="229"/>
      <c r="L30" s="229"/>
      <c r="M30" s="229"/>
      <c r="N30" s="229"/>
      <c r="O30" s="229"/>
      <c r="P30" s="230"/>
      <c r="Q30" s="225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7"/>
      <c r="AF30" s="228"/>
      <c r="AG30" s="229"/>
      <c r="AH30" s="229"/>
      <c r="AI30" s="230"/>
    </row>
    <row r="31" spans="1:35" s="39" customFormat="1" ht="15" customHeight="1" x14ac:dyDescent="0.15">
      <c r="A31" s="41"/>
      <c r="B31" s="216"/>
      <c r="C31" s="218"/>
      <c r="D31" s="243"/>
      <c r="E31" s="244"/>
      <c r="F31" s="245"/>
      <c r="G31" s="216"/>
      <c r="H31" s="217"/>
      <c r="I31" s="218"/>
      <c r="J31" s="228"/>
      <c r="K31" s="229"/>
      <c r="L31" s="229"/>
      <c r="M31" s="229"/>
      <c r="N31" s="229"/>
      <c r="O31" s="229"/>
      <c r="P31" s="230"/>
      <c r="Q31" s="225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7"/>
      <c r="AF31" s="228"/>
      <c r="AG31" s="229"/>
      <c r="AH31" s="229"/>
      <c r="AI31" s="230"/>
    </row>
    <row r="32" spans="1:35" s="39" customFormat="1" ht="15" customHeight="1" x14ac:dyDescent="0.15">
      <c r="A32" s="41"/>
      <c r="B32" s="216"/>
      <c r="C32" s="218"/>
      <c r="D32" s="243"/>
      <c r="E32" s="244"/>
      <c r="F32" s="245"/>
      <c r="G32" s="216"/>
      <c r="H32" s="217"/>
      <c r="I32" s="218"/>
      <c r="J32" s="228"/>
      <c r="K32" s="229"/>
      <c r="L32" s="229"/>
      <c r="M32" s="229"/>
      <c r="N32" s="229"/>
      <c r="O32" s="229"/>
      <c r="P32" s="230"/>
      <c r="Q32" s="225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7"/>
      <c r="AF32" s="228"/>
      <c r="AG32" s="229"/>
      <c r="AH32" s="229"/>
      <c r="AI32" s="230"/>
    </row>
    <row r="33" spans="1:35" s="39" customFormat="1" ht="15" customHeight="1" x14ac:dyDescent="0.15">
      <c r="A33" s="41"/>
      <c r="B33" s="216"/>
      <c r="C33" s="218"/>
      <c r="D33" s="243"/>
      <c r="E33" s="244"/>
      <c r="F33" s="245"/>
      <c r="G33" s="216"/>
      <c r="H33" s="217"/>
      <c r="I33" s="218"/>
      <c r="J33" s="228"/>
      <c r="K33" s="229"/>
      <c r="L33" s="229"/>
      <c r="M33" s="229"/>
      <c r="N33" s="229"/>
      <c r="O33" s="229"/>
      <c r="P33" s="230"/>
      <c r="Q33" s="225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7"/>
      <c r="AF33" s="228"/>
      <c r="AG33" s="229"/>
      <c r="AH33" s="229"/>
      <c r="AI33" s="230"/>
    </row>
    <row r="34" spans="1:35" s="39" customFormat="1" ht="15" customHeight="1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</sheetData>
  <mergeCells count="179"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37" customWidth="1"/>
    <col min="18" max="33" width="4.83203125" style="44" customWidth="1"/>
    <col min="34" max="34" width="4.83203125" style="37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5" s="11" customFormat="1" ht="11.25" x14ac:dyDescent="0.15">
      <c r="A1" s="252" t="s">
        <v>0</v>
      </c>
      <c r="B1" s="253"/>
      <c r="C1" s="253"/>
      <c r="D1" s="254"/>
      <c r="E1" s="269" t="str">
        <f ca="1">IF(INDIRECT("変更履歴!E1")&lt;&gt;"",INDIRECT("変更履歴!E1"),"")</f>
        <v>サンプルプロジェクト</v>
      </c>
      <c r="F1" s="223"/>
      <c r="G1" s="223"/>
      <c r="H1" s="223"/>
      <c r="I1" s="223"/>
      <c r="J1" s="223"/>
      <c r="K1" s="223"/>
      <c r="L1" s="223"/>
      <c r="M1" s="223"/>
      <c r="N1" s="224"/>
      <c r="O1" s="255" t="s">
        <v>60</v>
      </c>
      <c r="P1" s="256"/>
      <c r="Q1" s="256"/>
      <c r="R1" s="257"/>
      <c r="S1" s="270" t="str">
        <f ca="1">IF(INDIRECT("変更履歴!S1")&lt;&gt;"",INDIRECT("変更履歴!S1"),"")</f>
        <v>システム機能設計書（画面）
WA10205/ユーザ別従事プロジェクト</v>
      </c>
      <c r="T1" s="271"/>
      <c r="U1" s="271"/>
      <c r="V1" s="271"/>
      <c r="W1" s="271"/>
      <c r="X1" s="271"/>
      <c r="Y1" s="271"/>
      <c r="Z1" s="272"/>
      <c r="AA1" s="252" t="s">
        <v>3</v>
      </c>
      <c r="AB1" s="254"/>
      <c r="AC1" s="204" t="str">
        <f ca="1">IF(INDIRECT("変更履歴!AC1")&lt;&gt;"",INDIRECT("変更履歴!AC1"),"")</f>
        <v>TIS</v>
      </c>
      <c r="AD1" s="205"/>
      <c r="AE1" s="205"/>
      <c r="AF1" s="206"/>
      <c r="AG1" s="266">
        <f ca="1">IF(INDIRECT("変更履歴!AG1")&lt;&gt;"",INDIRECT("変更履歴!AG1"),"")</f>
        <v>44869</v>
      </c>
      <c r="AH1" s="267"/>
      <c r="AI1" s="268"/>
    </row>
    <row r="2" spans="1:35" s="11" customFormat="1" ht="11.25" x14ac:dyDescent="0.15">
      <c r="A2" s="252" t="s">
        <v>1</v>
      </c>
      <c r="B2" s="253"/>
      <c r="C2" s="253"/>
      <c r="D2" s="254"/>
      <c r="E2" s="269" t="str">
        <f ca="1">IF(INDIRECT("変更履歴!E2")&lt;&gt;"",INDIRECT("変更履歴!E2"),"")</f>
        <v>サンプルシステム</v>
      </c>
      <c r="F2" s="223"/>
      <c r="G2" s="223"/>
      <c r="H2" s="223"/>
      <c r="I2" s="223"/>
      <c r="J2" s="223"/>
      <c r="K2" s="223"/>
      <c r="L2" s="223"/>
      <c r="M2" s="223"/>
      <c r="N2" s="224"/>
      <c r="O2" s="258"/>
      <c r="P2" s="259"/>
      <c r="Q2" s="259"/>
      <c r="R2" s="260"/>
      <c r="S2" s="273"/>
      <c r="T2" s="274"/>
      <c r="U2" s="274"/>
      <c r="V2" s="274"/>
      <c r="W2" s="274"/>
      <c r="X2" s="274"/>
      <c r="Y2" s="274"/>
      <c r="Z2" s="275"/>
      <c r="AA2" s="252" t="s">
        <v>4</v>
      </c>
      <c r="AB2" s="254"/>
      <c r="AC2" s="204" t="str">
        <f ca="1">IF(INDIRECT("変更履歴!AC2")&lt;&gt;"",INDIRECT("変更履歴!AC2"),"")</f>
        <v/>
      </c>
      <c r="AD2" s="205"/>
      <c r="AE2" s="205"/>
      <c r="AF2" s="206"/>
      <c r="AG2" s="266" t="str">
        <f ca="1">IF(INDIRECT("変更履歴!AG2")&lt;&gt;"",INDIRECT("変更履歴!AG2"),"")</f>
        <v/>
      </c>
      <c r="AH2" s="267"/>
      <c r="AI2" s="268"/>
    </row>
    <row r="3" spans="1:35" s="11" customFormat="1" ht="11.25" x14ac:dyDescent="0.15">
      <c r="A3" s="252" t="s">
        <v>2</v>
      </c>
      <c r="B3" s="253"/>
      <c r="C3" s="253"/>
      <c r="D3" s="254"/>
      <c r="E3" s="269" t="str">
        <f ca="1">IF(INDIRECT("変更履歴!E3")&lt;&gt;"",INDIRECT("変更履歴!E3"),"")</f>
        <v>プロジェクト管理システム</v>
      </c>
      <c r="F3" s="223"/>
      <c r="G3" s="223"/>
      <c r="H3" s="223"/>
      <c r="I3" s="223"/>
      <c r="J3" s="223"/>
      <c r="K3" s="223"/>
      <c r="L3" s="223"/>
      <c r="M3" s="223"/>
      <c r="N3" s="224"/>
      <c r="O3" s="261"/>
      <c r="P3" s="262"/>
      <c r="Q3" s="262"/>
      <c r="R3" s="263"/>
      <c r="S3" s="276"/>
      <c r="T3" s="277"/>
      <c r="U3" s="277"/>
      <c r="V3" s="277"/>
      <c r="W3" s="277"/>
      <c r="X3" s="277"/>
      <c r="Y3" s="277"/>
      <c r="Z3" s="278"/>
      <c r="AA3" s="252"/>
      <c r="AB3" s="254"/>
      <c r="AC3" s="204" t="str">
        <f ca="1">IF(INDIRECT("変更履歴!AC3")&lt;&gt;"",INDIRECT("変更履歴!AC3"),"")</f>
        <v/>
      </c>
      <c r="AD3" s="205"/>
      <c r="AE3" s="205"/>
      <c r="AF3" s="206"/>
      <c r="AG3" s="266" t="str">
        <f ca="1">IF(INDIRECT("変更履歴!AG3")&lt;&gt;"",INDIRECT("変更履歴!AG3"),"")</f>
        <v/>
      </c>
      <c r="AH3" s="267"/>
      <c r="AI3" s="268"/>
    </row>
    <row r="4" spans="1:35" s="29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8"/>
      <c r="AD4" s="16"/>
      <c r="AE4" s="16"/>
      <c r="AF4" s="16"/>
      <c r="AG4" s="16"/>
      <c r="AH4" s="16"/>
      <c r="AI4" s="16"/>
    </row>
    <row r="5" spans="1:35" s="29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61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8"/>
      <c r="AD5" s="16"/>
      <c r="AE5" s="16"/>
      <c r="AF5" s="16"/>
      <c r="AG5" s="16"/>
      <c r="AH5" s="16"/>
      <c r="AI5" s="16"/>
    </row>
    <row r="6" spans="1:35" s="26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2"/>
      <c r="AD6"/>
      <c r="AE6"/>
      <c r="AF6"/>
      <c r="AG6"/>
      <c r="AH6"/>
      <c r="AI6"/>
    </row>
    <row r="7" spans="1:35" ht="15" customHeight="1" x14ac:dyDescent="0.15">
      <c r="A7"/>
      <c r="B7" s="30" t="s">
        <v>42</v>
      </c>
      <c r="C7" s="30"/>
      <c r="D7"/>
      <c r="E7"/>
      <c r="F7"/>
      <c r="G7"/>
      <c r="H7"/>
      <c r="I7"/>
      <c r="J7"/>
      <c r="K7"/>
      <c r="L7"/>
      <c r="M7"/>
      <c r="N7" s="43"/>
      <c r="O7"/>
      <c r="P7" s="42"/>
      <c r="Q7"/>
      <c r="R7" s="42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2"/>
      <c r="AH7" s="31"/>
      <c r="AI7"/>
    </row>
    <row r="8" spans="1:35" ht="15" customHeight="1" x14ac:dyDescent="0.15">
      <c r="A8"/>
      <c r="B8" s="30"/>
      <c r="C8" s="30" t="s">
        <v>62</v>
      </c>
      <c r="D8"/>
      <c r="E8"/>
      <c r="F8"/>
      <c r="G8"/>
      <c r="H8"/>
      <c r="I8"/>
      <c r="J8"/>
      <c r="K8"/>
      <c r="L8"/>
      <c r="M8"/>
      <c r="N8" s="43"/>
      <c r="O8"/>
      <c r="P8" s="42"/>
      <c r="Q8"/>
      <c r="R8" s="42"/>
      <c r="S8"/>
      <c r="T8"/>
      <c r="U8"/>
      <c r="V8"/>
      <c r="W8"/>
      <c r="X8"/>
      <c r="Y8"/>
      <c r="Z8"/>
      <c r="AA8"/>
      <c r="AB8"/>
      <c r="AC8"/>
      <c r="AD8"/>
      <c r="AE8"/>
      <c r="AF8" s="42"/>
      <c r="AG8" s="42"/>
      <c r="AH8" s="31"/>
      <c r="AI8"/>
    </row>
    <row r="9" spans="1:35" ht="15" customHeight="1" x14ac:dyDescent="0.15">
      <c r="A9"/>
      <c r="B9"/>
      <c r="C9" s="30"/>
      <c r="D9"/>
      <c r="E9"/>
      <c r="F9"/>
      <c r="G9"/>
      <c r="H9"/>
      <c r="I9"/>
      <c r="J9"/>
      <c r="K9"/>
      <c r="L9"/>
      <c r="M9"/>
      <c r="N9" s="43"/>
      <c r="O9"/>
      <c r="P9" s="42"/>
      <c r="Q9"/>
      <c r="R9" s="4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1"/>
      <c r="AI9"/>
    </row>
    <row r="10" spans="1:35" ht="15" customHeight="1" x14ac:dyDescent="0.15">
      <c r="A10"/>
      <c r="B10" s="30" t="s">
        <v>170</v>
      </c>
      <c r="C10"/>
      <c r="D10"/>
      <c r="E10"/>
      <c r="F10"/>
      <c r="G10"/>
      <c r="H10"/>
      <c r="I10"/>
      <c r="J10"/>
      <c r="K10"/>
      <c r="L10"/>
      <c r="M10"/>
      <c r="N10" s="43"/>
      <c r="O10"/>
      <c r="P10" s="42"/>
      <c r="Q10"/>
      <c r="R10" s="4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2"/>
      <c r="AH10" s="31"/>
      <c r="AI10"/>
    </row>
    <row r="11" spans="1:35" ht="15" customHeight="1" x14ac:dyDescent="0.15">
      <c r="A11"/>
      <c r="B11"/>
      <c r="C11" s="30" t="s">
        <v>63</v>
      </c>
      <c r="D11"/>
      <c r="E11"/>
      <c r="F11"/>
      <c r="G11"/>
      <c r="H11"/>
      <c r="I11"/>
      <c r="J11"/>
      <c r="K11"/>
      <c r="L11"/>
      <c r="M11"/>
      <c r="N11" s="43"/>
      <c r="O11"/>
      <c r="P11" s="42"/>
      <c r="Q11"/>
      <c r="R11" s="4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2"/>
      <c r="AH11" s="31"/>
      <c r="AI11"/>
    </row>
    <row r="12" spans="1:35" ht="15" customHeight="1" x14ac:dyDescent="0.15">
      <c r="A12"/>
      <c r="B12"/>
      <c r="C12" t="s">
        <v>64</v>
      </c>
      <c r="I12"/>
      <c r="J12"/>
      <c r="K12"/>
      <c r="L12"/>
      <c r="M12"/>
      <c r="N12" s="43"/>
      <c r="O12"/>
      <c r="P12" s="42"/>
      <c r="Q12"/>
      <c r="R12" s="4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2"/>
      <c r="AH12" s="31"/>
      <c r="AI12"/>
    </row>
    <row r="13" spans="1:35" ht="15" customHeight="1" x14ac:dyDescent="0.15">
      <c r="A13"/>
      <c r="B13"/>
      <c r="C13" t="s">
        <v>147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 s="45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2"/>
      <c r="AH13" s="31"/>
      <c r="AI13"/>
    </row>
    <row r="14" spans="1:35" ht="15" customHeight="1" x14ac:dyDescent="0.15">
      <c r="A14"/>
      <c r="B14" s="30"/>
      <c r="C14" t="s">
        <v>66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 s="45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2"/>
      <c r="AH14" s="31"/>
      <c r="AI14"/>
    </row>
    <row r="15" spans="1:35" ht="15" customHeight="1" x14ac:dyDescent="0.15">
      <c r="A15"/>
      <c r="B15" s="30"/>
      <c r="C15" t="s">
        <v>67</v>
      </c>
      <c r="H15"/>
      <c r="I15"/>
      <c r="J15"/>
      <c r="K15"/>
      <c r="L15"/>
      <c r="M15"/>
      <c r="N15" s="43"/>
      <c r="O15"/>
      <c r="P15" s="4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2"/>
      <c r="AH15" s="31"/>
      <c r="AI15"/>
    </row>
    <row r="16" spans="1:35" ht="15" customHeight="1" x14ac:dyDescent="0.15">
      <c r="A16"/>
      <c r="B16"/>
      <c r="C16" t="s">
        <v>65</v>
      </c>
      <c r="D16"/>
      <c r="E16"/>
      <c r="F16"/>
      <c r="G16"/>
      <c r="H16"/>
      <c r="I16"/>
      <c r="J16"/>
      <c r="K16"/>
      <c r="L16"/>
      <c r="M16"/>
      <c r="N16"/>
      <c r="O16"/>
      <c r="P16" s="4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2"/>
      <c r="AH16" s="31"/>
      <c r="AI16"/>
    </row>
    <row r="17" spans="1:35" ht="1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2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2"/>
      <c r="AH17" s="31"/>
      <c r="AI17"/>
    </row>
    <row r="18" spans="1:35" ht="15" customHeight="1" x14ac:dyDescent="0.15">
      <c r="A18"/>
      <c r="B18" s="30" t="s">
        <v>252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 s="4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 s="42"/>
      <c r="AH18" s="31"/>
      <c r="AI18"/>
    </row>
    <row r="19" spans="1:35" ht="15" customHeight="1" x14ac:dyDescent="0.15">
      <c r="A19"/>
      <c r="B19"/>
      <c r="C19" s="30" t="s">
        <v>100</v>
      </c>
      <c r="D19"/>
      <c r="E19"/>
      <c r="F19"/>
      <c r="G19"/>
      <c r="H19"/>
      <c r="I19"/>
      <c r="J19"/>
      <c r="K19"/>
      <c r="L19"/>
      <c r="M19"/>
      <c r="N19"/>
      <c r="O19"/>
      <c r="P19" s="42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 s="42"/>
      <c r="AH19" s="31"/>
      <c r="AI19"/>
    </row>
    <row r="20" spans="1:35" ht="15" customHeight="1" x14ac:dyDescent="0.15">
      <c r="A20"/>
      <c r="B20"/>
      <c r="C20" t="s">
        <v>101</v>
      </c>
      <c r="D20"/>
      <c r="E20"/>
      <c r="F20"/>
      <c r="G20"/>
      <c r="H20"/>
      <c r="I20"/>
      <c r="J20"/>
      <c r="K20"/>
      <c r="L20"/>
      <c r="M20"/>
      <c r="N20"/>
      <c r="O20"/>
      <c r="P20" s="42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 s="42"/>
      <c r="AH20" s="31"/>
      <c r="AI20"/>
    </row>
    <row r="21" spans="1:35" ht="15" customHeight="1" x14ac:dyDescent="0.15">
      <c r="A21"/>
      <c r="B21"/>
      <c r="C21" t="s">
        <v>148</v>
      </c>
      <c r="D21"/>
      <c r="E21"/>
      <c r="F21"/>
      <c r="G21"/>
      <c r="H21"/>
      <c r="I21"/>
      <c r="J21"/>
      <c r="K21"/>
      <c r="L21"/>
      <c r="M21"/>
      <c r="N21"/>
      <c r="O21"/>
      <c r="P21" s="42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 s="42"/>
      <c r="AH21" s="31"/>
      <c r="AI21"/>
    </row>
    <row r="22" spans="1:35" ht="15" customHeight="1" x14ac:dyDescent="0.15">
      <c r="A22"/>
      <c r="B22" s="30"/>
      <c r="C22" t="s">
        <v>102</v>
      </c>
      <c r="D22"/>
      <c r="E22"/>
      <c r="F22"/>
      <c r="G22"/>
      <c r="H22"/>
      <c r="I22"/>
      <c r="J22"/>
      <c r="K22"/>
      <c r="L22"/>
      <c r="M22"/>
      <c r="N22"/>
      <c r="O22"/>
      <c r="P22" s="4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 s="42"/>
      <c r="AH22" s="31"/>
      <c r="AI22"/>
    </row>
    <row r="23" spans="1:35" ht="15" customHeight="1" x14ac:dyDescent="0.15">
      <c r="A23"/>
      <c r="B23" s="30"/>
      <c r="C23" t="s">
        <v>103</v>
      </c>
      <c r="D23"/>
      <c r="E23"/>
      <c r="F23"/>
      <c r="G23"/>
      <c r="H23"/>
      <c r="I23"/>
      <c r="J23"/>
      <c r="K23"/>
      <c r="L23"/>
      <c r="M23"/>
      <c r="N23" s="43"/>
      <c r="O23"/>
      <c r="P23" s="42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 s="42"/>
      <c r="AH23" s="31"/>
      <c r="AI23"/>
    </row>
    <row r="24" spans="1:35" ht="15" customHeight="1" x14ac:dyDescent="0.15">
      <c r="A24"/>
      <c r="B24"/>
      <c r="C24" t="s">
        <v>104</v>
      </c>
      <c r="D24"/>
      <c r="E24"/>
      <c r="F24"/>
      <c r="G24"/>
      <c r="H24"/>
      <c r="I24"/>
      <c r="J24"/>
      <c r="K24"/>
      <c r="L24"/>
      <c r="M24"/>
      <c r="N24"/>
      <c r="O24"/>
      <c r="P24" s="42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 s="42"/>
      <c r="AH24" s="31"/>
      <c r="AI24"/>
    </row>
    <row r="25" spans="1:35" ht="15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2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 s="42"/>
      <c r="AH25" s="31"/>
      <c r="AI25"/>
    </row>
    <row r="26" spans="1:35" ht="15" customHeight="1" x14ac:dyDescent="0.15">
      <c r="A26"/>
      <c r="B26" s="30" t="s">
        <v>253</v>
      </c>
      <c r="C26"/>
      <c r="D26"/>
      <c r="E26"/>
      <c r="F26"/>
      <c r="G26"/>
      <c r="H26"/>
      <c r="I26"/>
      <c r="J26"/>
      <c r="K26"/>
      <c r="L26"/>
      <c r="M26"/>
      <c r="N26"/>
      <c r="O26"/>
      <c r="P26" s="42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 s="42"/>
      <c r="AH26" s="31"/>
      <c r="AI26"/>
    </row>
    <row r="27" spans="1:35" ht="15" customHeight="1" x14ac:dyDescent="0.15">
      <c r="A27" s="25"/>
      <c r="B27"/>
      <c r="C27" s="30" t="s">
        <v>119</v>
      </c>
      <c r="D27"/>
      <c r="E27"/>
      <c r="F27"/>
      <c r="G27"/>
      <c r="H27"/>
      <c r="I27"/>
      <c r="J27"/>
      <c r="K27"/>
      <c r="L27"/>
      <c r="M27"/>
      <c r="N27"/>
      <c r="O27"/>
      <c r="P27" s="42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42"/>
      <c r="AH27" s="31"/>
      <c r="AI27"/>
    </row>
    <row r="28" spans="1:35" ht="15" customHeight="1" x14ac:dyDescent="0.15">
      <c r="A28" s="25"/>
      <c r="B28"/>
      <c r="C28" t="s">
        <v>120</v>
      </c>
      <c r="D28"/>
      <c r="E28"/>
      <c r="F28"/>
      <c r="G28"/>
      <c r="H28"/>
      <c r="I28"/>
      <c r="J28"/>
      <c r="K28"/>
      <c r="L28"/>
      <c r="M28"/>
      <c r="N28" s="43"/>
      <c r="O28"/>
      <c r="P28" s="42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42"/>
      <c r="AH28" s="31"/>
      <c r="AI28"/>
    </row>
    <row r="29" spans="1:35" ht="15" customHeight="1" x14ac:dyDescent="0.15">
      <c r="A29" s="25"/>
      <c r="B29"/>
      <c r="C29" t="s">
        <v>149</v>
      </c>
      <c r="D29" s="25"/>
      <c r="E29" s="25"/>
      <c r="F29" s="25"/>
      <c r="G29" s="25"/>
      <c r="H29" s="25"/>
      <c r="I29" s="25"/>
      <c r="J29"/>
      <c r="K29"/>
      <c r="L29"/>
      <c r="M29"/>
      <c r="N29"/>
      <c r="O29"/>
      <c r="P29" s="42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42"/>
      <c r="AH29" s="31"/>
      <c r="AI29"/>
    </row>
    <row r="30" spans="1:35" ht="15" customHeight="1" x14ac:dyDescent="0.15">
      <c r="A30" s="25"/>
      <c r="B30" s="30"/>
      <c r="C30" t="s">
        <v>121</v>
      </c>
      <c r="D30" s="25"/>
      <c r="E30" s="25"/>
      <c r="F30" s="25"/>
      <c r="G30" s="25"/>
      <c r="H30" s="25"/>
      <c r="I30" s="25"/>
      <c r="J30" s="25"/>
      <c r="K30"/>
      <c r="L30"/>
      <c r="M30"/>
      <c r="N30"/>
      <c r="O30"/>
      <c r="P30" s="42"/>
      <c r="Q30"/>
      <c r="R30"/>
      <c r="S30"/>
      <c r="T3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46"/>
      <c r="AH30" s="32"/>
      <c r="AI30" s="25"/>
    </row>
    <row r="31" spans="1:35" ht="15" customHeight="1" x14ac:dyDescent="0.15">
      <c r="A31" s="25"/>
      <c r="B31" s="30"/>
      <c r="C31" t="s">
        <v>122</v>
      </c>
      <c r="D31" s="25"/>
      <c r="E31" s="25"/>
      <c r="F31" s="25"/>
      <c r="G31" s="25"/>
      <c r="H31" s="25"/>
      <c r="I31" s="25"/>
      <c r="J31" s="25"/>
      <c r="K31"/>
      <c r="L31"/>
      <c r="M31"/>
      <c r="N31"/>
      <c r="O31"/>
      <c r="P31" s="42"/>
      <c r="Q31" s="31"/>
      <c r="R31"/>
      <c r="S31" s="33"/>
      <c r="T31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46"/>
      <c r="AH31" s="32"/>
      <c r="AI31" s="25"/>
    </row>
    <row r="32" spans="1:35" ht="15" customHeight="1" x14ac:dyDescent="0.15">
      <c r="A32" s="25"/>
      <c r="B32"/>
      <c r="C32" t="s">
        <v>123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4"/>
      <c r="Q32" s="31"/>
      <c r="R32" s="25"/>
      <c r="S32" s="3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46"/>
      <c r="AH32" s="32"/>
      <c r="AI32" s="25"/>
    </row>
    <row r="33" spans="1:35" ht="15" customHeight="1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34"/>
      <c r="Q33" s="31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46"/>
      <c r="AH33" s="32"/>
      <c r="AI33" s="25"/>
    </row>
    <row r="34" spans="1:35" ht="15" customHeight="1" x14ac:dyDescent="0.15">
      <c r="J34" s="25"/>
      <c r="K34" s="25"/>
      <c r="L34" s="25"/>
      <c r="M34" s="25"/>
      <c r="N34" s="25"/>
      <c r="O34" s="25"/>
      <c r="P34" s="34"/>
      <c r="Q34" s="31"/>
      <c r="R34" s="25"/>
      <c r="S34" s="3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46"/>
      <c r="AH34" s="32"/>
      <c r="AI34" s="25"/>
    </row>
    <row r="35" spans="1:35" ht="15" customHeight="1" x14ac:dyDescent="0.15">
      <c r="K35" s="25"/>
      <c r="L35" s="25"/>
      <c r="M35" s="25"/>
      <c r="N35" s="25"/>
      <c r="O35" s="25"/>
      <c r="P35" s="34"/>
      <c r="Q35" s="31"/>
      <c r="R35" s="25"/>
      <c r="S35" s="25"/>
      <c r="T35" s="25"/>
      <c r="U35" s="47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46"/>
      <c r="AH35" s="32"/>
      <c r="AI35" s="25"/>
    </row>
    <row r="36" spans="1:35" ht="15" customHeight="1" x14ac:dyDescent="0.15">
      <c r="K36" s="25"/>
      <c r="L36" s="25"/>
      <c r="M36" s="25"/>
      <c r="N36" s="25"/>
      <c r="O36" s="25"/>
      <c r="P36" s="34"/>
      <c r="Q36" s="32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32"/>
      <c r="AI36" s="25"/>
    </row>
    <row r="37" spans="1:35" ht="15" customHeight="1" x14ac:dyDescent="0.15">
      <c r="P37" s="36"/>
      <c r="U37" s="48"/>
      <c r="AG37" s="49"/>
    </row>
    <row r="38" spans="1:35" ht="15" customHeight="1" x14ac:dyDescent="0.15">
      <c r="U38" s="48"/>
      <c r="AF38" s="49"/>
      <c r="AG38" s="36"/>
    </row>
    <row r="39" spans="1:35" ht="15" customHeight="1" x14ac:dyDescent="0.15">
      <c r="T39" s="48"/>
      <c r="AF39" s="49"/>
      <c r="AG39" s="49"/>
    </row>
    <row r="40" spans="1:35" ht="15" customHeight="1" x14ac:dyDescent="0.15">
      <c r="AG40" s="36"/>
    </row>
    <row r="41" spans="1:35" ht="15" customHeight="1" x14ac:dyDescent="0.15">
      <c r="AG41" s="36"/>
    </row>
    <row r="42" spans="1:35" ht="15" customHeight="1" x14ac:dyDescent="0.15">
      <c r="AF42" s="49"/>
      <c r="AG42" s="36"/>
    </row>
    <row r="43" spans="1:35" ht="15" customHeight="1" x14ac:dyDescent="0.15">
      <c r="AF43" s="49"/>
      <c r="AG43" s="49"/>
    </row>
    <row r="44" spans="1:35" ht="15" customHeight="1" x14ac:dyDescent="0.15">
      <c r="AF44" s="49"/>
      <c r="AG44" s="49"/>
    </row>
    <row r="45" spans="1:35" ht="15" customHeight="1" x14ac:dyDescent="0.15"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9" spans="33:33" ht="15" customHeight="1" x14ac:dyDescent="0.15">
      <c r="AG49" s="49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x14ac:dyDescent="0.15">
      <c r="A1" s="252" t="s">
        <v>82</v>
      </c>
      <c r="B1" s="253"/>
      <c r="C1" s="253"/>
      <c r="D1" s="254"/>
      <c r="E1" s="269" t="str">
        <f ca="1">IF(INDIRECT("変更履歴!E1")&lt;&gt;"",INDIRECT("変更履歴!E1"),"")</f>
        <v>サンプルプロジェクト</v>
      </c>
      <c r="F1" s="223"/>
      <c r="G1" s="223"/>
      <c r="H1" s="223"/>
      <c r="I1" s="223"/>
      <c r="J1" s="223"/>
      <c r="K1" s="223"/>
      <c r="L1" s="223"/>
      <c r="M1" s="223"/>
      <c r="N1" s="224"/>
      <c r="O1" s="255" t="s">
        <v>60</v>
      </c>
      <c r="P1" s="256"/>
      <c r="Q1" s="256"/>
      <c r="R1" s="257"/>
      <c r="S1" s="270" t="str">
        <f ca="1">IF(INDIRECT("変更履歴!S1")&lt;&gt;"",INDIRECT("変更履歴!S1"),"")</f>
        <v>システム機能設計書（画面）
WA10205/ユーザ別従事プロジェクト</v>
      </c>
      <c r="T1" s="271"/>
      <c r="U1" s="271"/>
      <c r="V1" s="271"/>
      <c r="W1" s="271"/>
      <c r="X1" s="271"/>
      <c r="Y1" s="271"/>
      <c r="Z1" s="272"/>
      <c r="AA1" s="252" t="s">
        <v>3</v>
      </c>
      <c r="AB1" s="254"/>
      <c r="AC1" s="204" t="str">
        <f ca="1">IF(INDIRECT("変更履歴!AC1")&lt;&gt;"",INDIRECT("変更履歴!AC1"),"")</f>
        <v>TIS</v>
      </c>
      <c r="AD1" s="205"/>
      <c r="AE1" s="205"/>
      <c r="AF1" s="206"/>
      <c r="AG1" s="266">
        <f ca="1">IF(INDIRECT("変更履歴!AG1")&lt;&gt;"",INDIRECT("変更履歴!AG1"),"")</f>
        <v>44869</v>
      </c>
      <c r="AH1" s="267"/>
      <c r="AI1" s="268"/>
    </row>
    <row r="2" spans="1:35" s="11" customFormat="1" x14ac:dyDescent="0.15">
      <c r="A2" s="252" t="s">
        <v>1</v>
      </c>
      <c r="B2" s="253"/>
      <c r="C2" s="253"/>
      <c r="D2" s="254"/>
      <c r="E2" s="269" t="str">
        <f ca="1">IF(INDIRECT("変更履歴!E2")&lt;&gt;"",INDIRECT("変更履歴!E2"),"")</f>
        <v>サンプルシステム</v>
      </c>
      <c r="F2" s="223"/>
      <c r="G2" s="223"/>
      <c r="H2" s="223"/>
      <c r="I2" s="223"/>
      <c r="J2" s="223"/>
      <c r="K2" s="223"/>
      <c r="L2" s="223"/>
      <c r="M2" s="223"/>
      <c r="N2" s="224"/>
      <c r="O2" s="258"/>
      <c r="P2" s="259"/>
      <c r="Q2" s="259"/>
      <c r="R2" s="260"/>
      <c r="S2" s="273"/>
      <c r="T2" s="274"/>
      <c r="U2" s="274"/>
      <c r="V2" s="274"/>
      <c r="W2" s="274"/>
      <c r="X2" s="274"/>
      <c r="Y2" s="274"/>
      <c r="Z2" s="275"/>
      <c r="AA2" s="252" t="s">
        <v>4</v>
      </c>
      <c r="AB2" s="254"/>
      <c r="AC2" s="204" t="str">
        <f ca="1">IF(INDIRECT("変更履歴!AC2")&lt;&gt;"",INDIRECT("変更履歴!AC2"),"")</f>
        <v/>
      </c>
      <c r="AD2" s="205"/>
      <c r="AE2" s="205"/>
      <c r="AF2" s="206"/>
      <c r="AG2" s="266" t="str">
        <f ca="1">IF(INDIRECT("変更履歴!AG2")&lt;&gt;"",INDIRECT("変更履歴!AG2"),"")</f>
        <v/>
      </c>
      <c r="AH2" s="267"/>
      <c r="AI2" s="268"/>
    </row>
    <row r="3" spans="1:35" s="11" customFormat="1" x14ac:dyDescent="0.15">
      <c r="A3" s="252" t="s">
        <v>2</v>
      </c>
      <c r="B3" s="253"/>
      <c r="C3" s="253"/>
      <c r="D3" s="254"/>
      <c r="E3" s="269" t="str">
        <f ca="1">IF(INDIRECT("変更履歴!E3")&lt;&gt;"",INDIRECT("変更履歴!E3"),"")</f>
        <v>プロジェクト管理システム</v>
      </c>
      <c r="F3" s="223"/>
      <c r="G3" s="223"/>
      <c r="H3" s="223"/>
      <c r="I3" s="223"/>
      <c r="J3" s="223"/>
      <c r="K3" s="223"/>
      <c r="L3" s="223"/>
      <c r="M3" s="223"/>
      <c r="N3" s="224"/>
      <c r="O3" s="261"/>
      <c r="P3" s="262"/>
      <c r="Q3" s="262"/>
      <c r="R3" s="263"/>
      <c r="S3" s="276"/>
      <c r="T3" s="277"/>
      <c r="U3" s="277"/>
      <c r="V3" s="277"/>
      <c r="W3" s="277"/>
      <c r="X3" s="277"/>
      <c r="Y3" s="277"/>
      <c r="Z3" s="278"/>
      <c r="AA3" s="252"/>
      <c r="AB3" s="254"/>
      <c r="AC3" s="204" t="str">
        <f ca="1">IF(INDIRECT("変更履歴!AC3")&lt;&gt;"",INDIRECT("変更履歴!AC3"),"")</f>
        <v/>
      </c>
      <c r="AD3" s="205"/>
      <c r="AE3" s="205"/>
      <c r="AF3" s="206"/>
      <c r="AG3" s="266" t="str">
        <f ca="1">IF(INDIRECT("変更履歴!AG3")&lt;&gt;"",INDIRECT("変更履歴!AG3"),"")</f>
        <v/>
      </c>
      <c r="AH3" s="267"/>
      <c r="AI3" s="268"/>
    </row>
    <row r="4" spans="1:35" ht="12" customHeight="1" x14ac:dyDescent="0.15"/>
    <row r="5" spans="1:35" s="63" customFormat="1" ht="12" customHeight="1" x14ac:dyDescent="0.15">
      <c r="B5" s="63" t="s">
        <v>42</v>
      </c>
    </row>
    <row r="6" spans="1:35" s="63" customFormat="1" ht="12" customHeight="1" x14ac:dyDescent="0.15">
      <c r="C6" s="63" t="s">
        <v>48</v>
      </c>
    </row>
    <row r="7" spans="1:35" s="63" customFormat="1" ht="12" customHeight="1" x14ac:dyDescent="0.15"/>
    <row r="8" spans="1:35" s="63" customFormat="1" ht="12" customHeight="1" x14ac:dyDescent="0.15">
      <c r="B8" s="64"/>
      <c r="C8" s="289" t="s">
        <v>45</v>
      </c>
      <c r="D8" s="290"/>
      <c r="E8" s="290"/>
      <c r="F8" s="291"/>
      <c r="G8" s="228" t="s">
        <v>171</v>
      </c>
      <c r="H8" s="292"/>
      <c r="I8" s="292"/>
      <c r="J8" s="292"/>
      <c r="K8" s="292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1"/>
    </row>
    <row r="9" spans="1:35" s="63" customFormat="1" ht="12" customHeight="1" x14ac:dyDescent="0.15">
      <c r="B9" s="64"/>
      <c r="C9" s="293" t="s">
        <v>46</v>
      </c>
      <c r="D9" s="294"/>
      <c r="E9" s="294"/>
      <c r="F9" s="295"/>
      <c r="G9" s="228" t="s">
        <v>172</v>
      </c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1"/>
    </row>
    <row r="10" spans="1:35" s="63" customFormat="1" ht="12" customHeight="1" x14ac:dyDescent="0.15">
      <c r="B10" s="64"/>
      <c r="C10" s="280" t="s">
        <v>47</v>
      </c>
      <c r="D10" s="281"/>
      <c r="E10" s="281"/>
      <c r="F10" s="282"/>
      <c r="G10" s="121" t="s">
        <v>174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6"/>
    </row>
    <row r="11" spans="1:35" s="63" customFormat="1" ht="12" customHeight="1" x14ac:dyDescent="0.15">
      <c r="B11" s="64"/>
      <c r="C11" s="283"/>
      <c r="D11" s="284"/>
      <c r="E11" s="284"/>
      <c r="F11" s="285"/>
      <c r="G11" s="67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68"/>
    </row>
    <row r="12" spans="1:35" s="63" customFormat="1" ht="12" customHeight="1" x14ac:dyDescent="0.15">
      <c r="B12" s="64"/>
      <c r="C12" s="283"/>
      <c r="D12" s="284"/>
      <c r="E12" s="284"/>
      <c r="F12" s="285"/>
      <c r="G12" s="122" t="s">
        <v>175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68"/>
    </row>
    <row r="13" spans="1:35" s="63" customFormat="1" ht="12" customHeight="1" x14ac:dyDescent="0.15">
      <c r="B13" s="64"/>
      <c r="C13" s="286"/>
      <c r="D13" s="287"/>
      <c r="E13" s="287"/>
      <c r="F13" s="288"/>
      <c r="G13" s="69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1"/>
    </row>
    <row r="14" spans="1:35" s="63" customFormat="1" ht="12" customHeight="1" x14ac:dyDescent="0.15">
      <c r="B14" s="64"/>
      <c r="C14" s="279" t="s">
        <v>56</v>
      </c>
      <c r="D14" s="279"/>
      <c r="E14" s="279"/>
      <c r="F14" s="279"/>
      <c r="G14" s="72" t="s">
        <v>173</v>
      </c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4"/>
    </row>
    <row r="15" spans="1:35" ht="12" customHeight="1" x14ac:dyDescent="0.15"/>
    <row r="16" spans="1:35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</sheetData>
  <mergeCells count="23">
    <mergeCell ref="A1:D1"/>
    <mergeCell ref="O1:R3"/>
    <mergeCell ref="S1:Z3"/>
    <mergeCell ref="AA1:AB1"/>
    <mergeCell ref="A2:D2"/>
    <mergeCell ref="AA2:AB2"/>
    <mergeCell ref="A3:D3"/>
    <mergeCell ref="AA3:AB3"/>
    <mergeCell ref="E1:N1"/>
    <mergeCell ref="E2:N2"/>
    <mergeCell ref="E3:N3"/>
    <mergeCell ref="C14:F14"/>
    <mergeCell ref="C10:F13"/>
    <mergeCell ref="C8:F8"/>
    <mergeCell ref="G8:AG8"/>
    <mergeCell ref="G9:AG9"/>
    <mergeCell ref="C9:F9"/>
    <mergeCell ref="AG1:AI1"/>
    <mergeCell ref="AC2:AF2"/>
    <mergeCell ref="AG2:AI2"/>
    <mergeCell ref="AC3:AF3"/>
    <mergeCell ref="AG3:AI3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BF20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9" width="4.83203125" style="16" customWidth="1"/>
    <col min="10" max="16384" width="4.83203125" style="16"/>
  </cols>
  <sheetData>
    <row r="1" spans="1:39" s="11" customFormat="1" x14ac:dyDescent="0.15">
      <c r="A1" s="327" t="s">
        <v>0</v>
      </c>
      <c r="B1" s="328"/>
      <c r="C1" s="328"/>
      <c r="D1" s="329"/>
      <c r="E1" s="269" t="str">
        <f ca="1">IF(INDIRECT("変更履歴!E1")&lt;&gt;"",INDIRECT("変更履歴!E1"),"")</f>
        <v>サンプルプロジェクト</v>
      </c>
      <c r="F1" s="223"/>
      <c r="G1" s="223"/>
      <c r="H1" s="223"/>
      <c r="I1" s="223"/>
      <c r="J1" s="223"/>
      <c r="K1" s="223"/>
      <c r="L1" s="223"/>
      <c r="M1" s="223"/>
      <c r="N1" s="224"/>
      <c r="O1" s="255" t="s">
        <v>37</v>
      </c>
      <c r="P1" s="256"/>
      <c r="Q1" s="256"/>
      <c r="R1" s="257"/>
      <c r="S1" s="270" t="str">
        <f ca="1">IF(INDIRECT("変更履歴!S1")&lt;&gt;"",INDIRECT("変更履歴!S1"),"")</f>
        <v>システム機能設計書（画面）
WA10205/ユーザ別従事プロジェクト</v>
      </c>
      <c r="T1" s="271"/>
      <c r="U1" s="271"/>
      <c r="V1" s="271"/>
      <c r="W1" s="271"/>
      <c r="X1" s="271"/>
      <c r="Y1" s="271"/>
      <c r="Z1" s="272"/>
      <c r="AA1" s="252" t="s">
        <v>3</v>
      </c>
      <c r="AB1" s="254"/>
      <c r="AC1" s="204" t="str">
        <f ca="1">IF(INDIRECT("変更履歴!AC1")&lt;&gt;"",INDIRECT("変更履歴!AC1"),"")</f>
        <v>TIS</v>
      </c>
      <c r="AD1" s="205"/>
      <c r="AE1" s="205"/>
      <c r="AF1" s="206"/>
      <c r="AG1" s="324">
        <f ca="1">IF(INDIRECT("変更履歴!AG1")&lt;&gt;"",INDIRECT("変更履歴!AG1"),"")</f>
        <v>44869</v>
      </c>
      <c r="AH1" s="325"/>
      <c r="AI1" s="326"/>
      <c r="AJ1" s="27"/>
    </row>
    <row r="2" spans="1:39" s="11" customFormat="1" x14ac:dyDescent="0.15">
      <c r="A2" s="327" t="s">
        <v>1</v>
      </c>
      <c r="B2" s="328"/>
      <c r="C2" s="328"/>
      <c r="D2" s="329"/>
      <c r="E2" s="269" t="str">
        <f ca="1">IF(INDIRECT("変更履歴!E2")&lt;&gt;"",INDIRECT("変更履歴!E2"),"")</f>
        <v>サンプルシステム</v>
      </c>
      <c r="F2" s="223"/>
      <c r="G2" s="223"/>
      <c r="H2" s="223"/>
      <c r="I2" s="223"/>
      <c r="J2" s="223"/>
      <c r="K2" s="223"/>
      <c r="L2" s="223"/>
      <c r="M2" s="223"/>
      <c r="N2" s="224"/>
      <c r="O2" s="258"/>
      <c r="P2" s="259"/>
      <c r="Q2" s="259"/>
      <c r="R2" s="260"/>
      <c r="S2" s="273"/>
      <c r="T2" s="274"/>
      <c r="U2" s="274"/>
      <c r="V2" s="274"/>
      <c r="W2" s="274"/>
      <c r="X2" s="274"/>
      <c r="Y2" s="274"/>
      <c r="Z2" s="275"/>
      <c r="AA2" s="252" t="s">
        <v>4</v>
      </c>
      <c r="AB2" s="254"/>
      <c r="AC2" s="204" t="str">
        <f ca="1">IF(INDIRECT("変更履歴!AC2")&lt;&gt;"",INDIRECT("変更履歴!AC2"),"")</f>
        <v/>
      </c>
      <c r="AD2" s="205"/>
      <c r="AE2" s="205"/>
      <c r="AF2" s="206"/>
      <c r="AG2" s="324" t="str">
        <f ca="1">IF(INDIRECT("変更履歴!AG2")&lt;&gt;"",INDIRECT("変更履歴!AG2"),"")</f>
        <v/>
      </c>
      <c r="AH2" s="325"/>
      <c r="AI2" s="326"/>
      <c r="AJ2" s="27"/>
    </row>
    <row r="3" spans="1:39" s="11" customFormat="1" x14ac:dyDescent="0.15">
      <c r="A3" s="327" t="s">
        <v>2</v>
      </c>
      <c r="B3" s="328"/>
      <c r="C3" s="328"/>
      <c r="D3" s="329"/>
      <c r="E3" s="269" t="str">
        <f ca="1">IF(INDIRECT("変更履歴!E3")&lt;&gt;"",INDIRECT("変更履歴!E3"),"")</f>
        <v>プロジェクト管理システム</v>
      </c>
      <c r="F3" s="223"/>
      <c r="G3" s="223"/>
      <c r="H3" s="223"/>
      <c r="I3" s="223"/>
      <c r="J3" s="223"/>
      <c r="K3" s="223"/>
      <c r="L3" s="223"/>
      <c r="M3" s="223"/>
      <c r="N3" s="224"/>
      <c r="O3" s="261"/>
      <c r="P3" s="262"/>
      <c r="Q3" s="262"/>
      <c r="R3" s="263"/>
      <c r="S3" s="276"/>
      <c r="T3" s="277"/>
      <c r="U3" s="277"/>
      <c r="V3" s="277"/>
      <c r="W3" s="277"/>
      <c r="X3" s="277"/>
      <c r="Y3" s="277"/>
      <c r="Z3" s="278"/>
      <c r="AA3" s="252"/>
      <c r="AB3" s="254"/>
      <c r="AC3" s="204" t="str">
        <f ca="1">IF(INDIRECT("変更履歴!AC3")&lt;&gt;"",INDIRECT("変更履歴!AC3"),"")</f>
        <v/>
      </c>
      <c r="AD3" s="205"/>
      <c r="AE3" s="205"/>
      <c r="AF3" s="206"/>
      <c r="AG3" s="324" t="str">
        <f ca="1">IF(INDIRECT("変更履歴!AG3")&lt;&gt;"",INDIRECT("変更履歴!AG3"),"")</f>
        <v/>
      </c>
      <c r="AH3" s="325"/>
      <c r="AI3" s="326"/>
      <c r="AJ3" s="27"/>
    </row>
    <row r="4" spans="1:39" ht="12" customHeight="1" x14ac:dyDescent="0.15"/>
    <row r="5" spans="1:39" ht="12" customHeight="1" x14ac:dyDescent="0.15">
      <c r="B5" s="26" t="s">
        <v>170</v>
      </c>
      <c r="AM5" s="128"/>
    </row>
    <row r="6" spans="1:39" ht="12" customHeight="1" x14ac:dyDescent="0.15">
      <c r="C6" t="s">
        <v>63</v>
      </c>
    </row>
    <row r="7" spans="1:39" ht="12" customHeight="1" x14ac:dyDescent="0.15"/>
    <row r="8" spans="1:39" ht="12" customHeight="1" x14ac:dyDescent="0.15"/>
    <row r="9" spans="1:39" ht="12" customHeight="1" x14ac:dyDescent="0.15"/>
    <row r="10" spans="1:39" ht="12" customHeight="1" x14ac:dyDescent="0.15"/>
    <row r="11" spans="1:39" ht="12" customHeight="1" x14ac:dyDescent="0.15"/>
    <row r="12" spans="1:39" ht="12" customHeight="1" x14ac:dyDescent="0.15"/>
    <row r="13" spans="1:39" ht="12" customHeight="1" x14ac:dyDescent="0.15"/>
    <row r="14" spans="1:39" ht="12" customHeight="1" x14ac:dyDescent="0.15"/>
    <row r="15" spans="1:39" ht="12" customHeight="1" x14ac:dyDescent="0.15"/>
    <row r="16" spans="1:39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34" ht="12" customHeight="1" x14ac:dyDescent="0.15"/>
    <row r="34" spans="3:34" ht="12" customHeight="1" x14ac:dyDescent="0.15"/>
    <row r="35" spans="3:34" ht="12" customHeight="1" x14ac:dyDescent="0.15"/>
    <row r="36" spans="3:34" ht="12" customHeight="1" x14ac:dyDescent="0.15"/>
    <row r="37" spans="3:34" ht="12" customHeight="1" x14ac:dyDescent="0.15"/>
    <row r="38" spans="3:34" ht="12" customHeight="1" x14ac:dyDescent="0.15"/>
    <row r="39" spans="3:34" ht="12" customHeight="1" x14ac:dyDescent="0.15"/>
    <row r="40" spans="3:34" ht="12" customHeight="1" x14ac:dyDescent="0.15"/>
    <row r="41" spans="3:34" ht="12" customHeight="1" x14ac:dyDescent="0.15"/>
    <row r="42" spans="3:34" ht="12" customHeight="1" x14ac:dyDescent="0.15"/>
    <row r="43" spans="3:34" ht="12" customHeight="1" x14ac:dyDescent="0.15"/>
    <row r="44" spans="3:34" ht="12" customHeight="1" x14ac:dyDescent="0.15"/>
    <row r="45" spans="3:34" ht="12" customHeight="1" x14ac:dyDescent="0.15"/>
    <row r="46" spans="3:34" ht="12" customHeight="1" x14ac:dyDescent="0.15"/>
    <row r="47" spans="3:34" ht="12" customHeight="1" x14ac:dyDescent="0.15"/>
    <row r="48" spans="3:34" x14ac:dyDescent="0.15">
      <c r="C48" s="26" t="s">
        <v>57</v>
      </c>
      <c r="D48" s="99"/>
      <c r="E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</row>
    <row r="49" spans="3:53" x14ac:dyDescent="0.15">
      <c r="C49" s="29"/>
      <c r="D49" s="99"/>
      <c r="E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</row>
    <row r="50" spans="3:53" x14ac:dyDescent="0.15">
      <c r="D50" s="93" t="s">
        <v>41</v>
      </c>
      <c r="E50" s="330" t="s">
        <v>68</v>
      </c>
      <c r="F50" s="330"/>
      <c r="G50" s="330"/>
      <c r="H50" s="330"/>
      <c r="I50" s="330"/>
      <c r="J50" s="330"/>
      <c r="K50" s="330"/>
      <c r="L50" s="330"/>
      <c r="M50" s="330"/>
      <c r="N50" s="330" t="s">
        <v>43</v>
      </c>
      <c r="O50" s="330"/>
      <c r="P50" s="330"/>
      <c r="Q50" s="330" t="s">
        <v>25</v>
      </c>
      <c r="R50" s="330"/>
      <c r="S50" s="330"/>
      <c r="T50" s="330"/>
      <c r="U50" s="330"/>
      <c r="V50" s="330" t="s">
        <v>14</v>
      </c>
      <c r="W50" s="330"/>
      <c r="X50" s="330"/>
      <c r="Y50" s="330"/>
      <c r="Z50" s="330"/>
      <c r="AA50" s="330"/>
      <c r="AB50" s="330"/>
      <c r="AC50" s="330"/>
      <c r="AD50" s="99"/>
      <c r="AE50" s="99"/>
      <c r="AF50" s="99"/>
      <c r="AG50" s="99"/>
      <c r="AH50" s="99"/>
    </row>
    <row r="51" spans="3:53" ht="11.25" customHeight="1" x14ac:dyDescent="0.15">
      <c r="D51" s="116">
        <v>1</v>
      </c>
      <c r="E51" s="331" t="s">
        <v>145</v>
      </c>
      <c r="F51" s="332"/>
      <c r="G51" s="332"/>
      <c r="H51" s="332"/>
      <c r="I51" s="332"/>
      <c r="J51" s="332"/>
      <c r="K51" s="332"/>
      <c r="L51" s="332"/>
      <c r="M51" s="332"/>
      <c r="N51" s="332" t="s">
        <v>84</v>
      </c>
      <c r="O51" s="332"/>
      <c r="P51" s="332"/>
      <c r="Q51" s="333" t="s">
        <v>138</v>
      </c>
      <c r="R51" s="333"/>
      <c r="S51" s="333"/>
      <c r="T51" s="333"/>
      <c r="U51" s="333"/>
      <c r="V51" s="334" t="s">
        <v>150</v>
      </c>
      <c r="W51" s="333"/>
      <c r="X51" s="333"/>
      <c r="Y51" s="333"/>
      <c r="Z51" s="333"/>
      <c r="AA51" s="333"/>
      <c r="AB51" s="333"/>
      <c r="AC51" s="333"/>
      <c r="AM51" s="29"/>
    </row>
    <row r="52" spans="3:53" ht="11.25" customHeight="1" x14ac:dyDescent="0.15">
      <c r="D52" s="118"/>
      <c r="E52" s="110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99"/>
      <c r="S52" s="99"/>
      <c r="T52" s="99"/>
      <c r="U52" s="99"/>
      <c r="V52" s="51"/>
      <c r="W52" s="99"/>
      <c r="X52" s="99"/>
      <c r="Y52" s="99"/>
      <c r="Z52" s="99"/>
      <c r="AA52" s="99"/>
      <c r="AB52" s="99"/>
      <c r="AC52" s="99"/>
      <c r="AM52" s="29"/>
    </row>
    <row r="53" spans="3:53" ht="11.25" customHeight="1" x14ac:dyDescent="0.15">
      <c r="O53" s="117"/>
    </row>
    <row r="54" spans="3:53" x14ac:dyDescent="0.15">
      <c r="C54" t="s">
        <v>147</v>
      </c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</row>
    <row r="55" spans="3:53" s="63" customFormat="1" x14ac:dyDescent="0.15"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</row>
    <row r="56" spans="3:53" s="63" customFormat="1" x14ac:dyDescent="0.15">
      <c r="D56" s="344" t="s">
        <v>41</v>
      </c>
      <c r="E56" s="341" t="s">
        <v>29</v>
      </c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42"/>
      <c r="Z56" s="342"/>
      <c r="AA56" s="342"/>
      <c r="AB56" s="342"/>
      <c r="AC56" s="343"/>
      <c r="AD56" s="280" t="s">
        <v>33</v>
      </c>
      <c r="AE56" s="281"/>
      <c r="AF56" s="281"/>
      <c r="AG56" s="282"/>
      <c r="AH56" s="88"/>
      <c r="AI56" s="88"/>
      <c r="AJ56" s="88"/>
      <c r="AK56" s="44" t="s">
        <v>151</v>
      </c>
      <c r="AL56" s="88"/>
      <c r="AM56" s="88"/>
      <c r="AN56" s="88"/>
    </row>
    <row r="57" spans="3:53" s="63" customFormat="1" ht="11.25" customHeight="1" x14ac:dyDescent="0.15">
      <c r="D57" s="349"/>
      <c r="E57" s="280" t="s">
        <v>31</v>
      </c>
      <c r="F57" s="281"/>
      <c r="G57" s="281"/>
      <c r="H57" s="282"/>
      <c r="I57" s="335" t="s">
        <v>39</v>
      </c>
      <c r="J57" s="336"/>
      <c r="K57" s="336"/>
      <c r="L57" s="337"/>
      <c r="M57" s="351" t="s">
        <v>144</v>
      </c>
      <c r="N57" s="336"/>
      <c r="O57" s="336"/>
      <c r="P57" s="336"/>
      <c r="Q57" s="336"/>
      <c r="R57" s="336"/>
      <c r="S57" s="336"/>
      <c r="T57" s="337"/>
      <c r="U57" s="280" t="s">
        <v>32</v>
      </c>
      <c r="V57" s="281"/>
      <c r="W57" s="281"/>
      <c r="X57" s="281"/>
      <c r="Y57" s="282"/>
      <c r="Z57" s="280" t="s">
        <v>27</v>
      </c>
      <c r="AA57" s="281"/>
      <c r="AB57" s="282"/>
      <c r="AC57" s="344" t="s">
        <v>44</v>
      </c>
      <c r="AD57" s="283"/>
      <c r="AE57" s="284"/>
      <c r="AF57" s="284"/>
      <c r="AG57" s="285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</row>
    <row r="58" spans="3:53" s="63" customFormat="1" x14ac:dyDescent="0.15">
      <c r="D58" s="345"/>
      <c r="E58" s="286"/>
      <c r="F58" s="287"/>
      <c r="G58" s="287"/>
      <c r="H58" s="288"/>
      <c r="I58" s="338"/>
      <c r="J58" s="339"/>
      <c r="K58" s="339"/>
      <c r="L58" s="340"/>
      <c r="M58" s="338"/>
      <c r="N58" s="339"/>
      <c r="O58" s="339"/>
      <c r="P58" s="339"/>
      <c r="Q58" s="339"/>
      <c r="R58" s="339"/>
      <c r="S58" s="339"/>
      <c r="T58" s="340"/>
      <c r="U58" s="286"/>
      <c r="V58" s="287"/>
      <c r="W58" s="287"/>
      <c r="X58" s="287"/>
      <c r="Y58" s="288"/>
      <c r="Z58" s="286"/>
      <c r="AA58" s="287"/>
      <c r="AB58" s="288"/>
      <c r="AC58" s="345"/>
      <c r="AD58" s="286"/>
      <c r="AE58" s="287"/>
      <c r="AF58" s="287"/>
      <c r="AG58" s="288"/>
      <c r="AH58" s="88"/>
      <c r="AI58" s="88"/>
      <c r="AJ58" s="88"/>
      <c r="AK58" s="88"/>
      <c r="AL58" s="352" t="s">
        <v>40</v>
      </c>
      <c r="AM58" s="353"/>
      <c r="AN58" s="353"/>
      <c r="AO58" s="353"/>
      <c r="AP58" s="354"/>
      <c r="AQ58" s="88"/>
      <c r="AR58" s="88"/>
      <c r="AS58" s="88"/>
      <c r="AT58" s="88"/>
    </row>
    <row r="59" spans="3:53" s="63" customFormat="1" x14ac:dyDescent="0.15">
      <c r="D59" s="346" t="s">
        <v>176</v>
      </c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47"/>
      <c r="S59" s="347"/>
      <c r="T59" s="347"/>
      <c r="U59" s="347"/>
      <c r="V59" s="347"/>
      <c r="W59" s="347"/>
      <c r="X59" s="347"/>
      <c r="Y59" s="347"/>
      <c r="Z59" s="347"/>
      <c r="AA59" s="347"/>
      <c r="AB59" s="347"/>
      <c r="AC59" s="347"/>
      <c r="AD59" s="347"/>
      <c r="AE59" s="347"/>
      <c r="AF59" s="347"/>
      <c r="AG59" s="348"/>
      <c r="AH59" s="88"/>
      <c r="AI59" s="88"/>
      <c r="AJ59" s="88"/>
      <c r="AK59" s="88"/>
      <c r="AL59" s="127" t="s">
        <v>162</v>
      </c>
      <c r="AM59" s="125"/>
      <c r="AN59" s="125"/>
      <c r="AO59" s="125"/>
      <c r="AP59" s="126"/>
      <c r="AQ59" s="88"/>
      <c r="AR59" s="88"/>
      <c r="AS59" s="88"/>
      <c r="AT59" s="88"/>
    </row>
    <row r="60" spans="3:53" s="64" customFormat="1" ht="90" customHeight="1" x14ac:dyDescent="0.15">
      <c r="D60" s="102">
        <v>1</v>
      </c>
      <c r="E60" s="228" t="s">
        <v>178</v>
      </c>
      <c r="F60" s="229"/>
      <c r="G60" s="229"/>
      <c r="H60" s="230"/>
      <c r="I60" s="299" t="s">
        <v>83</v>
      </c>
      <c r="J60" s="299"/>
      <c r="K60" s="299"/>
      <c r="L60" s="299"/>
      <c r="M60" s="300" t="s">
        <v>238</v>
      </c>
      <c r="N60" s="301"/>
      <c r="O60" s="301"/>
      <c r="P60" s="301"/>
      <c r="Q60" s="301"/>
      <c r="R60" s="301"/>
      <c r="S60" s="301"/>
      <c r="T60" s="302"/>
      <c r="U60" s="225" t="s">
        <v>242</v>
      </c>
      <c r="V60" s="303"/>
      <c r="W60" s="303"/>
      <c r="X60" s="303"/>
      <c r="Y60" s="304"/>
      <c r="Z60" s="225" t="s">
        <v>75</v>
      </c>
      <c r="AA60" s="226"/>
      <c r="AB60" s="227"/>
      <c r="AC60" s="130" t="s">
        <v>84</v>
      </c>
      <c r="AD60" s="225" t="s">
        <v>75</v>
      </c>
      <c r="AE60" s="226"/>
      <c r="AF60" s="226"/>
      <c r="AG60" s="227"/>
      <c r="AL60" s="228" t="s">
        <v>84</v>
      </c>
      <c r="AM60" s="292" t="s">
        <v>161</v>
      </c>
      <c r="AN60" s="292" t="s">
        <v>161</v>
      </c>
      <c r="AO60" s="292" t="s">
        <v>161</v>
      </c>
      <c r="AP60" s="355" t="s">
        <v>161</v>
      </c>
    </row>
    <row r="61" spans="3:53" s="64" customFormat="1" ht="22.5" customHeight="1" x14ac:dyDescent="0.15">
      <c r="D61" s="102">
        <v>2</v>
      </c>
      <c r="E61" s="228" t="s">
        <v>177</v>
      </c>
      <c r="F61" s="229"/>
      <c r="G61" s="229"/>
      <c r="H61" s="230"/>
      <c r="I61" s="299" t="s">
        <v>83</v>
      </c>
      <c r="J61" s="299"/>
      <c r="K61" s="299"/>
      <c r="L61" s="299"/>
      <c r="M61" s="300" t="s">
        <v>239</v>
      </c>
      <c r="N61" s="301"/>
      <c r="O61" s="301"/>
      <c r="P61" s="301"/>
      <c r="Q61" s="301"/>
      <c r="R61" s="301"/>
      <c r="S61" s="301"/>
      <c r="T61" s="302"/>
      <c r="U61" s="225" t="s">
        <v>182</v>
      </c>
      <c r="V61" s="226"/>
      <c r="W61" s="226"/>
      <c r="X61" s="226"/>
      <c r="Y61" s="227"/>
      <c r="Z61" s="225" t="s">
        <v>75</v>
      </c>
      <c r="AA61" s="226"/>
      <c r="AB61" s="227"/>
      <c r="AC61" s="130" t="s">
        <v>84</v>
      </c>
      <c r="AD61" s="225" t="s">
        <v>75</v>
      </c>
      <c r="AE61" s="226"/>
      <c r="AF61" s="226"/>
      <c r="AG61" s="227"/>
      <c r="AL61" s="228" t="s">
        <v>84</v>
      </c>
      <c r="AM61" s="292" t="s">
        <v>161</v>
      </c>
      <c r="AN61" s="292" t="s">
        <v>161</v>
      </c>
      <c r="AO61" s="292" t="s">
        <v>161</v>
      </c>
      <c r="AP61" s="355" t="s">
        <v>161</v>
      </c>
    </row>
    <row r="62" spans="3:53" s="64" customFormat="1" ht="22.5" customHeight="1" x14ac:dyDescent="0.15">
      <c r="D62" s="102">
        <v>3</v>
      </c>
      <c r="E62" s="228" t="s">
        <v>191</v>
      </c>
      <c r="F62" s="229"/>
      <c r="G62" s="229"/>
      <c r="H62" s="230"/>
      <c r="I62" s="299" t="s">
        <v>83</v>
      </c>
      <c r="J62" s="299"/>
      <c r="K62" s="299"/>
      <c r="L62" s="299"/>
      <c r="M62" s="300" t="s">
        <v>240</v>
      </c>
      <c r="N62" s="301"/>
      <c r="O62" s="301"/>
      <c r="P62" s="301"/>
      <c r="Q62" s="301"/>
      <c r="R62" s="301"/>
      <c r="S62" s="301"/>
      <c r="T62" s="302"/>
      <c r="U62" s="225" t="s">
        <v>182</v>
      </c>
      <c r="V62" s="226"/>
      <c r="W62" s="226"/>
      <c r="X62" s="226"/>
      <c r="Y62" s="227"/>
      <c r="Z62" s="225" t="s">
        <v>75</v>
      </c>
      <c r="AA62" s="226"/>
      <c r="AB62" s="227"/>
      <c r="AC62" s="130" t="s">
        <v>84</v>
      </c>
      <c r="AD62" s="225" t="s">
        <v>75</v>
      </c>
      <c r="AE62" s="226"/>
      <c r="AF62" s="226"/>
      <c r="AG62" s="227"/>
      <c r="AL62" s="228" t="s">
        <v>84</v>
      </c>
      <c r="AM62" s="292" t="s">
        <v>161</v>
      </c>
      <c r="AN62" s="292" t="s">
        <v>161</v>
      </c>
      <c r="AO62" s="292" t="s">
        <v>161</v>
      </c>
      <c r="AP62" s="355" t="s">
        <v>161</v>
      </c>
    </row>
    <row r="63" spans="3:53" s="63" customFormat="1" ht="22.5" customHeight="1" x14ac:dyDescent="0.15">
      <c r="D63" s="102">
        <v>4</v>
      </c>
      <c r="E63" s="228" t="s">
        <v>179</v>
      </c>
      <c r="F63" s="229"/>
      <c r="G63" s="229"/>
      <c r="H63" s="230"/>
      <c r="I63" s="299" t="s">
        <v>83</v>
      </c>
      <c r="J63" s="299"/>
      <c r="K63" s="299"/>
      <c r="L63" s="299"/>
      <c r="M63" s="300" t="s">
        <v>241</v>
      </c>
      <c r="N63" s="301"/>
      <c r="O63" s="301"/>
      <c r="P63" s="301"/>
      <c r="Q63" s="301"/>
      <c r="R63" s="301"/>
      <c r="S63" s="301"/>
      <c r="T63" s="302"/>
      <c r="U63" s="225" t="s">
        <v>182</v>
      </c>
      <c r="V63" s="226"/>
      <c r="W63" s="226"/>
      <c r="X63" s="226"/>
      <c r="Y63" s="227"/>
      <c r="Z63" s="350" t="s">
        <v>159</v>
      </c>
      <c r="AA63" s="350"/>
      <c r="AB63" s="350"/>
      <c r="AC63" s="130" t="s">
        <v>84</v>
      </c>
      <c r="AD63" s="225" t="s">
        <v>75</v>
      </c>
      <c r="AE63" s="226"/>
      <c r="AF63" s="226"/>
      <c r="AG63" s="227"/>
      <c r="AH63" s="88"/>
      <c r="AI63" s="88"/>
      <c r="AJ63" s="88"/>
      <c r="AK63" s="88"/>
      <c r="AL63" s="228" t="s">
        <v>84</v>
      </c>
      <c r="AM63" s="292" t="s">
        <v>160</v>
      </c>
      <c r="AN63" s="292" t="s">
        <v>160</v>
      </c>
      <c r="AO63" s="292" t="s">
        <v>160</v>
      </c>
      <c r="AP63" s="355" t="s">
        <v>160</v>
      </c>
      <c r="AQ63" s="88"/>
      <c r="AR63" s="88"/>
      <c r="AS63" s="88"/>
      <c r="AT63" s="88"/>
    </row>
    <row r="64" spans="3:53" ht="11.25" customHeight="1" x14ac:dyDescent="0.15"/>
    <row r="65" spans="3:37" x14ac:dyDescent="0.15">
      <c r="D65" s="64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6"/>
      <c r="Y65" s="96"/>
      <c r="Z65" s="96"/>
      <c r="AA65" s="96"/>
      <c r="AB65" s="92"/>
      <c r="AC65" s="92"/>
      <c r="AD65" s="92"/>
      <c r="AE65" s="92"/>
      <c r="AF65" s="92"/>
      <c r="AG65" s="92"/>
      <c r="AH65" s="92"/>
      <c r="AI65" s="92"/>
      <c r="AJ65" s="92"/>
      <c r="AK65" s="92"/>
    </row>
    <row r="66" spans="3:37" x14ac:dyDescent="0.15">
      <c r="C66" s="16" t="s">
        <v>66</v>
      </c>
      <c r="D66" s="64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6"/>
      <c r="Y66" s="96"/>
      <c r="Z66" s="96"/>
      <c r="AA66" s="96"/>
      <c r="AB66" s="92"/>
      <c r="AC66" s="92"/>
      <c r="AD66" s="92"/>
      <c r="AE66" s="92"/>
      <c r="AF66" s="92"/>
      <c r="AG66" s="92"/>
      <c r="AH66" s="92"/>
      <c r="AI66" s="92"/>
      <c r="AJ66" s="92"/>
      <c r="AK66" s="92"/>
    </row>
    <row r="67" spans="3:37" ht="11.25" customHeight="1" x14ac:dyDescent="0.15">
      <c r="AI67" s="92"/>
      <c r="AJ67" s="92"/>
    </row>
    <row r="68" spans="3:37" x14ac:dyDescent="0.15">
      <c r="D68" s="316" t="s">
        <v>143</v>
      </c>
      <c r="E68" s="155" t="s">
        <v>49</v>
      </c>
      <c r="F68" s="156"/>
      <c r="G68" s="156"/>
      <c r="H68" s="156"/>
      <c r="I68" s="156"/>
      <c r="J68" s="156"/>
      <c r="K68" s="164"/>
      <c r="L68" s="165"/>
      <c r="M68" s="318" t="s">
        <v>50</v>
      </c>
      <c r="N68" s="319"/>
      <c r="O68" s="319"/>
      <c r="P68" s="320"/>
      <c r="Q68" s="305" t="s">
        <v>51</v>
      </c>
      <c r="R68" s="104" t="s">
        <v>58</v>
      </c>
      <c r="S68" s="105"/>
      <c r="T68" s="105"/>
      <c r="U68" s="105"/>
      <c r="V68" s="105"/>
      <c r="W68" s="105"/>
      <c r="X68" s="155" t="s">
        <v>30</v>
      </c>
      <c r="Y68" s="156"/>
      <c r="Z68" s="156"/>
      <c r="AA68" s="156"/>
      <c r="AB68" s="156"/>
      <c r="AC68" s="156"/>
      <c r="AD68" s="156"/>
      <c r="AE68" s="156"/>
      <c r="AF68" s="156"/>
      <c r="AG68" s="156"/>
      <c r="AH68" s="157"/>
    </row>
    <row r="69" spans="3:37" x14ac:dyDescent="0.15">
      <c r="D69" s="317"/>
      <c r="E69" s="158"/>
      <c r="F69" s="159"/>
      <c r="G69" s="159"/>
      <c r="H69" s="159"/>
      <c r="I69" s="159"/>
      <c r="J69" s="159"/>
      <c r="K69" s="166"/>
      <c r="L69" s="167"/>
      <c r="M69" s="321"/>
      <c r="N69" s="322"/>
      <c r="O69" s="322"/>
      <c r="P69" s="323"/>
      <c r="Q69" s="306"/>
      <c r="R69" s="106" t="s">
        <v>52</v>
      </c>
      <c r="S69" s="106" t="s">
        <v>53</v>
      </c>
      <c r="T69" s="106" t="s">
        <v>54</v>
      </c>
      <c r="U69" s="106" t="s">
        <v>55</v>
      </c>
      <c r="V69" s="307" t="s">
        <v>59</v>
      </c>
      <c r="W69" s="308"/>
      <c r="X69" s="158"/>
      <c r="Y69" s="159"/>
      <c r="Z69" s="159"/>
      <c r="AA69" s="159"/>
      <c r="AB69" s="159"/>
      <c r="AC69" s="159"/>
      <c r="AD69" s="159"/>
      <c r="AE69" s="159"/>
      <c r="AF69" s="159"/>
      <c r="AG69" s="159"/>
      <c r="AH69" s="160"/>
    </row>
    <row r="70" spans="3:37" x14ac:dyDescent="0.15">
      <c r="D70" s="107">
        <v>1</v>
      </c>
      <c r="E70" s="163" t="s">
        <v>172</v>
      </c>
      <c r="F70" s="161"/>
      <c r="G70" s="161"/>
      <c r="H70" s="161"/>
      <c r="I70" s="161"/>
      <c r="J70" s="161"/>
      <c r="K70" s="161"/>
      <c r="L70" s="162"/>
      <c r="M70" s="309" t="s">
        <v>87</v>
      </c>
      <c r="N70" s="303"/>
      <c r="O70" s="303"/>
      <c r="P70" s="304"/>
      <c r="Q70" s="101" t="s">
        <v>88</v>
      </c>
      <c r="R70" s="138" t="s">
        <v>84</v>
      </c>
      <c r="S70" s="138" t="s">
        <v>86</v>
      </c>
      <c r="T70" s="138" t="s">
        <v>84</v>
      </c>
      <c r="U70" s="138" t="s">
        <v>84</v>
      </c>
      <c r="V70" s="310" t="s">
        <v>84</v>
      </c>
      <c r="W70" s="311"/>
      <c r="X70" s="137" t="s">
        <v>75</v>
      </c>
      <c r="Y70" s="135"/>
      <c r="Z70" s="135"/>
      <c r="AA70" s="135"/>
      <c r="AB70" s="135"/>
      <c r="AC70" s="135"/>
      <c r="AD70" s="135"/>
      <c r="AE70" s="135"/>
      <c r="AF70" s="135"/>
      <c r="AG70" s="135"/>
      <c r="AH70" s="136"/>
    </row>
    <row r="71" spans="3:37" x14ac:dyDescent="0.15">
      <c r="D71" s="107">
        <v>2</v>
      </c>
      <c r="E71" s="163" t="s">
        <v>183</v>
      </c>
      <c r="F71" s="161"/>
      <c r="G71" s="161"/>
      <c r="H71" s="161"/>
      <c r="I71" s="161"/>
      <c r="J71" s="161"/>
      <c r="K71" s="161"/>
      <c r="L71" s="162"/>
      <c r="M71" s="309" t="s">
        <v>87</v>
      </c>
      <c r="N71" s="303"/>
      <c r="O71" s="303"/>
      <c r="P71" s="304"/>
      <c r="Q71" s="101" t="s">
        <v>88</v>
      </c>
      <c r="R71" s="138" t="s">
        <v>84</v>
      </c>
      <c r="S71" s="138" t="s">
        <v>86</v>
      </c>
      <c r="T71" s="138" t="s">
        <v>84</v>
      </c>
      <c r="U71" s="138" t="s">
        <v>84</v>
      </c>
      <c r="V71" s="310" t="s">
        <v>84</v>
      </c>
      <c r="W71" s="311"/>
      <c r="X71" s="137" t="s">
        <v>75</v>
      </c>
      <c r="Y71" s="135"/>
      <c r="Z71" s="135"/>
      <c r="AA71" s="135"/>
      <c r="AB71" s="135"/>
      <c r="AC71" s="135"/>
      <c r="AD71" s="135"/>
      <c r="AE71" s="135"/>
      <c r="AF71" s="135"/>
      <c r="AG71" s="135"/>
      <c r="AH71" s="136"/>
    </row>
    <row r="72" spans="3:37" x14ac:dyDescent="0.15">
      <c r="D72" s="107">
        <v>3</v>
      </c>
      <c r="E72" s="163" t="s">
        <v>184</v>
      </c>
      <c r="F72" s="161"/>
      <c r="G72" s="161"/>
      <c r="H72" s="161"/>
      <c r="I72" s="161"/>
      <c r="J72" s="161"/>
      <c r="K72" s="161"/>
      <c r="L72" s="162"/>
      <c r="M72" s="309" t="s">
        <v>87</v>
      </c>
      <c r="N72" s="303"/>
      <c r="O72" s="303"/>
      <c r="P72" s="304"/>
      <c r="Q72" s="101" t="s">
        <v>88</v>
      </c>
      <c r="R72" s="108" t="s">
        <v>84</v>
      </c>
      <c r="S72" s="108" t="s">
        <v>86</v>
      </c>
      <c r="T72" s="108" t="s">
        <v>84</v>
      </c>
      <c r="U72" s="108" t="s">
        <v>84</v>
      </c>
      <c r="V72" s="310" t="s">
        <v>84</v>
      </c>
      <c r="W72" s="311"/>
      <c r="X72" s="137" t="s">
        <v>89</v>
      </c>
      <c r="Y72" s="135"/>
      <c r="Z72" s="135"/>
      <c r="AA72" s="135"/>
      <c r="AB72" s="135"/>
      <c r="AC72" s="135"/>
      <c r="AD72" s="135"/>
      <c r="AE72" s="135"/>
      <c r="AF72" s="135"/>
      <c r="AG72" s="135"/>
      <c r="AH72" s="136"/>
    </row>
    <row r="73" spans="3:37" x14ac:dyDescent="0.15">
      <c r="D73" s="97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</row>
    <row r="74" spans="3:37" x14ac:dyDescent="0.15">
      <c r="D74" s="64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R74" s="92"/>
      <c r="S74" s="92"/>
      <c r="T74" s="92"/>
      <c r="U74" s="92"/>
      <c r="V74" s="92"/>
      <c r="W74" s="92"/>
      <c r="X74" s="96"/>
      <c r="Y74" s="96"/>
      <c r="Z74" s="96"/>
      <c r="AA74" s="96"/>
      <c r="AB74" s="92"/>
      <c r="AC74" s="92"/>
      <c r="AD74" s="92"/>
      <c r="AE74" s="92"/>
      <c r="AF74" s="92"/>
      <c r="AG74" s="92"/>
      <c r="AH74" s="92"/>
      <c r="AI74" s="92"/>
      <c r="AJ74" s="92"/>
    </row>
    <row r="75" spans="3:37" x14ac:dyDescent="0.15">
      <c r="C75" s="16" t="s">
        <v>67</v>
      </c>
    </row>
    <row r="77" spans="3:37" ht="11.25" customHeight="1" x14ac:dyDescent="0.15">
      <c r="C77" s="75"/>
      <c r="D77" s="109" t="s">
        <v>11</v>
      </c>
      <c r="E77" s="312" t="s">
        <v>70</v>
      </c>
      <c r="F77" s="313"/>
      <c r="G77" s="313"/>
      <c r="H77" s="313"/>
      <c r="I77" s="313"/>
      <c r="J77" s="314"/>
      <c r="K77" s="312" t="s">
        <v>38</v>
      </c>
      <c r="L77" s="313"/>
      <c r="M77" s="313"/>
      <c r="N77" s="313"/>
      <c r="O77" s="313"/>
      <c r="P77" s="313"/>
      <c r="Q77" s="315"/>
      <c r="R77" s="289" t="s">
        <v>71</v>
      </c>
      <c r="S77" s="313"/>
      <c r="T77" s="313"/>
      <c r="U77" s="313"/>
      <c r="V77" s="313"/>
      <c r="W77" s="313"/>
      <c r="X77" s="313"/>
      <c r="Y77" s="315"/>
      <c r="Z77" s="341" t="s">
        <v>26</v>
      </c>
      <c r="AA77" s="342"/>
      <c r="AB77" s="342"/>
      <c r="AC77" s="342"/>
      <c r="AD77" s="343"/>
      <c r="AE77" s="356" t="s">
        <v>156</v>
      </c>
      <c r="AF77" s="357"/>
      <c r="AG77" s="357"/>
      <c r="AH77" s="358"/>
    </row>
    <row r="78" spans="3:37" ht="27" customHeight="1" x14ac:dyDescent="0.15">
      <c r="D78" s="102">
        <v>1</v>
      </c>
      <c r="E78" s="309" t="s">
        <v>90</v>
      </c>
      <c r="F78" s="303"/>
      <c r="G78" s="303"/>
      <c r="H78" s="303"/>
      <c r="I78" s="303"/>
      <c r="J78" s="304"/>
      <c r="K78" s="309" t="s">
        <v>91</v>
      </c>
      <c r="L78" s="303"/>
      <c r="M78" s="303"/>
      <c r="N78" s="303"/>
      <c r="O78" s="303"/>
      <c r="P78" s="303"/>
      <c r="Q78" s="304"/>
      <c r="R78" s="225" t="s">
        <v>187</v>
      </c>
      <c r="S78" s="303"/>
      <c r="T78" s="303"/>
      <c r="U78" s="303"/>
      <c r="V78" s="303"/>
      <c r="W78" s="303"/>
      <c r="X78" s="303"/>
      <c r="Y78" s="304"/>
      <c r="Z78" s="309" t="s">
        <v>89</v>
      </c>
      <c r="AA78" s="303"/>
      <c r="AB78" s="303"/>
      <c r="AC78" s="303"/>
      <c r="AD78" s="304"/>
      <c r="AE78" s="296" t="s">
        <v>69</v>
      </c>
      <c r="AF78" s="297"/>
      <c r="AG78" s="297"/>
      <c r="AH78" s="298"/>
    </row>
    <row r="79" spans="3:37" ht="36" customHeight="1" x14ac:dyDescent="0.15">
      <c r="D79" s="102">
        <v>2</v>
      </c>
      <c r="E79" s="225" t="s">
        <v>235</v>
      </c>
      <c r="F79" s="303"/>
      <c r="G79" s="303"/>
      <c r="H79" s="303"/>
      <c r="I79" s="303"/>
      <c r="J79" s="304"/>
      <c r="K79" s="225" t="s">
        <v>234</v>
      </c>
      <c r="L79" s="303"/>
      <c r="M79" s="303"/>
      <c r="N79" s="303"/>
      <c r="O79" s="303"/>
      <c r="P79" s="303"/>
      <c r="Q79" s="304"/>
      <c r="R79" s="225" t="s">
        <v>247</v>
      </c>
      <c r="S79" s="303"/>
      <c r="T79" s="303"/>
      <c r="U79" s="303"/>
      <c r="V79" s="303"/>
      <c r="W79" s="303"/>
      <c r="X79" s="303"/>
      <c r="Y79" s="304"/>
      <c r="Z79" s="225" t="s">
        <v>248</v>
      </c>
      <c r="AA79" s="303"/>
      <c r="AB79" s="303"/>
      <c r="AC79" s="303"/>
      <c r="AD79" s="304"/>
      <c r="AE79" s="296" t="s">
        <v>69</v>
      </c>
      <c r="AF79" s="297"/>
      <c r="AG79" s="297"/>
      <c r="AH79" s="298"/>
    </row>
    <row r="80" spans="3:37" ht="27" customHeight="1" x14ac:dyDescent="0.15">
      <c r="D80" s="102">
        <v>3</v>
      </c>
      <c r="E80" s="225" t="s">
        <v>181</v>
      </c>
      <c r="F80" s="303"/>
      <c r="G80" s="303"/>
      <c r="H80" s="303"/>
      <c r="I80" s="303"/>
      <c r="J80" s="304"/>
      <c r="K80" s="225" t="s">
        <v>185</v>
      </c>
      <c r="L80" s="303"/>
      <c r="M80" s="303"/>
      <c r="N80" s="303"/>
      <c r="O80" s="303"/>
      <c r="P80" s="303"/>
      <c r="Q80" s="304"/>
      <c r="R80" s="225" t="s">
        <v>186</v>
      </c>
      <c r="S80" s="303"/>
      <c r="T80" s="303"/>
      <c r="U80" s="303"/>
      <c r="V80" s="303"/>
      <c r="W80" s="303"/>
      <c r="X80" s="303"/>
      <c r="Y80" s="304"/>
      <c r="Z80" s="225" t="s">
        <v>75</v>
      </c>
      <c r="AA80" s="303"/>
      <c r="AB80" s="303"/>
      <c r="AC80" s="303"/>
      <c r="AD80" s="304"/>
      <c r="AE80" s="296" t="s">
        <v>69</v>
      </c>
      <c r="AF80" s="297"/>
      <c r="AG80" s="297"/>
      <c r="AH80" s="298"/>
    </row>
    <row r="81" spans="3:51" x14ac:dyDescent="0.15">
      <c r="D81" s="91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99"/>
    </row>
    <row r="82" spans="3:51" x14ac:dyDescent="0.15">
      <c r="AE82" s="100"/>
      <c r="AF82" s="100"/>
      <c r="AG82" s="100"/>
    </row>
    <row r="83" spans="3:51" x14ac:dyDescent="0.15">
      <c r="C83" s="16" t="s">
        <v>65</v>
      </c>
      <c r="D83" s="29"/>
      <c r="E83" s="29"/>
      <c r="G83"/>
      <c r="AE83" s="100"/>
      <c r="AG83" s="100"/>
    </row>
    <row r="84" spans="3:51" ht="11.25" customHeight="1" x14ac:dyDescent="0.15">
      <c r="D84" s="26" t="s">
        <v>92</v>
      </c>
      <c r="E84" s="29"/>
    </row>
    <row r="85" spans="3:51" ht="11.25" customHeight="1" x14ac:dyDescent="0.15">
      <c r="D85" s="29"/>
      <c r="E85" s="29"/>
    </row>
    <row r="86" spans="3:51" ht="11.25" customHeight="1" x14ac:dyDescent="0.15">
      <c r="D86" s="29"/>
      <c r="E86" s="29" t="s">
        <v>93</v>
      </c>
    </row>
    <row r="87" spans="3:51" x14ac:dyDescent="0.15">
      <c r="D87" s="29"/>
      <c r="E87" s="29"/>
      <c r="F87" s="29"/>
    </row>
    <row r="88" spans="3:51" ht="11.25" customHeight="1" x14ac:dyDescent="0.15">
      <c r="D88" s="29"/>
      <c r="E88" s="29"/>
      <c r="F88" s="16" t="s">
        <v>141</v>
      </c>
    </row>
    <row r="89" spans="3:51" x14ac:dyDescent="0.15"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92"/>
    </row>
    <row r="90" spans="3:51" ht="11.25" customHeight="1" x14ac:dyDescent="0.15">
      <c r="D90" s="29"/>
      <c r="E90" s="29"/>
    </row>
    <row r="91" spans="3:51" x14ac:dyDescent="0.15">
      <c r="E91" t="s">
        <v>94</v>
      </c>
    </row>
    <row r="92" spans="3:51" x14ac:dyDescent="0.15">
      <c r="F92" t="s">
        <v>188</v>
      </c>
    </row>
    <row r="94" spans="3:51" x14ac:dyDescent="0.15">
      <c r="G94" s="147" t="s">
        <v>95</v>
      </c>
      <c r="H94" s="148"/>
      <c r="I94" s="148"/>
      <c r="J94" s="148"/>
      <c r="K94" s="148"/>
      <c r="L94" s="148"/>
      <c r="M94" s="148"/>
      <c r="N94" s="148"/>
      <c r="O94" s="148"/>
      <c r="P94" s="149"/>
      <c r="Q94" s="191" t="s">
        <v>96</v>
      </c>
      <c r="R94" s="192"/>
      <c r="S94" s="192"/>
      <c r="T94" s="192"/>
      <c r="U94" s="192"/>
      <c r="V94" s="192"/>
      <c r="W94" s="192"/>
      <c r="X94" s="192"/>
      <c r="Y94" s="192"/>
      <c r="Z94" s="172" t="s">
        <v>201</v>
      </c>
      <c r="AA94" s="192"/>
      <c r="AB94" s="150"/>
      <c r="AC94" s="150"/>
      <c r="AD94" s="150"/>
      <c r="AE94" s="150"/>
      <c r="AF94" s="150"/>
      <c r="AG94" s="150"/>
      <c r="AH94" s="151"/>
    </row>
    <row r="95" spans="3:51" x14ac:dyDescent="0.15">
      <c r="G95" s="169" t="s">
        <v>192</v>
      </c>
      <c r="H95" s="168"/>
      <c r="I95" s="168"/>
      <c r="J95" s="168"/>
      <c r="K95" s="168"/>
      <c r="L95" s="168"/>
      <c r="M95" s="168"/>
      <c r="N95" s="168"/>
      <c r="O95" s="168"/>
      <c r="P95" s="68"/>
      <c r="Q95" s="163" t="s">
        <v>178</v>
      </c>
      <c r="R95" s="161"/>
      <c r="S95" s="161"/>
      <c r="T95" s="161"/>
      <c r="U95" s="161"/>
      <c r="V95" s="161"/>
      <c r="W95" s="161"/>
      <c r="X95" s="161"/>
      <c r="Y95" s="161"/>
      <c r="Z95" s="171" t="s">
        <v>178</v>
      </c>
      <c r="AA95" s="161"/>
      <c r="AB95" s="141"/>
      <c r="AC95" s="141"/>
      <c r="AD95" s="141"/>
      <c r="AE95" s="141"/>
      <c r="AF95" s="141"/>
      <c r="AG95" s="141"/>
      <c r="AH95" s="142"/>
      <c r="AP95" s="76"/>
      <c r="AQ95" s="76"/>
      <c r="AR95" s="76"/>
      <c r="AS95" s="76"/>
      <c r="AT95" s="76"/>
      <c r="AU95" s="76"/>
      <c r="AV95" s="76"/>
      <c r="AW95" s="76"/>
      <c r="AX95" s="76"/>
      <c r="AY95" s="76"/>
    </row>
    <row r="96" spans="3:51" ht="11.25" customHeight="1" x14ac:dyDescent="0.15">
      <c r="G96" s="122"/>
      <c r="H96" s="168"/>
      <c r="I96" s="168"/>
      <c r="J96" s="168"/>
      <c r="K96" s="168"/>
      <c r="L96" s="168"/>
      <c r="M96" s="168"/>
      <c r="N96" s="168"/>
      <c r="O96" s="168"/>
      <c r="P96" s="68"/>
      <c r="Q96" s="163" t="s">
        <v>177</v>
      </c>
      <c r="R96" s="161"/>
      <c r="S96" s="161"/>
      <c r="T96" s="161"/>
      <c r="U96" s="161"/>
      <c r="V96" s="161"/>
      <c r="W96" s="161"/>
      <c r="X96" s="161"/>
      <c r="Y96" s="161"/>
      <c r="Z96" s="171" t="s">
        <v>177</v>
      </c>
      <c r="AA96" s="161"/>
      <c r="AB96" s="141"/>
      <c r="AC96" s="141"/>
      <c r="AD96" s="141"/>
      <c r="AE96" s="141"/>
      <c r="AF96" s="141"/>
      <c r="AG96" s="141"/>
      <c r="AH96" s="142"/>
    </row>
    <row r="97" spans="7:58" ht="11.25" customHeight="1" x14ac:dyDescent="0.15">
      <c r="G97" s="121" t="s">
        <v>172</v>
      </c>
      <c r="H97" s="65"/>
      <c r="I97" s="65"/>
      <c r="J97" s="65"/>
      <c r="K97" s="65"/>
      <c r="L97" s="65"/>
      <c r="M97" s="65"/>
      <c r="N97" s="65"/>
      <c r="O97" s="65"/>
      <c r="P97" s="66"/>
      <c r="Q97" s="163" t="s">
        <v>189</v>
      </c>
      <c r="R97" s="161"/>
      <c r="S97" s="161"/>
      <c r="T97" s="161"/>
      <c r="U97" s="161"/>
      <c r="V97" s="161"/>
      <c r="W97" s="161"/>
      <c r="X97" s="161"/>
      <c r="Y97" s="161"/>
      <c r="Z97" s="171" t="s">
        <v>75</v>
      </c>
      <c r="AA97" s="161"/>
      <c r="AB97" s="141"/>
      <c r="AC97" s="141"/>
      <c r="AD97" s="141"/>
      <c r="AE97" s="141"/>
      <c r="AF97" s="141"/>
      <c r="AG97" s="141"/>
      <c r="AH97" s="142"/>
    </row>
    <row r="98" spans="7:58" x14ac:dyDescent="0.15">
      <c r="G98" s="67"/>
      <c r="H98" s="168"/>
      <c r="I98" s="168"/>
      <c r="J98" s="168"/>
      <c r="K98" s="168"/>
      <c r="L98" s="168"/>
      <c r="M98" s="168"/>
      <c r="N98" s="168"/>
      <c r="O98" s="168"/>
      <c r="P98" s="68"/>
      <c r="Q98" s="163" t="s">
        <v>191</v>
      </c>
      <c r="R98" s="161"/>
      <c r="S98" s="161"/>
      <c r="T98" s="161"/>
      <c r="U98" s="161"/>
      <c r="V98" s="161"/>
      <c r="W98" s="161"/>
      <c r="X98" s="161"/>
      <c r="Y98" s="161"/>
      <c r="Z98" s="171" t="s">
        <v>191</v>
      </c>
      <c r="AA98" s="161"/>
      <c r="AB98" s="141"/>
      <c r="AC98" s="141"/>
      <c r="AD98" s="141"/>
      <c r="AE98" s="141"/>
      <c r="AF98" s="141"/>
      <c r="AG98" s="141"/>
      <c r="AH98" s="142"/>
      <c r="AP98" s="76"/>
      <c r="AQ98" s="76"/>
      <c r="AR98" s="76"/>
      <c r="AS98" s="76"/>
      <c r="AT98" s="76"/>
      <c r="AU98" s="76"/>
      <c r="AV98" s="76"/>
      <c r="AW98" s="76"/>
      <c r="AX98" s="76"/>
      <c r="AY98" s="76"/>
    </row>
    <row r="99" spans="7:58" ht="11.25" customHeight="1" x14ac:dyDescent="0.15">
      <c r="G99" s="122"/>
      <c r="H99" s="168"/>
      <c r="I99" s="168"/>
      <c r="J99" s="168"/>
      <c r="K99" s="168"/>
      <c r="L99" s="168"/>
      <c r="M99" s="168"/>
      <c r="N99" s="168"/>
      <c r="O99" s="168"/>
      <c r="P99" s="68"/>
      <c r="Q99" s="163" t="s">
        <v>179</v>
      </c>
      <c r="R99" s="161"/>
      <c r="S99" s="161"/>
      <c r="T99" s="161"/>
      <c r="U99" s="161"/>
      <c r="V99" s="161"/>
      <c r="W99" s="161"/>
      <c r="X99" s="161"/>
      <c r="Y99" s="161"/>
      <c r="Z99" s="171" t="s">
        <v>179</v>
      </c>
      <c r="AA99" s="161"/>
      <c r="AB99" s="141"/>
      <c r="AC99" s="141"/>
      <c r="AD99" s="141"/>
      <c r="AE99" s="141"/>
      <c r="AF99" s="141"/>
      <c r="AG99" s="141"/>
      <c r="AH99" s="142"/>
    </row>
    <row r="100" spans="7:58" x14ac:dyDescent="0.15">
      <c r="G100" s="69"/>
      <c r="H100" s="70"/>
      <c r="I100" s="70"/>
      <c r="J100" s="70"/>
      <c r="K100" s="70"/>
      <c r="L100" s="70"/>
      <c r="M100" s="70"/>
      <c r="N100" s="70"/>
      <c r="O100" s="70"/>
      <c r="P100" s="71"/>
      <c r="Q100" s="163" t="s">
        <v>190</v>
      </c>
      <c r="R100" s="161"/>
      <c r="S100" s="161"/>
      <c r="T100" s="161"/>
      <c r="U100" s="161"/>
      <c r="V100" s="161"/>
      <c r="W100" s="161"/>
      <c r="X100" s="161"/>
      <c r="Y100" s="161"/>
      <c r="Z100" s="171" t="s">
        <v>75</v>
      </c>
      <c r="AA100" s="161"/>
      <c r="AB100" s="141"/>
      <c r="AC100" s="141"/>
      <c r="AD100" s="141"/>
      <c r="AE100" s="141"/>
      <c r="AF100" s="141"/>
      <c r="AG100" s="141"/>
      <c r="AH100" s="142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</row>
    <row r="101" spans="7:58" x14ac:dyDescent="0.15">
      <c r="G101" s="176" t="s">
        <v>193</v>
      </c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  <c r="AC101" s="174"/>
      <c r="AD101" s="174"/>
      <c r="AE101" s="174"/>
      <c r="AF101" s="174"/>
      <c r="AG101" s="174"/>
      <c r="AH101" s="175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</row>
    <row r="102" spans="7:58" x14ac:dyDescent="0.15">
      <c r="G102" s="77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177"/>
      <c r="AB102" s="177"/>
      <c r="AC102" s="177"/>
      <c r="AD102" s="177"/>
      <c r="AE102" s="177"/>
      <c r="AF102" s="177"/>
      <c r="AG102" s="177"/>
      <c r="AH102" s="178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</row>
    <row r="103" spans="7:58" x14ac:dyDescent="0.15">
      <c r="G103" s="79"/>
      <c r="H103" s="179" t="s">
        <v>172</v>
      </c>
      <c r="I103" s="180"/>
      <c r="J103" s="181"/>
      <c r="K103" s="182"/>
      <c r="L103" s="182"/>
      <c r="M103" s="182"/>
      <c r="N103" s="183"/>
      <c r="O103" s="183"/>
      <c r="P103" s="182"/>
      <c r="Q103" s="182"/>
      <c r="R103" s="181"/>
      <c r="S103" s="182"/>
      <c r="T103" s="182"/>
      <c r="U103" s="182"/>
      <c r="V103" s="184"/>
      <c r="W103" s="182"/>
      <c r="X103" s="182"/>
      <c r="Y103" s="182"/>
      <c r="Z103" s="185"/>
      <c r="AA103" s="180"/>
      <c r="AB103" s="180"/>
      <c r="AC103" s="180"/>
      <c r="AD103" s="180"/>
      <c r="AE103" s="180"/>
      <c r="AF103" s="180"/>
      <c r="AG103" s="180"/>
      <c r="AH103" s="18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</row>
    <row r="104" spans="7:58" x14ac:dyDescent="0.15">
      <c r="G104" s="79"/>
      <c r="H104" s="180"/>
      <c r="I104" s="179" t="s">
        <v>194</v>
      </c>
      <c r="J104" s="181"/>
      <c r="K104" s="182"/>
      <c r="L104" s="182"/>
      <c r="M104" s="182"/>
      <c r="N104" s="183"/>
      <c r="O104" s="183"/>
      <c r="P104" s="182"/>
      <c r="Q104" s="182"/>
      <c r="R104" s="181"/>
      <c r="S104" s="182"/>
      <c r="T104" s="182"/>
      <c r="U104" s="182"/>
      <c r="V104" s="184"/>
      <c r="W104" s="182"/>
      <c r="X104" s="182"/>
      <c r="Y104" s="182"/>
      <c r="Z104" s="185"/>
      <c r="AA104" s="180"/>
      <c r="AB104" s="180"/>
      <c r="AC104" s="180"/>
      <c r="AD104" s="180"/>
      <c r="AE104" s="180"/>
      <c r="AF104" s="180"/>
      <c r="AG104" s="180"/>
      <c r="AH104" s="18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</row>
    <row r="105" spans="7:58" x14ac:dyDescent="0.15">
      <c r="G105" s="79"/>
      <c r="H105" s="180"/>
      <c r="I105" s="179" t="s">
        <v>195</v>
      </c>
      <c r="J105" s="181" t="s">
        <v>196</v>
      </c>
      <c r="K105" s="182"/>
      <c r="L105" s="182"/>
      <c r="M105" s="182"/>
      <c r="N105" s="183"/>
      <c r="O105" s="183"/>
      <c r="P105" s="182"/>
      <c r="Q105" s="180"/>
      <c r="S105" s="183" t="s">
        <v>98</v>
      </c>
      <c r="T105" s="187" t="s">
        <v>197</v>
      </c>
      <c r="U105" s="182"/>
      <c r="V105" s="184"/>
      <c r="W105" s="182"/>
      <c r="X105" s="182"/>
      <c r="Y105" s="182"/>
      <c r="Z105" s="185"/>
      <c r="AA105" s="180"/>
      <c r="AB105" s="180"/>
      <c r="AC105" s="180"/>
      <c r="AD105" s="180"/>
      <c r="AE105" s="180"/>
      <c r="AF105" s="180"/>
      <c r="AG105" s="180"/>
      <c r="AH105" s="18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</row>
    <row r="106" spans="7:58" x14ac:dyDescent="0.15">
      <c r="G106" s="79"/>
      <c r="H106" s="180"/>
      <c r="I106" s="180"/>
      <c r="J106" s="181"/>
      <c r="K106" s="182"/>
      <c r="L106" s="182"/>
      <c r="M106" s="182"/>
      <c r="N106" s="183"/>
      <c r="O106" s="183"/>
      <c r="P106" s="182"/>
      <c r="Q106" s="182"/>
      <c r="S106" s="181"/>
      <c r="T106" s="182"/>
      <c r="U106" s="182"/>
      <c r="V106" s="184"/>
      <c r="W106" s="182"/>
      <c r="X106" s="182"/>
      <c r="Y106" s="182"/>
      <c r="Z106" s="185"/>
      <c r="AA106" s="180"/>
      <c r="AB106" s="180"/>
      <c r="AC106" s="180"/>
      <c r="AD106" s="180"/>
      <c r="AE106" s="180"/>
      <c r="AF106" s="180"/>
      <c r="AG106" s="180"/>
      <c r="AH106" s="18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</row>
    <row r="107" spans="7:58" x14ac:dyDescent="0.15">
      <c r="G107" s="79"/>
      <c r="H107" s="180"/>
      <c r="I107" s="179" t="s">
        <v>198</v>
      </c>
      <c r="J107" s="181"/>
      <c r="K107" s="182"/>
      <c r="L107" s="182"/>
      <c r="M107" s="182"/>
      <c r="N107" s="183"/>
      <c r="O107" s="183"/>
      <c r="P107" s="182"/>
      <c r="Q107" s="182"/>
      <c r="S107" s="181"/>
      <c r="T107" s="182"/>
      <c r="U107" s="182"/>
      <c r="V107" s="184"/>
      <c r="W107" s="182"/>
      <c r="X107" s="182"/>
      <c r="Y107" s="182"/>
      <c r="Z107" s="185"/>
      <c r="AA107" s="180"/>
      <c r="AB107" s="180"/>
      <c r="AC107" s="180"/>
      <c r="AD107" s="180"/>
      <c r="AE107" s="180"/>
      <c r="AF107" s="180"/>
      <c r="AG107" s="180"/>
      <c r="AH107" s="18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</row>
    <row r="108" spans="7:58" x14ac:dyDescent="0.15">
      <c r="G108" s="79"/>
      <c r="H108" s="180"/>
      <c r="I108" s="179" t="s">
        <v>195</v>
      </c>
      <c r="J108" s="181" t="s">
        <v>199</v>
      </c>
      <c r="K108" s="182"/>
      <c r="L108" s="182"/>
      <c r="M108" s="182"/>
      <c r="N108" s="183"/>
      <c r="O108" s="183"/>
      <c r="P108" s="182"/>
      <c r="Q108" s="182"/>
      <c r="S108" s="183" t="s">
        <v>98</v>
      </c>
      <c r="T108" s="187" t="s">
        <v>203</v>
      </c>
      <c r="U108" s="180"/>
      <c r="V108" s="184"/>
      <c r="W108" s="182"/>
      <c r="X108" s="182"/>
      <c r="Y108" s="182"/>
      <c r="Z108" s="185"/>
      <c r="AA108" s="180"/>
      <c r="AB108" s="180"/>
      <c r="AC108" s="180"/>
      <c r="AD108" s="180"/>
      <c r="AE108" s="180"/>
      <c r="AF108" s="180"/>
      <c r="AG108" s="180"/>
      <c r="AH108" s="18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</row>
    <row r="109" spans="7:58" x14ac:dyDescent="0.15">
      <c r="G109" s="83"/>
      <c r="H109" s="132"/>
      <c r="I109" s="84"/>
      <c r="J109" s="84"/>
      <c r="K109" s="84"/>
      <c r="L109" s="85"/>
      <c r="M109" s="85"/>
      <c r="N109" s="84"/>
      <c r="O109" s="84"/>
      <c r="P109" s="132"/>
      <c r="Q109" s="84"/>
      <c r="R109" s="84"/>
      <c r="S109" s="84"/>
      <c r="T109" s="84"/>
      <c r="U109" s="84"/>
      <c r="V109" s="86"/>
      <c r="W109" s="84"/>
      <c r="X109" s="84"/>
      <c r="Y109" s="84"/>
      <c r="Z109" s="188"/>
      <c r="AA109" s="189"/>
      <c r="AB109" s="189"/>
      <c r="AC109" s="189"/>
      <c r="AD109" s="189"/>
      <c r="AE109" s="189"/>
      <c r="AF109" s="189"/>
      <c r="AG109" s="189"/>
      <c r="AH109" s="190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</row>
    <row r="110" spans="7:58" x14ac:dyDescent="0.15">
      <c r="G110" s="173" t="s">
        <v>97</v>
      </c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F110" s="174"/>
      <c r="AG110" s="174"/>
      <c r="AH110" s="175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</row>
    <row r="111" spans="7:58" x14ac:dyDescent="0.15">
      <c r="G111" s="77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177"/>
      <c r="AB111" s="177"/>
      <c r="AC111" s="177"/>
      <c r="AD111" s="177"/>
      <c r="AE111" s="177"/>
      <c r="AF111" s="177"/>
      <c r="AG111" s="177"/>
      <c r="AH111" s="178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</row>
    <row r="112" spans="7:58" x14ac:dyDescent="0.15">
      <c r="G112" s="79"/>
      <c r="H112" s="180"/>
      <c r="I112" s="180"/>
      <c r="J112" s="181" t="s">
        <v>200</v>
      </c>
      <c r="K112" s="182"/>
      <c r="L112" s="182"/>
      <c r="M112" s="182"/>
      <c r="N112" s="183"/>
      <c r="O112" s="180"/>
      <c r="P112" s="182"/>
      <c r="Q112" s="182"/>
      <c r="S112" s="183" t="s">
        <v>98</v>
      </c>
      <c r="T112" s="187" t="s">
        <v>202</v>
      </c>
      <c r="U112" s="182"/>
      <c r="V112" s="184"/>
      <c r="W112" s="182"/>
      <c r="X112" s="182"/>
      <c r="Y112" s="182"/>
      <c r="Z112" s="185"/>
      <c r="AA112" s="180"/>
      <c r="AB112" s="180"/>
      <c r="AC112" s="180"/>
      <c r="AD112" s="180"/>
      <c r="AE112" s="180"/>
      <c r="AF112" s="180"/>
      <c r="AG112" s="180"/>
      <c r="AH112" s="18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</row>
    <row r="113" spans="4:58" x14ac:dyDescent="0.15">
      <c r="G113" s="83"/>
      <c r="H113" s="84"/>
      <c r="I113" s="84"/>
      <c r="J113" s="84"/>
      <c r="K113" s="84"/>
      <c r="L113" s="85"/>
      <c r="M113" s="85"/>
      <c r="N113" s="84"/>
      <c r="O113" s="84"/>
      <c r="P113" s="84"/>
      <c r="Q113" s="84"/>
      <c r="R113" s="84"/>
      <c r="S113" s="84"/>
      <c r="T113" s="84"/>
      <c r="U113" s="84"/>
      <c r="V113" s="86"/>
      <c r="W113" s="84"/>
      <c r="X113" s="84"/>
      <c r="Y113" s="84"/>
      <c r="Z113" s="188"/>
      <c r="AA113" s="189"/>
      <c r="AB113" s="189"/>
      <c r="AC113" s="189"/>
      <c r="AD113" s="189"/>
      <c r="AE113" s="189"/>
      <c r="AF113" s="189"/>
      <c r="AG113" s="189"/>
      <c r="AH113" s="190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</row>
    <row r="114" spans="4:58" x14ac:dyDescent="0.15">
      <c r="G114" s="80"/>
      <c r="H114" s="80"/>
      <c r="I114" s="80"/>
      <c r="J114" s="80"/>
      <c r="K114" s="80"/>
      <c r="L114" s="81"/>
      <c r="M114" s="81"/>
      <c r="N114" s="80"/>
      <c r="O114" s="80"/>
      <c r="P114" s="80"/>
      <c r="Q114" s="80"/>
      <c r="R114" s="80"/>
      <c r="S114" s="80"/>
      <c r="T114" s="80"/>
      <c r="U114" s="80"/>
      <c r="V114" s="82"/>
      <c r="W114" s="80"/>
      <c r="X114" s="80"/>
      <c r="Y114" s="80"/>
      <c r="Z114" s="87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</row>
    <row r="115" spans="4:58" x14ac:dyDescent="0.15"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</row>
    <row r="116" spans="4:58" x14ac:dyDescent="0.15">
      <c r="E116" s="16" t="s">
        <v>99</v>
      </c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</row>
    <row r="117" spans="4:58" x14ac:dyDescent="0.15"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</row>
    <row r="118" spans="4:58" x14ac:dyDescent="0.15">
      <c r="E118" s="88"/>
      <c r="F118" s="44" t="s">
        <v>244</v>
      </c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</row>
    <row r="119" spans="4:58" x14ac:dyDescent="0.15">
      <c r="E119" s="88"/>
      <c r="F119" s="89"/>
      <c r="G119" s="134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</row>
    <row r="120" spans="4:58" x14ac:dyDescent="0.15">
      <c r="E120" s="88"/>
      <c r="F120" s="44" t="s">
        <v>243</v>
      </c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</row>
    <row r="121" spans="4:58" customFormat="1" x14ac:dyDescent="0.15">
      <c r="E121" s="44"/>
      <c r="G121" s="44"/>
      <c r="AJ121" s="131"/>
      <c r="AK121" s="131"/>
      <c r="AL121" s="131"/>
      <c r="AM121" s="131"/>
      <c r="AN121" s="131"/>
      <c r="AO121" s="131"/>
      <c r="AP121" s="131"/>
      <c r="AQ121" s="131"/>
      <c r="AR121" s="131"/>
      <c r="AS121" s="131"/>
      <c r="AT121" s="131"/>
      <c r="AU121" s="131"/>
      <c r="AV121" s="131"/>
      <c r="AW121" s="131"/>
      <c r="AX121" s="131"/>
      <c r="AY121" s="131"/>
      <c r="AZ121" s="131"/>
      <c r="BA121" s="131"/>
      <c r="BB121" s="131"/>
      <c r="BC121" s="131"/>
      <c r="BD121" s="131"/>
      <c r="BE121" s="131"/>
      <c r="BF121" s="131"/>
    </row>
    <row r="122" spans="4:58" x14ac:dyDescent="0.15">
      <c r="E122" s="88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</row>
    <row r="123" spans="4:58" x14ac:dyDescent="0.15">
      <c r="D123" s="26" t="s">
        <v>236</v>
      </c>
      <c r="E123" s="29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</row>
    <row r="124" spans="4:58" x14ac:dyDescent="0.15">
      <c r="D124" s="26"/>
      <c r="E124" s="29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</row>
    <row r="125" spans="4:58" x14ac:dyDescent="0.15">
      <c r="E125" s="29" t="s">
        <v>93</v>
      </c>
      <c r="F125" s="29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</row>
    <row r="126" spans="4:58" x14ac:dyDescent="0.15">
      <c r="E126" s="29"/>
      <c r="F126" s="29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</row>
    <row r="127" spans="4:58" x14ac:dyDescent="0.15">
      <c r="E127" s="29"/>
      <c r="F127" s="193" t="s">
        <v>141</v>
      </c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</row>
    <row r="128" spans="4:58" x14ac:dyDescent="0.15">
      <c r="E128" s="29"/>
      <c r="F128" s="29"/>
      <c r="G128"/>
    </row>
    <row r="129" spans="5:58" customFormat="1" x14ac:dyDescent="0.15">
      <c r="E129" t="s">
        <v>94</v>
      </c>
    </row>
    <row r="130" spans="5:58" x14ac:dyDescent="0.15">
      <c r="F130" t="s">
        <v>188</v>
      </c>
    </row>
    <row r="132" spans="5:58" x14ac:dyDescent="0.15">
      <c r="G132" s="147" t="s">
        <v>95</v>
      </c>
      <c r="H132" s="148"/>
      <c r="I132" s="148"/>
      <c r="J132" s="148"/>
      <c r="K132" s="148"/>
      <c r="L132" s="148"/>
      <c r="M132" s="148"/>
      <c r="N132" s="148"/>
      <c r="O132" s="148"/>
      <c r="P132" s="149"/>
      <c r="Q132" s="191" t="s">
        <v>96</v>
      </c>
      <c r="R132" s="192"/>
      <c r="S132" s="192"/>
      <c r="T132" s="192"/>
      <c r="U132" s="192"/>
      <c r="V132" s="192"/>
      <c r="W132" s="192"/>
      <c r="X132" s="192"/>
      <c r="Y132" s="192"/>
      <c r="Z132" s="172" t="s">
        <v>201</v>
      </c>
      <c r="AA132" s="192"/>
      <c r="AB132" s="150"/>
      <c r="AC132" s="150"/>
      <c r="AD132" s="150"/>
      <c r="AE132" s="150"/>
      <c r="AF132" s="150"/>
      <c r="AG132" s="150"/>
      <c r="AH132" s="151"/>
    </row>
    <row r="133" spans="5:58" x14ac:dyDescent="0.15">
      <c r="G133" s="169" t="s">
        <v>192</v>
      </c>
      <c r="H133" s="168"/>
      <c r="I133" s="168"/>
      <c r="J133" s="168"/>
      <c r="K133" s="168"/>
      <c r="L133" s="168"/>
      <c r="M133" s="168"/>
      <c r="N133" s="168"/>
      <c r="O133" s="168"/>
      <c r="P133" s="68"/>
      <c r="Q133" s="163" t="s">
        <v>178</v>
      </c>
      <c r="R133" s="161"/>
      <c r="S133" s="161"/>
      <c r="T133" s="161"/>
      <c r="U133" s="161"/>
      <c r="V133" s="161"/>
      <c r="W133" s="161"/>
      <c r="X133" s="161"/>
      <c r="Y133" s="161"/>
      <c r="Z133" s="171" t="s">
        <v>75</v>
      </c>
      <c r="AA133" s="161"/>
      <c r="AB133" s="141"/>
      <c r="AC133" s="141"/>
      <c r="AD133" s="141"/>
      <c r="AE133" s="141"/>
      <c r="AF133" s="141"/>
      <c r="AG133" s="141"/>
      <c r="AH133" s="142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</row>
    <row r="134" spans="5:58" ht="11.25" customHeight="1" x14ac:dyDescent="0.15">
      <c r="G134" s="122"/>
      <c r="H134" s="168"/>
      <c r="I134" s="168"/>
      <c r="J134" s="168"/>
      <c r="K134" s="168"/>
      <c r="L134" s="168"/>
      <c r="M134" s="168"/>
      <c r="N134" s="168"/>
      <c r="O134" s="168"/>
      <c r="P134" s="68"/>
      <c r="Q134" s="163" t="s">
        <v>177</v>
      </c>
      <c r="R134" s="161"/>
      <c r="S134" s="161"/>
      <c r="T134" s="161"/>
      <c r="U134" s="161"/>
      <c r="V134" s="161"/>
      <c r="W134" s="161"/>
      <c r="X134" s="161"/>
      <c r="Y134" s="161"/>
      <c r="Z134" s="171" t="s">
        <v>75</v>
      </c>
      <c r="AA134" s="161"/>
      <c r="AB134" s="141"/>
      <c r="AC134" s="141"/>
      <c r="AD134" s="141"/>
      <c r="AE134" s="141"/>
      <c r="AF134" s="141"/>
      <c r="AG134" s="141"/>
      <c r="AH134" s="142"/>
    </row>
    <row r="135" spans="5:58" ht="11.25" customHeight="1" x14ac:dyDescent="0.15">
      <c r="G135" s="121" t="s">
        <v>172</v>
      </c>
      <c r="H135" s="65"/>
      <c r="I135" s="65"/>
      <c r="J135" s="65"/>
      <c r="K135" s="65"/>
      <c r="L135" s="65"/>
      <c r="M135" s="65"/>
      <c r="N135" s="65"/>
      <c r="O135" s="65"/>
      <c r="P135" s="66"/>
      <c r="Q135" s="163" t="s">
        <v>189</v>
      </c>
      <c r="R135" s="161"/>
      <c r="S135" s="161"/>
      <c r="T135" s="161"/>
      <c r="U135" s="161"/>
      <c r="V135" s="161"/>
      <c r="W135" s="161"/>
      <c r="X135" s="161"/>
      <c r="Y135" s="161"/>
      <c r="Z135" s="171" t="s">
        <v>75</v>
      </c>
      <c r="AA135" s="161"/>
      <c r="AB135" s="141"/>
      <c r="AC135" s="141"/>
      <c r="AD135" s="141"/>
      <c r="AE135" s="141"/>
      <c r="AF135" s="141"/>
      <c r="AG135" s="141"/>
      <c r="AH135" s="142"/>
    </row>
    <row r="136" spans="5:58" x14ac:dyDescent="0.15">
      <c r="G136" s="67"/>
      <c r="H136" s="168"/>
      <c r="I136" s="168"/>
      <c r="J136" s="168"/>
      <c r="K136" s="168"/>
      <c r="L136" s="168"/>
      <c r="M136" s="168"/>
      <c r="N136" s="168"/>
      <c r="O136" s="168"/>
      <c r="P136" s="68"/>
      <c r="Q136" s="163" t="s">
        <v>191</v>
      </c>
      <c r="R136" s="161"/>
      <c r="S136" s="161"/>
      <c r="T136" s="161"/>
      <c r="U136" s="161"/>
      <c r="V136" s="161"/>
      <c r="W136" s="161"/>
      <c r="X136" s="161"/>
      <c r="Y136" s="161"/>
      <c r="Z136" s="171" t="s">
        <v>75</v>
      </c>
      <c r="AA136" s="161"/>
      <c r="AB136" s="141"/>
      <c r="AC136" s="141"/>
      <c r="AD136" s="141"/>
      <c r="AE136" s="141"/>
      <c r="AF136" s="141"/>
      <c r="AG136" s="141"/>
      <c r="AH136" s="142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</row>
    <row r="137" spans="5:58" ht="11.25" customHeight="1" x14ac:dyDescent="0.15">
      <c r="G137" s="122"/>
      <c r="H137" s="168"/>
      <c r="I137" s="168"/>
      <c r="J137" s="168"/>
      <c r="K137" s="168"/>
      <c r="L137" s="168"/>
      <c r="M137" s="168"/>
      <c r="N137" s="168"/>
      <c r="O137" s="168"/>
      <c r="P137" s="68"/>
      <c r="Q137" s="163" t="s">
        <v>179</v>
      </c>
      <c r="R137" s="161"/>
      <c r="S137" s="161"/>
      <c r="T137" s="161"/>
      <c r="U137" s="161"/>
      <c r="V137" s="161"/>
      <c r="W137" s="161"/>
      <c r="X137" s="161"/>
      <c r="Y137" s="161"/>
      <c r="Z137" s="171" t="s">
        <v>75</v>
      </c>
      <c r="AA137" s="161"/>
      <c r="AB137" s="141"/>
      <c r="AC137" s="141"/>
      <c r="AD137" s="141"/>
      <c r="AE137" s="141"/>
      <c r="AF137" s="141"/>
      <c r="AG137" s="141"/>
      <c r="AH137" s="142"/>
    </row>
    <row r="138" spans="5:58" x14ac:dyDescent="0.15">
      <c r="G138" s="69"/>
      <c r="H138" s="70"/>
      <c r="I138" s="70"/>
      <c r="J138" s="70"/>
      <c r="K138" s="70"/>
      <c r="L138" s="70"/>
      <c r="M138" s="70"/>
      <c r="N138" s="70"/>
      <c r="O138" s="70"/>
      <c r="P138" s="71"/>
      <c r="Q138" s="163" t="s">
        <v>190</v>
      </c>
      <c r="R138" s="161"/>
      <c r="S138" s="161"/>
      <c r="T138" s="161"/>
      <c r="U138" s="161"/>
      <c r="V138" s="161"/>
      <c r="W138" s="161"/>
      <c r="X138" s="161"/>
      <c r="Y138" s="161"/>
      <c r="Z138" s="171" t="s">
        <v>75</v>
      </c>
      <c r="AA138" s="161"/>
      <c r="AB138" s="141"/>
      <c r="AC138" s="141"/>
      <c r="AD138" s="141"/>
      <c r="AE138" s="141"/>
      <c r="AF138" s="141"/>
      <c r="AG138" s="141"/>
      <c r="AH138" s="142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</row>
    <row r="139" spans="5:58" x14ac:dyDescent="0.15">
      <c r="G139" s="176" t="s">
        <v>193</v>
      </c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5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</row>
    <row r="140" spans="5:58" x14ac:dyDescent="0.15">
      <c r="G140" s="77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177"/>
      <c r="AB140" s="177"/>
      <c r="AC140" s="177"/>
      <c r="AD140" s="177"/>
      <c r="AE140" s="177"/>
      <c r="AF140" s="177"/>
      <c r="AG140" s="177"/>
      <c r="AH140" s="178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</row>
    <row r="141" spans="5:58" x14ac:dyDescent="0.15">
      <c r="G141" s="79"/>
      <c r="H141" s="179" t="s">
        <v>172</v>
      </c>
      <c r="I141" s="180"/>
      <c r="J141" s="181"/>
      <c r="K141" s="182"/>
      <c r="L141" s="182"/>
      <c r="M141" s="182"/>
      <c r="N141" s="183"/>
      <c r="O141" s="183"/>
      <c r="P141" s="182"/>
      <c r="Q141" s="182"/>
      <c r="R141" s="181"/>
      <c r="S141" s="182"/>
      <c r="T141" s="182"/>
      <c r="U141" s="182"/>
      <c r="V141" s="184"/>
      <c r="W141" s="182"/>
      <c r="X141" s="182"/>
      <c r="Y141" s="182"/>
      <c r="Z141" s="185"/>
      <c r="AA141" s="180"/>
      <c r="AB141" s="180"/>
      <c r="AC141" s="180"/>
      <c r="AD141" s="180"/>
      <c r="AE141" s="180"/>
      <c r="AF141" s="180"/>
      <c r="AG141" s="180"/>
      <c r="AH141" s="18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6"/>
      <c r="BF141" s="76"/>
    </row>
    <row r="142" spans="5:58" x14ac:dyDescent="0.15">
      <c r="G142" s="79"/>
      <c r="H142" s="180"/>
      <c r="I142" s="179" t="s">
        <v>194</v>
      </c>
      <c r="J142" s="181"/>
      <c r="K142" s="182"/>
      <c r="L142" s="182"/>
      <c r="M142" s="182"/>
      <c r="N142" s="183"/>
      <c r="O142" s="183"/>
      <c r="P142" s="182"/>
      <c r="Q142" s="182"/>
      <c r="R142" s="181"/>
      <c r="S142" s="182"/>
      <c r="T142" s="182"/>
      <c r="U142" s="182"/>
      <c r="V142" s="184"/>
      <c r="W142" s="182"/>
      <c r="X142" s="182"/>
      <c r="Y142" s="182"/>
      <c r="Z142" s="185"/>
      <c r="AA142" s="180"/>
      <c r="AB142" s="180"/>
      <c r="AC142" s="180"/>
      <c r="AD142" s="180"/>
      <c r="AE142" s="180"/>
      <c r="AF142" s="180"/>
      <c r="AG142" s="180"/>
      <c r="AH142" s="18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6"/>
      <c r="BF142" s="76"/>
    </row>
    <row r="143" spans="5:58" x14ac:dyDescent="0.15">
      <c r="G143" s="79"/>
      <c r="H143" s="180"/>
      <c r="I143" s="179" t="s">
        <v>195</v>
      </c>
      <c r="J143" s="181" t="s">
        <v>196</v>
      </c>
      <c r="K143" s="182"/>
      <c r="L143" s="182"/>
      <c r="M143" s="182"/>
      <c r="N143" s="183"/>
      <c r="O143" s="183"/>
      <c r="P143" s="182"/>
      <c r="Q143" s="180"/>
      <c r="S143" s="183" t="s">
        <v>98</v>
      </c>
      <c r="T143" s="187" t="s">
        <v>197</v>
      </c>
      <c r="U143" s="182"/>
      <c r="V143" s="184"/>
      <c r="W143" s="182"/>
      <c r="X143" s="182"/>
      <c r="Y143" s="182"/>
      <c r="Z143" s="185"/>
      <c r="AA143" s="180"/>
      <c r="AB143" s="180"/>
      <c r="AC143" s="180"/>
      <c r="AD143" s="180"/>
      <c r="AE143" s="180"/>
      <c r="AF143" s="180"/>
      <c r="AG143" s="180"/>
      <c r="AH143" s="18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  <c r="AZ143" s="76"/>
      <c r="BA143" s="76"/>
      <c r="BB143" s="76"/>
      <c r="BC143" s="76"/>
      <c r="BD143" s="76"/>
      <c r="BE143" s="76"/>
      <c r="BF143" s="76"/>
    </row>
    <row r="144" spans="5:58" x14ac:dyDescent="0.15">
      <c r="G144" s="79"/>
      <c r="H144" s="180"/>
      <c r="I144" s="180"/>
      <c r="J144" s="181"/>
      <c r="K144" s="182"/>
      <c r="L144" s="182"/>
      <c r="M144" s="182"/>
      <c r="N144" s="183"/>
      <c r="O144" s="183"/>
      <c r="P144" s="182"/>
      <c r="Q144" s="182"/>
      <c r="S144" s="181"/>
      <c r="T144" s="182"/>
      <c r="U144" s="182"/>
      <c r="V144" s="184"/>
      <c r="W144" s="182"/>
      <c r="X144" s="182"/>
      <c r="Y144" s="182"/>
      <c r="Z144" s="185"/>
      <c r="AA144" s="180"/>
      <c r="AB144" s="180"/>
      <c r="AC144" s="180"/>
      <c r="AD144" s="180"/>
      <c r="AE144" s="180"/>
      <c r="AF144" s="180"/>
      <c r="AG144" s="180"/>
      <c r="AH144" s="18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6"/>
      <c r="AW144" s="76"/>
      <c r="AX144" s="76"/>
      <c r="AY144" s="76"/>
      <c r="AZ144" s="76"/>
      <c r="BA144" s="76"/>
      <c r="BB144" s="76"/>
      <c r="BC144" s="76"/>
      <c r="BD144" s="76"/>
      <c r="BE144" s="76"/>
      <c r="BF144" s="76"/>
    </row>
    <row r="145" spans="5:58" x14ac:dyDescent="0.15">
      <c r="G145" s="79"/>
      <c r="H145" s="180"/>
      <c r="I145" s="179" t="s">
        <v>198</v>
      </c>
      <c r="J145" s="181"/>
      <c r="K145" s="182"/>
      <c r="L145" s="182"/>
      <c r="M145" s="182"/>
      <c r="N145" s="183"/>
      <c r="O145" s="183"/>
      <c r="P145" s="182"/>
      <c r="Q145" s="182"/>
      <c r="S145" s="181"/>
      <c r="T145" s="182"/>
      <c r="U145" s="182"/>
      <c r="V145" s="184"/>
      <c r="W145" s="182"/>
      <c r="X145" s="182"/>
      <c r="Y145" s="182"/>
      <c r="Z145" s="185"/>
      <c r="AA145" s="180"/>
      <c r="AB145" s="180"/>
      <c r="AC145" s="180"/>
      <c r="AD145" s="180"/>
      <c r="AE145" s="180"/>
      <c r="AF145" s="180"/>
      <c r="AG145" s="180"/>
      <c r="AH145" s="18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  <c r="BF145" s="76"/>
    </row>
    <row r="146" spans="5:58" x14ac:dyDescent="0.15">
      <c r="G146" s="79"/>
      <c r="H146" s="180"/>
      <c r="I146" s="179" t="s">
        <v>195</v>
      </c>
      <c r="J146" s="181" t="s">
        <v>199</v>
      </c>
      <c r="K146" s="182"/>
      <c r="L146" s="182"/>
      <c r="M146" s="182"/>
      <c r="N146" s="183"/>
      <c r="O146" s="183"/>
      <c r="P146" s="182"/>
      <c r="Q146" s="182"/>
      <c r="S146" s="183" t="s">
        <v>98</v>
      </c>
      <c r="T146" s="187" t="s">
        <v>203</v>
      </c>
      <c r="U146" s="180"/>
      <c r="V146" s="184"/>
      <c r="W146" s="182"/>
      <c r="X146" s="182"/>
      <c r="Y146" s="182"/>
      <c r="Z146" s="185"/>
      <c r="AA146" s="180"/>
      <c r="AB146" s="180"/>
      <c r="AC146" s="180"/>
      <c r="AD146" s="180"/>
      <c r="AE146" s="180"/>
      <c r="AF146" s="180"/>
      <c r="AG146" s="180"/>
      <c r="AH146" s="18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  <c r="BF146" s="76"/>
    </row>
    <row r="147" spans="5:58" x14ac:dyDescent="0.15">
      <c r="G147" s="83"/>
      <c r="H147" s="132"/>
      <c r="I147" s="84"/>
      <c r="J147" s="84"/>
      <c r="K147" s="84"/>
      <c r="L147" s="85"/>
      <c r="M147" s="85"/>
      <c r="N147" s="84"/>
      <c r="O147" s="84"/>
      <c r="P147" s="132"/>
      <c r="Q147" s="84"/>
      <c r="R147" s="84"/>
      <c r="S147" s="84"/>
      <c r="T147" s="84"/>
      <c r="U147" s="84"/>
      <c r="V147" s="86"/>
      <c r="W147" s="84"/>
      <c r="X147" s="84"/>
      <c r="Y147" s="84"/>
      <c r="Z147" s="188"/>
      <c r="AA147" s="189"/>
      <c r="AB147" s="189"/>
      <c r="AC147" s="189"/>
      <c r="AD147" s="189"/>
      <c r="AE147" s="189"/>
      <c r="AF147" s="189"/>
      <c r="AG147" s="189"/>
      <c r="AH147" s="190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  <c r="BF147" s="76"/>
    </row>
    <row r="148" spans="5:58" x14ac:dyDescent="0.15">
      <c r="G148" s="173" t="s">
        <v>97</v>
      </c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74"/>
      <c r="Z148" s="174"/>
      <c r="AA148" s="174"/>
      <c r="AB148" s="174"/>
      <c r="AC148" s="174"/>
      <c r="AD148" s="174"/>
      <c r="AE148" s="174"/>
      <c r="AF148" s="174"/>
      <c r="AG148" s="174"/>
      <c r="AH148" s="175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  <c r="BF148" s="76"/>
    </row>
    <row r="149" spans="5:58" x14ac:dyDescent="0.15">
      <c r="G149" s="77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177"/>
      <c r="AB149" s="177"/>
      <c r="AC149" s="177"/>
      <c r="AD149" s="177"/>
      <c r="AE149" s="177"/>
      <c r="AF149" s="177"/>
      <c r="AG149" s="177"/>
      <c r="AH149" s="178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</row>
    <row r="150" spans="5:58" x14ac:dyDescent="0.15">
      <c r="G150" s="79"/>
      <c r="H150" s="180"/>
      <c r="I150" s="180"/>
      <c r="J150" s="181" t="s">
        <v>200</v>
      </c>
      <c r="K150" s="182"/>
      <c r="L150" s="182"/>
      <c r="M150" s="182"/>
      <c r="N150" s="183"/>
      <c r="O150" s="180"/>
      <c r="P150" s="182"/>
      <c r="Q150" s="182"/>
      <c r="S150" s="183" t="s">
        <v>98</v>
      </c>
      <c r="T150" s="187" t="s">
        <v>202</v>
      </c>
      <c r="U150" s="182"/>
      <c r="V150" s="184"/>
      <c r="W150" s="182"/>
      <c r="X150" s="182"/>
      <c r="Y150" s="182"/>
      <c r="Z150" s="185"/>
      <c r="AA150" s="180"/>
      <c r="AB150" s="180"/>
      <c r="AC150" s="180"/>
      <c r="AD150" s="180"/>
      <c r="AE150" s="180"/>
      <c r="AF150" s="180"/>
      <c r="AG150" s="180"/>
      <c r="AH150" s="18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  <c r="BF150" s="76"/>
    </row>
    <row r="151" spans="5:58" x14ac:dyDescent="0.15">
      <c r="G151" s="83"/>
      <c r="H151" s="84"/>
      <c r="I151" s="84"/>
      <c r="J151" s="84"/>
      <c r="K151" s="84"/>
      <c r="L151" s="85"/>
      <c r="M151" s="85"/>
      <c r="N151" s="84"/>
      <c r="O151" s="84"/>
      <c r="P151" s="84"/>
      <c r="Q151" s="84"/>
      <c r="R151" s="84"/>
      <c r="S151" s="84"/>
      <c r="T151" s="84"/>
      <c r="U151" s="84"/>
      <c r="V151" s="86"/>
      <c r="W151" s="84"/>
      <c r="X151" s="84"/>
      <c r="Y151" s="84"/>
      <c r="Z151" s="188"/>
      <c r="AA151" s="189"/>
      <c r="AB151" s="189"/>
      <c r="AC151" s="189"/>
      <c r="AD151" s="189"/>
      <c r="AE151" s="189"/>
      <c r="AF151" s="189"/>
      <c r="AG151" s="189"/>
      <c r="AH151" s="190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  <c r="BF151" s="76"/>
    </row>
    <row r="152" spans="5:58" x14ac:dyDescent="0.15">
      <c r="G152" s="80"/>
      <c r="H152" s="80"/>
      <c r="I152" s="80"/>
      <c r="J152" s="80"/>
      <c r="K152" s="80"/>
      <c r="L152" s="81"/>
      <c r="M152" s="81"/>
      <c r="N152" s="80"/>
      <c r="O152" s="80"/>
      <c r="P152" s="80"/>
      <c r="Q152" s="80"/>
      <c r="R152" s="80"/>
      <c r="S152" s="80"/>
      <c r="T152" s="80"/>
      <c r="U152" s="80"/>
      <c r="V152" s="82"/>
      <c r="W152" s="80"/>
      <c r="X152" s="80"/>
      <c r="Y152" s="80"/>
      <c r="Z152" s="87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  <c r="AV152" s="76"/>
      <c r="AW152" s="76"/>
      <c r="AX152" s="76"/>
      <c r="AY152" s="76"/>
      <c r="AZ152" s="76"/>
      <c r="BA152" s="76"/>
      <c r="BB152" s="76"/>
      <c r="BC152" s="76"/>
      <c r="BD152" s="76"/>
      <c r="BE152" s="76"/>
      <c r="BF152" s="76"/>
    </row>
    <row r="153" spans="5:58" customFormat="1" x14ac:dyDescent="0.15">
      <c r="E153" s="50" t="s">
        <v>167</v>
      </c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</row>
    <row r="154" spans="5:58" x14ac:dyDescent="0.15">
      <c r="F154" s="170" t="s">
        <v>212</v>
      </c>
    </row>
    <row r="155" spans="5:58" customFormat="1" x14ac:dyDescent="0.15">
      <c r="E155" s="50"/>
      <c r="F155" s="120"/>
      <c r="G155" s="88" t="s">
        <v>213</v>
      </c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</row>
    <row r="156" spans="5:58" customFormat="1" x14ac:dyDescent="0.15">
      <c r="E156" s="5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  <c r="AA156" s="120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</row>
    <row r="157" spans="5:58" x14ac:dyDescent="0.15">
      <c r="E157" s="64"/>
      <c r="F157" s="44" t="s">
        <v>214</v>
      </c>
      <c r="H157" s="88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</row>
    <row r="158" spans="5:58" x14ac:dyDescent="0.15">
      <c r="F158" s="44"/>
      <c r="G158" s="170" t="s">
        <v>249</v>
      </c>
    </row>
    <row r="159" spans="5:58" x14ac:dyDescent="0.15">
      <c r="F159" s="44"/>
    </row>
    <row r="160" spans="5:58" x14ac:dyDescent="0.15">
      <c r="E160" s="88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  <c r="BF160" s="76"/>
    </row>
    <row r="161" spans="4:51" ht="11.25" customHeight="1" x14ac:dyDescent="0.15">
      <c r="D161" s="26" t="s">
        <v>204</v>
      </c>
      <c r="E161" s="29"/>
    </row>
    <row r="162" spans="4:51" ht="11.25" customHeight="1" x14ac:dyDescent="0.15">
      <c r="D162" s="29"/>
      <c r="E162" s="29"/>
    </row>
    <row r="163" spans="4:51" ht="11.25" customHeight="1" x14ac:dyDescent="0.15">
      <c r="D163" s="29"/>
      <c r="E163" s="26" t="s">
        <v>93</v>
      </c>
    </row>
    <row r="164" spans="4:51" x14ac:dyDescent="0.15">
      <c r="D164" s="29"/>
      <c r="E164" s="29"/>
      <c r="F164" s="29"/>
    </row>
    <row r="165" spans="4:51" ht="11.25" customHeight="1" x14ac:dyDescent="0.15">
      <c r="D165" s="29"/>
      <c r="E165" s="29"/>
      <c r="F165" s="16" t="s">
        <v>141</v>
      </c>
    </row>
    <row r="166" spans="4:51" x14ac:dyDescent="0.15"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92"/>
    </row>
    <row r="167" spans="4:51" ht="11.25" customHeight="1" x14ac:dyDescent="0.15">
      <c r="D167" s="29"/>
      <c r="E167" s="29"/>
    </row>
    <row r="168" spans="4:51" x14ac:dyDescent="0.15">
      <c r="E168" t="s">
        <v>94</v>
      </c>
    </row>
    <row r="169" spans="4:51" x14ac:dyDescent="0.15">
      <c r="E169"/>
    </row>
    <row r="170" spans="4:51" x14ac:dyDescent="0.15">
      <c r="F170" t="s">
        <v>188</v>
      </c>
    </row>
    <row r="172" spans="4:51" x14ac:dyDescent="0.15">
      <c r="G172" s="147" t="s">
        <v>95</v>
      </c>
      <c r="H172" s="148"/>
      <c r="I172" s="148"/>
      <c r="J172" s="148"/>
      <c r="K172" s="148"/>
      <c r="L172" s="148"/>
      <c r="M172" s="148"/>
      <c r="N172" s="148"/>
      <c r="O172" s="148"/>
      <c r="P172" s="149"/>
      <c r="Q172" s="191" t="s">
        <v>96</v>
      </c>
      <c r="R172" s="192"/>
      <c r="S172" s="192"/>
      <c r="T172" s="192"/>
      <c r="U172" s="192"/>
      <c r="V172" s="192"/>
      <c r="W172" s="192"/>
      <c r="X172" s="192"/>
      <c r="Y172" s="192"/>
      <c r="Z172" s="172" t="s">
        <v>201</v>
      </c>
      <c r="AA172" s="192"/>
      <c r="AB172" s="150"/>
      <c r="AC172" s="150"/>
      <c r="AD172" s="150"/>
      <c r="AE172" s="150"/>
      <c r="AF172" s="150"/>
      <c r="AG172" s="150"/>
      <c r="AH172" s="151"/>
    </row>
    <row r="173" spans="4:51" x14ac:dyDescent="0.15">
      <c r="G173" s="169" t="s">
        <v>192</v>
      </c>
      <c r="H173" s="168"/>
      <c r="I173" s="168"/>
      <c r="J173" s="168"/>
      <c r="K173" s="168"/>
      <c r="L173" s="168"/>
      <c r="M173" s="168"/>
      <c r="N173" s="168"/>
      <c r="O173" s="168"/>
      <c r="P173" s="68"/>
      <c r="Q173" s="163" t="s">
        <v>178</v>
      </c>
      <c r="R173" s="161"/>
      <c r="S173" s="161"/>
      <c r="T173" s="161"/>
      <c r="U173" s="161"/>
      <c r="V173" s="161"/>
      <c r="W173" s="161"/>
      <c r="X173" s="161"/>
      <c r="Y173" s="161"/>
      <c r="Z173" s="171" t="s">
        <v>75</v>
      </c>
      <c r="AA173" s="161"/>
      <c r="AB173" s="141"/>
      <c r="AC173" s="141"/>
      <c r="AD173" s="141"/>
      <c r="AE173" s="141"/>
      <c r="AF173" s="141"/>
      <c r="AG173" s="141"/>
      <c r="AH173" s="142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</row>
    <row r="174" spans="4:51" ht="11.25" customHeight="1" x14ac:dyDescent="0.15">
      <c r="G174" s="122"/>
      <c r="H174" s="168"/>
      <c r="I174" s="168"/>
      <c r="J174" s="168"/>
      <c r="K174" s="168"/>
      <c r="L174" s="168"/>
      <c r="M174" s="168"/>
      <c r="N174" s="168"/>
      <c r="O174" s="168"/>
      <c r="P174" s="68"/>
      <c r="Q174" s="163" t="s">
        <v>177</v>
      </c>
      <c r="R174" s="161"/>
      <c r="S174" s="161"/>
      <c r="T174" s="161"/>
      <c r="U174" s="161"/>
      <c r="V174" s="161"/>
      <c r="W174" s="161"/>
      <c r="X174" s="161"/>
      <c r="Y174" s="161"/>
      <c r="Z174" s="171" t="s">
        <v>75</v>
      </c>
      <c r="AA174" s="161"/>
      <c r="AB174" s="141"/>
      <c r="AC174" s="141"/>
      <c r="AD174" s="141"/>
      <c r="AE174" s="141"/>
      <c r="AF174" s="141"/>
      <c r="AG174" s="141"/>
      <c r="AH174" s="142"/>
    </row>
    <row r="175" spans="4:51" ht="11.25" customHeight="1" x14ac:dyDescent="0.15">
      <c r="G175" s="121" t="s">
        <v>172</v>
      </c>
      <c r="H175" s="65"/>
      <c r="I175" s="65"/>
      <c r="J175" s="65"/>
      <c r="K175" s="65"/>
      <c r="L175" s="65"/>
      <c r="M175" s="65"/>
      <c r="N175" s="65"/>
      <c r="O175" s="65"/>
      <c r="P175" s="66"/>
      <c r="Q175" s="163" t="s">
        <v>189</v>
      </c>
      <c r="R175" s="161"/>
      <c r="S175" s="161"/>
      <c r="T175" s="161"/>
      <c r="U175" s="161"/>
      <c r="V175" s="161"/>
      <c r="W175" s="161"/>
      <c r="X175" s="161"/>
      <c r="Y175" s="161"/>
      <c r="Z175" s="171" t="s">
        <v>75</v>
      </c>
      <c r="AA175" s="161"/>
      <c r="AB175" s="141"/>
      <c r="AC175" s="141"/>
      <c r="AD175" s="141"/>
      <c r="AE175" s="141"/>
      <c r="AF175" s="141"/>
      <c r="AG175" s="141"/>
      <c r="AH175" s="142"/>
    </row>
    <row r="176" spans="4:51" x14ac:dyDescent="0.15">
      <c r="G176" s="67"/>
      <c r="H176" s="168"/>
      <c r="I176" s="168"/>
      <c r="J176" s="168"/>
      <c r="K176" s="168"/>
      <c r="L176" s="168"/>
      <c r="M176" s="168"/>
      <c r="N176" s="168"/>
      <c r="O176" s="168"/>
      <c r="P176" s="68"/>
      <c r="Q176" s="163" t="s">
        <v>191</v>
      </c>
      <c r="R176" s="161"/>
      <c r="S176" s="161"/>
      <c r="T176" s="161"/>
      <c r="U176" s="161"/>
      <c r="V176" s="161"/>
      <c r="W176" s="161"/>
      <c r="X176" s="161"/>
      <c r="Y176" s="161"/>
      <c r="Z176" s="171" t="s">
        <v>75</v>
      </c>
      <c r="AA176" s="161"/>
      <c r="AB176" s="141"/>
      <c r="AC176" s="141"/>
      <c r="AD176" s="141"/>
      <c r="AE176" s="141"/>
      <c r="AF176" s="141"/>
      <c r="AG176" s="141"/>
      <c r="AH176" s="142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</row>
    <row r="177" spans="7:58" ht="11.25" customHeight="1" x14ac:dyDescent="0.15">
      <c r="G177" s="122"/>
      <c r="H177" s="168"/>
      <c r="I177" s="168"/>
      <c r="J177" s="168"/>
      <c r="K177" s="168"/>
      <c r="L177" s="168"/>
      <c r="M177" s="168"/>
      <c r="N177" s="168"/>
      <c r="O177" s="168"/>
      <c r="P177" s="68"/>
      <c r="Q177" s="163" t="s">
        <v>179</v>
      </c>
      <c r="R177" s="161"/>
      <c r="S177" s="161"/>
      <c r="T177" s="161"/>
      <c r="U177" s="161"/>
      <c r="V177" s="161"/>
      <c r="W177" s="161"/>
      <c r="X177" s="161"/>
      <c r="Y177" s="161"/>
      <c r="Z177" s="171" t="s">
        <v>75</v>
      </c>
      <c r="AA177" s="161"/>
      <c r="AB177" s="141"/>
      <c r="AC177" s="141"/>
      <c r="AD177" s="141"/>
      <c r="AE177" s="141"/>
      <c r="AF177" s="141"/>
      <c r="AG177" s="141"/>
      <c r="AH177" s="142"/>
    </row>
    <row r="178" spans="7:58" x14ac:dyDescent="0.15">
      <c r="G178" s="69"/>
      <c r="H178" s="70"/>
      <c r="I178" s="70"/>
      <c r="J178" s="70"/>
      <c r="K178" s="70"/>
      <c r="L178" s="70"/>
      <c r="M178" s="70"/>
      <c r="N178" s="70"/>
      <c r="O178" s="70"/>
      <c r="P178" s="71"/>
      <c r="Q178" s="163" t="s">
        <v>190</v>
      </c>
      <c r="R178" s="161"/>
      <c r="S178" s="161"/>
      <c r="T178" s="161"/>
      <c r="U178" s="161"/>
      <c r="V178" s="161"/>
      <c r="W178" s="161"/>
      <c r="X178" s="161"/>
      <c r="Y178" s="161"/>
      <c r="Z178" s="171" t="s">
        <v>75</v>
      </c>
      <c r="AA178" s="161"/>
      <c r="AB178" s="141"/>
      <c r="AC178" s="141"/>
      <c r="AD178" s="141"/>
      <c r="AE178" s="141"/>
      <c r="AF178" s="141"/>
      <c r="AG178" s="141"/>
      <c r="AH178" s="142"/>
      <c r="AP178" s="76"/>
      <c r="AQ178" s="76"/>
      <c r="AR178" s="76"/>
      <c r="AS178" s="76"/>
      <c r="AT178" s="76"/>
      <c r="AU178" s="76"/>
      <c r="AV178" s="76"/>
      <c r="AW178" s="76"/>
      <c r="AX178" s="76"/>
      <c r="AY178" s="76"/>
    </row>
    <row r="179" spans="7:58" x14ac:dyDescent="0.15">
      <c r="G179" s="176" t="s">
        <v>193</v>
      </c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174"/>
      <c r="Z179" s="174"/>
      <c r="AA179" s="174"/>
      <c r="AB179" s="174"/>
      <c r="AC179" s="174"/>
      <c r="AD179" s="174"/>
      <c r="AE179" s="174"/>
      <c r="AF179" s="174"/>
      <c r="AG179" s="174"/>
      <c r="AH179" s="175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  <c r="AV179" s="76"/>
      <c r="AW179" s="76"/>
      <c r="AX179" s="76"/>
      <c r="AY179" s="76"/>
      <c r="AZ179" s="76"/>
      <c r="BA179" s="76"/>
      <c r="BB179" s="76"/>
      <c r="BC179" s="76"/>
      <c r="BD179" s="76"/>
      <c r="BE179" s="76"/>
      <c r="BF179" s="76"/>
    </row>
    <row r="180" spans="7:58" x14ac:dyDescent="0.15">
      <c r="G180" s="77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177"/>
      <c r="AB180" s="177"/>
      <c r="AC180" s="177"/>
      <c r="AD180" s="177"/>
      <c r="AE180" s="177"/>
      <c r="AF180" s="177"/>
      <c r="AG180" s="177"/>
      <c r="AH180" s="178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  <c r="AV180" s="76"/>
      <c r="AW180" s="76"/>
      <c r="AX180" s="76"/>
      <c r="AY180" s="76"/>
      <c r="AZ180" s="76"/>
      <c r="BA180" s="76"/>
      <c r="BB180" s="76"/>
      <c r="BC180" s="76"/>
      <c r="BD180" s="76"/>
      <c r="BE180" s="76"/>
      <c r="BF180" s="76"/>
    </row>
    <row r="181" spans="7:58" x14ac:dyDescent="0.15">
      <c r="G181" s="79"/>
      <c r="H181" s="179" t="s">
        <v>172</v>
      </c>
      <c r="I181" s="180"/>
      <c r="J181" s="181"/>
      <c r="K181" s="182"/>
      <c r="L181" s="182"/>
      <c r="M181" s="182"/>
      <c r="N181" s="183"/>
      <c r="O181" s="183"/>
      <c r="P181" s="182"/>
      <c r="Q181" s="182"/>
      <c r="R181" s="181"/>
      <c r="S181" s="182"/>
      <c r="T181" s="182"/>
      <c r="U181" s="182"/>
      <c r="V181" s="184"/>
      <c r="W181" s="182"/>
      <c r="X181" s="182"/>
      <c r="Y181" s="182"/>
      <c r="Z181" s="185"/>
      <c r="AA181" s="180"/>
      <c r="AB181" s="180"/>
      <c r="AC181" s="180"/>
      <c r="AD181" s="180"/>
      <c r="AE181" s="180"/>
      <c r="AF181" s="180"/>
      <c r="AG181" s="180"/>
      <c r="AH181" s="18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  <c r="BF181" s="76"/>
    </row>
    <row r="182" spans="7:58" x14ac:dyDescent="0.15">
      <c r="G182" s="79"/>
      <c r="H182" s="180"/>
      <c r="I182" s="179" t="s">
        <v>194</v>
      </c>
      <c r="J182" s="181"/>
      <c r="K182" s="182"/>
      <c r="L182" s="182"/>
      <c r="M182" s="182"/>
      <c r="N182" s="183"/>
      <c r="O182" s="183"/>
      <c r="P182" s="182"/>
      <c r="Q182" s="182"/>
      <c r="R182" s="181"/>
      <c r="S182" s="182"/>
      <c r="T182" s="182"/>
      <c r="U182" s="182"/>
      <c r="V182" s="184"/>
      <c r="W182" s="182"/>
      <c r="X182" s="182"/>
      <c r="Y182" s="182"/>
      <c r="Z182" s="185"/>
      <c r="AA182" s="180"/>
      <c r="AB182" s="180"/>
      <c r="AC182" s="180"/>
      <c r="AD182" s="180"/>
      <c r="AE182" s="180"/>
      <c r="AF182" s="180"/>
      <c r="AG182" s="180"/>
      <c r="AH182" s="18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  <c r="BF182" s="76"/>
    </row>
    <row r="183" spans="7:58" x14ac:dyDescent="0.15">
      <c r="G183" s="79"/>
      <c r="H183" s="180"/>
      <c r="I183" s="179" t="s">
        <v>195</v>
      </c>
      <c r="J183" s="181" t="s">
        <v>196</v>
      </c>
      <c r="K183" s="182"/>
      <c r="L183" s="182"/>
      <c r="M183" s="182"/>
      <c r="N183" s="183"/>
      <c r="O183" s="183"/>
      <c r="P183" s="182"/>
      <c r="Q183" s="180"/>
      <c r="S183" s="183" t="s">
        <v>98</v>
      </c>
      <c r="T183" s="187" t="s">
        <v>197</v>
      </c>
      <c r="U183" s="182"/>
      <c r="V183" s="184"/>
      <c r="W183" s="182"/>
      <c r="X183" s="182"/>
      <c r="Y183" s="182"/>
      <c r="Z183" s="185"/>
      <c r="AA183" s="180"/>
      <c r="AB183" s="180"/>
      <c r="AC183" s="180"/>
      <c r="AD183" s="180"/>
      <c r="AE183" s="180"/>
      <c r="AF183" s="180"/>
      <c r="AG183" s="180"/>
      <c r="AH183" s="18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</row>
    <row r="184" spans="7:58" x14ac:dyDescent="0.15">
      <c r="G184" s="79"/>
      <c r="H184" s="180"/>
      <c r="I184" s="180"/>
      <c r="J184" s="181"/>
      <c r="K184" s="182"/>
      <c r="L184" s="182"/>
      <c r="M184" s="182"/>
      <c r="N184" s="183"/>
      <c r="O184" s="183"/>
      <c r="P184" s="182"/>
      <c r="Q184" s="182"/>
      <c r="S184" s="181"/>
      <c r="T184" s="182"/>
      <c r="U184" s="182"/>
      <c r="V184" s="184"/>
      <c r="W184" s="182"/>
      <c r="X184" s="182"/>
      <c r="Y184" s="182"/>
      <c r="Z184" s="185"/>
      <c r="AA184" s="180"/>
      <c r="AB184" s="180"/>
      <c r="AC184" s="180"/>
      <c r="AD184" s="180"/>
      <c r="AE184" s="180"/>
      <c r="AF184" s="180"/>
      <c r="AG184" s="180"/>
      <c r="AH184" s="18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  <c r="BF184" s="76"/>
    </row>
    <row r="185" spans="7:58" x14ac:dyDescent="0.15">
      <c r="G185" s="79"/>
      <c r="H185" s="180"/>
      <c r="I185" s="179" t="s">
        <v>198</v>
      </c>
      <c r="J185" s="181"/>
      <c r="K185" s="182"/>
      <c r="L185" s="182"/>
      <c r="M185" s="182"/>
      <c r="N185" s="183"/>
      <c r="O185" s="183"/>
      <c r="P185" s="182"/>
      <c r="Q185" s="182"/>
      <c r="S185" s="181"/>
      <c r="T185" s="182"/>
      <c r="U185" s="182"/>
      <c r="V185" s="184"/>
      <c r="W185" s="182"/>
      <c r="X185" s="182"/>
      <c r="Y185" s="182"/>
      <c r="Z185" s="185"/>
      <c r="AA185" s="180"/>
      <c r="AB185" s="180"/>
      <c r="AC185" s="180"/>
      <c r="AD185" s="180"/>
      <c r="AE185" s="180"/>
      <c r="AF185" s="180"/>
      <c r="AG185" s="180"/>
      <c r="AH185" s="18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  <c r="BF185" s="76"/>
    </row>
    <row r="186" spans="7:58" x14ac:dyDescent="0.15">
      <c r="G186" s="79"/>
      <c r="H186" s="180"/>
      <c r="I186" s="179" t="s">
        <v>195</v>
      </c>
      <c r="J186" s="181" t="s">
        <v>199</v>
      </c>
      <c r="K186" s="182"/>
      <c r="L186" s="182"/>
      <c r="M186" s="182"/>
      <c r="N186" s="183"/>
      <c r="O186" s="183"/>
      <c r="P186" s="182"/>
      <c r="Q186" s="182"/>
      <c r="S186" s="183" t="s">
        <v>98</v>
      </c>
      <c r="T186" s="187" t="s">
        <v>203</v>
      </c>
      <c r="U186" s="180"/>
      <c r="V186" s="184"/>
      <c r="W186" s="182"/>
      <c r="X186" s="182"/>
      <c r="Y186" s="182"/>
      <c r="Z186" s="185"/>
      <c r="AA186" s="180"/>
      <c r="AB186" s="180"/>
      <c r="AC186" s="180"/>
      <c r="AD186" s="180"/>
      <c r="AE186" s="180"/>
      <c r="AF186" s="180"/>
      <c r="AG186" s="180"/>
      <c r="AH186" s="18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  <c r="BF186" s="76"/>
    </row>
    <row r="187" spans="7:58" x14ac:dyDescent="0.15">
      <c r="G187" s="83"/>
      <c r="H187" s="132"/>
      <c r="I187" s="84"/>
      <c r="J187" s="84"/>
      <c r="K187" s="84"/>
      <c r="L187" s="85"/>
      <c r="M187" s="85"/>
      <c r="N187" s="84"/>
      <c r="O187" s="84"/>
      <c r="P187" s="132"/>
      <c r="Q187" s="84"/>
      <c r="R187" s="84"/>
      <c r="S187" s="84"/>
      <c r="T187" s="84"/>
      <c r="U187" s="84"/>
      <c r="V187" s="86"/>
      <c r="W187" s="84"/>
      <c r="X187" s="84"/>
      <c r="Y187" s="84"/>
      <c r="Z187" s="188"/>
      <c r="AA187" s="189"/>
      <c r="AB187" s="189"/>
      <c r="AC187" s="189"/>
      <c r="AD187" s="189"/>
      <c r="AE187" s="189"/>
      <c r="AF187" s="189"/>
      <c r="AG187" s="189"/>
      <c r="AH187" s="190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  <c r="BF187" s="76"/>
    </row>
    <row r="188" spans="7:58" x14ac:dyDescent="0.15">
      <c r="G188" s="173" t="s">
        <v>97</v>
      </c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  <c r="Z188" s="174"/>
      <c r="AA188" s="174"/>
      <c r="AB188" s="174"/>
      <c r="AC188" s="174"/>
      <c r="AD188" s="174"/>
      <c r="AE188" s="174"/>
      <c r="AF188" s="174"/>
      <c r="AG188" s="174"/>
      <c r="AH188" s="175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  <c r="BF188" s="76"/>
    </row>
    <row r="189" spans="7:58" x14ac:dyDescent="0.15">
      <c r="G189" s="77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177"/>
      <c r="AB189" s="177"/>
      <c r="AC189" s="177"/>
      <c r="AD189" s="177"/>
      <c r="AE189" s="177"/>
      <c r="AF189" s="177"/>
      <c r="AG189" s="177"/>
      <c r="AH189" s="178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6"/>
      <c r="AW189" s="76"/>
      <c r="AX189" s="76"/>
      <c r="AY189" s="76"/>
      <c r="AZ189" s="76"/>
      <c r="BA189" s="76"/>
      <c r="BB189" s="76"/>
      <c r="BC189" s="76"/>
      <c r="BD189" s="76"/>
      <c r="BE189" s="76"/>
      <c r="BF189" s="76"/>
    </row>
    <row r="190" spans="7:58" x14ac:dyDescent="0.15">
      <c r="G190" s="79"/>
      <c r="H190" s="180"/>
      <c r="I190" s="180"/>
      <c r="J190" s="181" t="s">
        <v>200</v>
      </c>
      <c r="K190" s="182"/>
      <c r="L190" s="182"/>
      <c r="M190" s="182"/>
      <c r="N190" s="183"/>
      <c r="O190" s="180"/>
      <c r="P190" s="182"/>
      <c r="Q190" s="182"/>
      <c r="S190" s="183" t="s">
        <v>98</v>
      </c>
      <c r="T190" s="187" t="s">
        <v>202</v>
      </c>
      <c r="U190" s="182"/>
      <c r="V190" s="184"/>
      <c r="W190" s="182"/>
      <c r="X190" s="182"/>
      <c r="Y190" s="182"/>
      <c r="Z190" s="185"/>
      <c r="AA190" s="180"/>
      <c r="AB190" s="180"/>
      <c r="AC190" s="180"/>
      <c r="AD190" s="180"/>
      <c r="AE190" s="180"/>
      <c r="AF190" s="180"/>
      <c r="AG190" s="180"/>
      <c r="AH190" s="18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  <c r="AW190" s="76"/>
      <c r="AX190" s="76"/>
      <c r="AY190" s="76"/>
      <c r="AZ190" s="76"/>
      <c r="BA190" s="76"/>
      <c r="BB190" s="76"/>
      <c r="BC190" s="76"/>
      <c r="BD190" s="76"/>
      <c r="BE190" s="76"/>
      <c r="BF190" s="76"/>
    </row>
    <row r="191" spans="7:58" x14ac:dyDescent="0.15">
      <c r="G191" s="83"/>
      <c r="H191" s="84"/>
      <c r="I191" s="84"/>
      <c r="J191" s="84"/>
      <c r="K191" s="84"/>
      <c r="L191" s="85"/>
      <c r="M191" s="85"/>
      <c r="N191" s="84"/>
      <c r="O191" s="84"/>
      <c r="P191" s="84"/>
      <c r="Q191" s="84"/>
      <c r="R191" s="84"/>
      <c r="S191" s="84"/>
      <c r="T191" s="84"/>
      <c r="U191" s="84"/>
      <c r="V191" s="86"/>
      <c r="W191" s="84"/>
      <c r="X191" s="84"/>
      <c r="Y191" s="84"/>
      <c r="Z191" s="188"/>
      <c r="AA191" s="189"/>
      <c r="AB191" s="189"/>
      <c r="AC191" s="189"/>
      <c r="AD191" s="189"/>
      <c r="AE191" s="189"/>
      <c r="AF191" s="189"/>
      <c r="AG191" s="189"/>
      <c r="AH191" s="190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  <c r="BC191" s="76"/>
      <c r="BD191" s="76"/>
      <c r="BE191" s="76"/>
      <c r="BF191" s="76"/>
    </row>
    <row r="192" spans="7:58" x14ac:dyDescent="0.15">
      <c r="G192" s="80"/>
      <c r="H192" s="80"/>
      <c r="I192" s="80"/>
      <c r="J192" s="80"/>
      <c r="K192" s="80"/>
      <c r="L192" s="81"/>
      <c r="M192" s="81"/>
      <c r="N192" s="80"/>
      <c r="O192" s="80"/>
      <c r="P192" s="80"/>
      <c r="Q192" s="80"/>
      <c r="R192" s="80"/>
      <c r="S192" s="80"/>
      <c r="T192" s="80"/>
      <c r="U192" s="80"/>
      <c r="V192" s="82"/>
      <c r="W192" s="80"/>
      <c r="X192" s="80"/>
      <c r="Y192" s="80"/>
      <c r="Z192" s="87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6"/>
      <c r="AW192" s="76"/>
      <c r="AX192" s="76"/>
      <c r="AY192" s="76"/>
      <c r="AZ192" s="76"/>
      <c r="BA192" s="76"/>
      <c r="BB192" s="76"/>
      <c r="BC192" s="76"/>
      <c r="BD192" s="76"/>
      <c r="BE192" s="76"/>
      <c r="BF192" s="76"/>
    </row>
    <row r="193" spans="5:57" x14ac:dyDescent="0.15"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</row>
    <row r="194" spans="5:57" x14ac:dyDescent="0.15">
      <c r="E194" s="170" t="s">
        <v>206</v>
      </c>
    </row>
    <row r="195" spans="5:57" x14ac:dyDescent="0.15">
      <c r="F195" s="170" t="s">
        <v>207</v>
      </c>
    </row>
    <row r="197" spans="5:57" x14ac:dyDescent="0.15">
      <c r="G197" s="44" t="s">
        <v>205</v>
      </c>
    </row>
    <row r="199" spans="5:57" x14ac:dyDescent="0.15">
      <c r="F199" s="170" t="s">
        <v>208</v>
      </c>
    </row>
    <row r="201" spans="5:57" x14ac:dyDescent="0.15">
      <c r="G201" s="170" t="s">
        <v>209</v>
      </c>
    </row>
    <row r="203" spans="5:57" x14ac:dyDescent="0.15">
      <c r="G203" s="170" t="s">
        <v>210</v>
      </c>
    </row>
    <row r="204" spans="5:57" x14ac:dyDescent="0.15">
      <c r="G204" s="170"/>
      <c r="I204" s="170" t="s">
        <v>215</v>
      </c>
    </row>
    <row r="205" spans="5:57" x14ac:dyDescent="0.15">
      <c r="G205" s="170" t="s">
        <v>211</v>
      </c>
    </row>
    <row r="206" spans="5:57" x14ac:dyDescent="0.15">
      <c r="I206" s="170" t="s">
        <v>216</v>
      </c>
    </row>
    <row r="207" spans="5:57" x14ac:dyDescent="0.15">
      <c r="I207" s="170"/>
    </row>
  </sheetData>
  <mergeCells count="94">
    <mergeCell ref="U63:Y63"/>
    <mergeCell ref="M57:T58"/>
    <mergeCell ref="AL58:AP58"/>
    <mergeCell ref="AL63:AP63"/>
    <mergeCell ref="R78:Y78"/>
    <mergeCell ref="Z78:AD78"/>
    <mergeCell ref="M72:P72"/>
    <mergeCell ref="V72:W72"/>
    <mergeCell ref="AD63:AG63"/>
    <mergeCell ref="AL62:AP62"/>
    <mergeCell ref="AL60:AP60"/>
    <mergeCell ref="AL61:AP61"/>
    <mergeCell ref="AE78:AH78"/>
    <mergeCell ref="K77:Q77"/>
    <mergeCell ref="AE77:AH77"/>
    <mergeCell ref="Z77:AD77"/>
    <mergeCell ref="E63:H63"/>
    <mergeCell ref="I63:L63"/>
    <mergeCell ref="I57:L58"/>
    <mergeCell ref="E56:AC56"/>
    <mergeCell ref="Z57:AB58"/>
    <mergeCell ref="AC57:AC58"/>
    <mergeCell ref="D59:AG59"/>
    <mergeCell ref="U61:Y61"/>
    <mergeCell ref="Z61:AB61"/>
    <mergeCell ref="D56:D58"/>
    <mergeCell ref="AD60:AG60"/>
    <mergeCell ref="Z63:AB63"/>
    <mergeCell ref="E60:H60"/>
    <mergeCell ref="I60:L60"/>
    <mergeCell ref="E61:H61"/>
    <mergeCell ref="U57:Y58"/>
    <mergeCell ref="E50:M50"/>
    <mergeCell ref="N50:P50"/>
    <mergeCell ref="Q50:U50"/>
    <mergeCell ref="V50:AC50"/>
    <mergeCell ref="E51:M51"/>
    <mergeCell ref="N51:P51"/>
    <mergeCell ref="Q51:U51"/>
    <mergeCell ref="V51:AC51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AG1:AI1"/>
    <mergeCell ref="A2:D2"/>
    <mergeCell ref="E2:N2"/>
    <mergeCell ref="AA2:AB2"/>
    <mergeCell ref="AC2:AF2"/>
    <mergeCell ref="AD56:AG58"/>
    <mergeCell ref="M61:T61"/>
    <mergeCell ref="E57:H58"/>
    <mergeCell ref="D68:D69"/>
    <mergeCell ref="M68:P69"/>
    <mergeCell ref="E62:H62"/>
    <mergeCell ref="I62:L62"/>
    <mergeCell ref="M62:T62"/>
    <mergeCell ref="U62:Y62"/>
    <mergeCell ref="Z62:AB62"/>
    <mergeCell ref="AD62:AG62"/>
    <mergeCell ref="AD61:AG61"/>
    <mergeCell ref="M60:T60"/>
    <mergeCell ref="U60:Y60"/>
    <mergeCell ref="Z60:AB60"/>
    <mergeCell ref="E78:J78"/>
    <mergeCell ref="E79:J79"/>
    <mergeCell ref="K79:Q79"/>
    <mergeCell ref="K78:Q78"/>
    <mergeCell ref="R77:Y77"/>
    <mergeCell ref="R79:Y79"/>
    <mergeCell ref="AE80:AH80"/>
    <mergeCell ref="I61:L61"/>
    <mergeCell ref="M63:T63"/>
    <mergeCell ref="E80:J80"/>
    <mergeCell ref="Z79:AD79"/>
    <mergeCell ref="AE79:AH79"/>
    <mergeCell ref="Q68:Q69"/>
    <mergeCell ref="V69:W69"/>
    <mergeCell ref="M70:P70"/>
    <mergeCell ref="V70:W70"/>
    <mergeCell ref="M71:P71"/>
    <mergeCell ref="V71:W71"/>
    <mergeCell ref="K80:Q80"/>
    <mergeCell ref="R80:Y80"/>
    <mergeCell ref="Z80:AD80"/>
    <mergeCell ref="E77:J77"/>
  </mergeCells>
  <phoneticPr fontId="11"/>
  <dataValidations disablePrompts="1" count="5">
    <dataValidation type="list" allowBlank="1" showInputMessage="1" showErrorMessage="1" sqref="N51:P51" xr:uid="{00000000-0002-0000-0400-000000000000}">
      <formula1>"-,有,無"</formula1>
    </dataValidation>
    <dataValidation type="list" allowBlank="1" showInputMessage="1" showErrorMessage="1" sqref="AC60:AC63 R70:W72" xr:uid="{00000000-0002-0000-0400-000001000000}">
      <formula1>"-,○"</formula1>
    </dataValidation>
    <dataValidation type="list" allowBlank="1" showInputMessage="1" showErrorMessage="1" sqref="I60:I63" xr:uid="{00000000-0002-0000-0400-000002000000}">
      <formula1>画面項目種類</formula1>
    </dataValidation>
    <dataValidation type="list" allowBlank="1" showInputMessage="1" showErrorMessage="1" sqref="M70:P72" xr:uid="{00000000-0002-0000-0400-000003000000}">
      <formula1>種別一覧</formula1>
    </dataValidation>
    <dataValidation type="list" allowBlank="1" showInputMessage="1" showErrorMessage="1" sqref="Q70:Q72" xr:uid="{00000000-0002-0000-0400-000004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4" manualBreakCount="4">
    <brk id="46" max="34" man="1"/>
    <brk id="80" max="34" man="1"/>
    <brk id="121" max="34" man="1"/>
    <brk id="159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5000000}">
          <x14:formula1>
            <xm:f>データ!$D$2:$D$4</xm:f>
          </x14:formula1>
          <xm:sqref>AH81 AE78:AH80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A1:BF1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8" width="4.83203125" style="16" customWidth="1"/>
    <col min="9" max="16384" width="4.83203125" style="16"/>
  </cols>
  <sheetData>
    <row r="1" spans="1:36" s="11" customFormat="1" x14ac:dyDescent="0.15">
      <c r="A1" s="327" t="s">
        <v>0</v>
      </c>
      <c r="B1" s="328"/>
      <c r="C1" s="328"/>
      <c r="D1" s="329"/>
      <c r="E1" s="269" t="str">
        <f ca="1">IF(INDIRECT("変更履歴!E1")&lt;&gt;"",INDIRECT("変更履歴!E1"),"")</f>
        <v>サンプルプロジェクト</v>
      </c>
      <c r="F1" s="223"/>
      <c r="G1" s="223"/>
      <c r="H1" s="223"/>
      <c r="I1" s="223"/>
      <c r="J1" s="223"/>
      <c r="K1" s="223"/>
      <c r="L1" s="223"/>
      <c r="M1" s="223"/>
      <c r="N1" s="224"/>
      <c r="O1" s="255" t="s">
        <v>37</v>
      </c>
      <c r="P1" s="256"/>
      <c r="Q1" s="256"/>
      <c r="R1" s="257"/>
      <c r="S1" s="270" t="str">
        <f ca="1">IF(INDIRECT("変更履歴!S1")&lt;&gt;"",INDIRECT("変更履歴!S1"),"")</f>
        <v>システム機能設計書（画面）
WA10205/ユーザ別従事プロジェクト</v>
      </c>
      <c r="T1" s="271"/>
      <c r="U1" s="271"/>
      <c r="V1" s="271"/>
      <c r="W1" s="271"/>
      <c r="X1" s="271"/>
      <c r="Y1" s="271"/>
      <c r="Z1" s="272"/>
      <c r="AA1" s="252" t="s">
        <v>3</v>
      </c>
      <c r="AB1" s="254"/>
      <c r="AC1" s="204" t="str">
        <f ca="1">IF(INDIRECT("変更履歴!AC1")&lt;&gt;"",INDIRECT("変更履歴!AC1"),"")</f>
        <v>TIS</v>
      </c>
      <c r="AD1" s="205"/>
      <c r="AE1" s="205"/>
      <c r="AF1" s="206"/>
      <c r="AG1" s="324">
        <f ca="1">IF(INDIRECT("変更履歴!AG1")&lt;&gt;"",INDIRECT("変更履歴!AG1"),"")</f>
        <v>44869</v>
      </c>
      <c r="AH1" s="325"/>
      <c r="AI1" s="326"/>
      <c r="AJ1" s="27"/>
    </row>
    <row r="2" spans="1:36" s="11" customFormat="1" x14ac:dyDescent="0.15">
      <c r="A2" s="327" t="s">
        <v>1</v>
      </c>
      <c r="B2" s="328"/>
      <c r="C2" s="328"/>
      <c r="D2" s="329"/>
      <c r="E2" s="269" t="str">
        <f ca="1">IF(INDIRECT("変更履歴!E2")&lt;&gt;"",INDIRECT("変更履歴!E2"),"")</f>
        <v>サンプルシステム</v>
      </c>
      <c r="F2" s="223"/>
      <c r="G2" s="223"/>
      <c r="H2" s="223"/>
      <c r="I2" s="223"/>
      <c r="J2" s="223"/>
      <c r="K2" s="223"/>
      <c r="L2" s="223"/>
      <c r="M2" s="223"/>
      <c r="N2" s="224"/>
      <c r="O2" s="258"/>
      <c r="P2" s="259"/>
      <c r="Q2" s="259"/>
      <c r="R2" s="260"/>
      <c r="S2" s="273"/>
      <c r="T2" s="274"/>
      <c r="U2" s="274"/>
      <c r="V2" s="274"/>
      <c r="W2" s="274"/>
      <c r="X2" s="274"/>
      <c r="Y2" s="274"/>
      <c r="Z2" s="275"/>
      <c r="AA2" s="252" t="s">
        <v>4</v>
      </c>
      <c r="AB2" s="254"/>
      <c r="AC2" s="204" t="str">
        <f ca="1">IF(INDIRECT("変更履歴!AC2")&lt;&gt;"",INDIRECT("変更履歴!AC2"),"")</f>
        <v/>
      </c>
      <c r="AD2" s="205"/>
      <c r="AE2" s="205"/>
      <c r="AF2" s="206"/>
      <c r="AG2" s="324" t="str">
        <f ca="1">IF(INDIRECT("変更履歴!AG2")&lt;&gt;"",INDIRECT("変更履歴!AG2"),"")</f>
        <v/>
      </c>
      <c r="AH2" s="325"/>
      <c r="AI2" s="326"/>
      <c r="AJ2" s="27"/>
    </row>
    <row r="3" spans="1:36" s="11" customFormat="1" x14ac:dyDescent="0.15">
      <c r="A3" s="327" t="s">
        <v>2</v>
      </c>
      <c r="B3" s="328"/>
      <c r="C3" s="328"/>
      <c r="D3" s="329"/>
      <c r="E3" s="269" t="str">
        <f ca="1">IF(INDIRECT("変更履歴!E3")&lt;&gt;"",INDIRECT("変更履歴!E3"),"")</f>
        <v>プロジェクト管理システム</v>
      </c>
      <c r="F3" s="223"/>
      <c r="G3" s="223"/>
      <c r="H3" s="223"/>
      <c r="I3" s="223"/>
      <c r="J3" s="223"/>
      <c r="K3" s="223"/>
      <c r="L3" s="223"/>
      <c r="M3" s="223"/>
      <c r="N3" s="224"/>
      <c r="O3" s="261"/>
      <c r="P3" s="262"/>
      <c r="Q3" s="262"/>
      <c r="R3" s="263"/>
      <c r="S3" s="276"/>
      <c r="T3" s="277"/>
      <c r="U3" s="277"/>
      <c r="V3" s="277"/>
      <c r="W3" s="277"/>
      <c r="X3" s="277"/>
      <c r="Y3" s="277"/>
      <c r="Z3" s="278"/>
      <c r="AA3" s="252"/>
      <c r="AB3" s="254"/>
      <c r="AC3" s="204" t="str">
        <f ca="1">IF(INDIRECT("変更履歴!AC3")&lt;&gt;"",INDIRECT("変更履歴!AC3"),"")</f>
        <v/>
      </c>
      <c r="AD3" s="205"/>
      <c r="AE3" s="205"/>
      <c r="AF3" s="206"/>
      <c r="AG3" s="324" t="str">
        <f ca="1">IF(INDIRECT("変更履歴!AG3")&lt;&gt;"",INDIRECT("変更履歴!AG3"),"")</f>
        <v/>
      </c>
      <c r="AH3" s="325"/>
      <c r="AI3" s="326"/>
      <c r="AJ3" s="27"/>
    </row>
    <row r="4" spans="1:36" ht="12" customHeight="1" x14ac:dyDescent="0.15"/>
    <row r="5" spans="1:36" ht="12" customHeight="1" x14ac:dyDescent="0.15">
      <c r="B5" s="50" t="s">
        <v>245</v>
      </c>
    </row>
    <row r="6" spans="1:36" ht="12" customHeight="1" x14ac:dyDescent="0.15">
      <c r="C6" s="16" t="s">
        <v>100</v>
      </c>
    </row>
    <row r="7" spans="1:36" ht="12" customHeight="1" x14ac:dyDescent="0.15">
      <c r="AJ7" s="128"/>
    </row>
    <row r="8" spans="1:36" ht="12" customHeight="1" x14ac:dyDescent="0.15"/>
    <row r="9" spans="1:36" ht="12" customHeight="1" x14ac:dyDescent="0.15"/>
    <row r="10" spans="1:36" ht="12" customHeight="1" x14ac:dyDescent="0.15"/>
    <row r="11" spans="1:36" ht="12" customHeight="1" x14ac:dyDescent="0.15"/>
    <row r="12" spans="1:36" ht="12" customHeight="1" x14ac:dyDescent="0.15"/>
    <row r="13" spans="1:36" ht="12" customHeight="1" x14ac:dyDescent="0.15"/>
    <row r="14" spans="1:36" ht="12" customHeight="1" x14ac:dyDescent="0.15"/>
    <row r="15" spans="1:36" ht="12" customHeight="1" x14ac:dyDescent="0.15"/>
    <row r="16" spans="1:36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53" ht="12" customHeight="1" x14ac:dyDescent="0.15"/>
    <row r="34" spans="3:53" ht="12" customHeight="1" x14ac:dyDescent="0.15"/>
    <row r="35" spans="3:53" ht="12" customHeight="1" x14ac:dyDescent="0.15"/>
    <row r="36" spans="3:53" ht="12" customHeight="1" x14ac:dyDescent="0.15"/>
    <row r="37" spans="3:53" ht="12" customHeight="1" x14ac:dyDescent="0.15"/>
    <row r="38" spans="3:53" ht="12" customHeight="1" x14ac:dyDescent="0.15"/>
    <row r="39" spans="3:53" ht="12" customHeight="1" x14ac:dyDescent="0.15"/>
    <row r="40" spans="3:53" ht="12" customHeight="1" x14ac:dyDescent="0.15">
      <c r="C40" t="s">
        <v>105</v>
      </c>
    </row>
    <row r="41" spans="3:53" ht="12" customHeight="1" x14ac:dyDescent="0.15"/>
    <row r="42" spans="3:53" ht="12" customHeight="1" x14ac:dyDescent="0.15">
      <c r="D42" s="93" t="s">
        <v>106</v>
      </c>
      <c r="E42" s="369" t="s">
        <v>68</v>
      </c>
      <c r="F42" s="369"/>
      <c r="G42" s="369"/>
      <c r="H42" s="369"/>
      <c r="I42" s="369"/>
      <c r="J42" s="369"/>
      <c r="K42" s="369"/>
      <c r="L42" s="369"/>
      <c r="M42" s="369"/>
      <c r="N42" s="330" t="s">
        <v>43</v>
      </c>
      <c r="O42" s="330"/>
      <c r="P42" s="330"/>
      <c r="Q42" s="370" t="s">
        <v>107</v>
      </c>
      <c r="R42" s="371"/>
      <c r="S42" s="371"/>
      <c r="T42" s="371"/>
      <c r="U42" s="372"/>
      <c r="V42" s="369" t="s">
        <v>14</v>
      </c>
      <c r="W42" s="369"/>
      <c r="X42" s="369"/>
      <c r="Y42" s="369"/>
      <c r="Z42" s="369"/>
      <c r="AA42" s="369"/>
      <c r="AB42" s="369"/>
      <c r="AC42" s="369"/>
    </row>
    <row r="43" spans="3:53" ht="12" customHeight="1" x14ac:dyDescent="0.15">
      <c r="D43" s="119">
        <v>1</v>
      </c>
      <c r="E43" s="333" t="s">
        <v>108</v>
      </c>
      <c r="F43" s="333"/>
      <c r="G43" s="333"/>
      <c r="H43" s="333"/>
      <c r="I43" s="333"/>
      <c r="J43" s="333"/>
      <c r="K43" s="333"/>
      <c r="L43" s="333"/>
      <c r="M43" s="333"/>
      <c r="N43" s="333" t="s">
        <v>108</v>
      </c>
      <c r="O43" s="333"/>
      <c r="P43" s="333"/>
      <c r="Q43" s="368" t="s">
        <v>85</v>
      </c>
      <c r="R43" s="297"/>
      <c r="S43" s="297"/>
      <c r="T43" s="297"/>
      <c r="U43" s="298"/>
      <c r="V43" s="333" t="s">
        <v>84</v>
      </c>
      <c r="W43" s="333" t="s">
        <v>108</v>
      </c>
      <c r="X43" s="333"/>
      <c r="Y43" s="333"/>
      <c r="Z43" s="333"/>
      <c r="AA43" s="333"/>
      <c r="AB43" s="333"/>
      <c r="AC43" s="333"/>
    </row>
    <row r="44" spans="3:53" ht="11.25" customHeight="1" x14ac:dyDescent="0.15"/>
    <row r="45" spans="3:53" x14ac:dyDescent="0.15">
      <c r="C45" t="s">
        <v>148</v>
      </c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</row>
    <row r="46" spans="3:53" s="63" customFormat="1" x14ac:dyDescent="0.15"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</row>
    <row r="47" spans="3:53" s="63" customFormat="1" x14ac:dyDescent="0.15">
      <c r="D47" s="129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</row>
    <row r="48" spans="3:53" s="63" customFormat="1" x14ac:dyDescent="0.15">
      <c r="D48" s="344" t="s">
        <v>41</v>
      </c>
      <c r="E48" s="341" t="s">
        <v>29</v>
      </c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42"/>
      <c r="Z48" s="342"/>
      <c r="AA48" s="342"/>
      <c r="AB48" s="342"/>
      <c r="AC48" s="343"/>
      <c r="AD48" s="280" t="s">
        <v>33</v>
      </c>
      <c r="AE48" s="281"/>
      <c r="AF48" s="281"/>
      <c r="AG48" s="282"/>
      <c r="AH48" s="88"/>
      <c r="AI48" s="88"/>
      <c r="AJ48" s="88"/>
      <c r="AK48" s="44" t="s">
        <v>151</v>
      </c>
      <c r="AL48" s="88"/>
      <c r="AM48" s="88"/>
      <c r="AN48" s="88"/>
    </row>
    <row r="49" spans="3:52" s="63" customFormat="1" ht="11.25" customHeight="1" x14ac:dyDescent="0.15">
      <c r="D49" s="349"/>
      <c r="E49" s="280" t="s">
        <v>31</v>
      </c>
      <c r="F49" s="281"/>
      <c r="G49" s="281"/>
      <c r="H49" s="282"/>
      <c r="I49" s="335" t="s">
        <v>39</v>
      </c>
      <c r="J49" s="336"/>
      <c r="K49" s="336"/>
      <c r="L49" s="337"/>
      <c r="M49" s="351" t="s">
        <v>140</v>
      </c>
      <c r="N49" s="336"/>
      <c r="O49" s="336"/>
      <c r="P49" s="336"/>
      <c r="Q49" s="336"/>
      <c r="R49" s="336"/>
      <c r="S49" s="336"/>
      <c r="T49" s="337"/>
      <c r="U49" s="280" t="s">
        <v>32</v>
      </c>
      <c r="V49" s="281"/>
      <c r="W49" s="281"/>
      <c r="X49" s="281"/>
      <c r="Y49" s="282"/>
      <c r="Z49" s="280" t="s">
        <v>27</v>
      </c>
      <c r="AA49" s="281"/>
      <c r="AB49" s="282"/>
      <c r="AC49" s="344" t="s">
        <v>44</v>
      </c>
      <c r="AD49" s="283"/>
      <c r="AE49" s="284"/>
      <c r="AF49" s="284"/>
      <c r="AG49" s="285"/>
      <c r="AH49" s="88"/>
      <c r="AI49" s="88"/>
      <c r="AJ49" s="88"/>
      <c r="AK49" s="88"/>
      <c r="AL49" s="44"/>
      <c r="AM49" s="88"/>
      <c r="AN49" s="88"/>
      <c r="AO49" s="88"/>
      <c r="AP49" s="88"/>
      <c r="AQ49" s="88"/>
      <c r="AR49" s="88"/>
      <c r="AS49" s="88"/>
      <c r="AT49" s="88"/>
    </row>
    <row r="50" spans="3:52" s="63" customFormat="1" x14ac:dyDescent="0.15">
      <c r="D50" s="345"/>
      <c r="E50" s="286"/>
      <c r="F50" s="287"/>
      <c r="G50" s="287"/>
      <c r="H50" s="288"/>
      <c r="I50" s="338"/>
      <c r="J50" s="339"/>
      <c r="K50" s="339"/>
      <c r="L50" s="340"/>
      <c r="M50" s="338"/>
      <c r="N50" s="339"/>
      <c r="O50" s="339"/>
      <c r="P50" s="339"/>
      <c r="Q50" s="339"/>
      <c r="R50" s="339"/>
      <c r="S50" s="339"/>
      <c r="T50" s="340"/>
      <c r="U50" s="286"/>
      <c r="V50" s="287"/>
      <c r="W50" s="287"/>
      <c r="X50" s="287"/>
      <c r="Y50" s="288"/>
      <c r="Z50" s="286"/>
      <c r="AA50" s="287"/>
      <c r="AB50" s="288"/>
      <c r="AC50" s="345"/>
      <c r="AD50" s="286"/>
      <c r="AE50" s="287"/>
      <c r="AF50" s="287"/>
      <c r="AG50" s="288"/>
      <c r="AH50" s="88"/>
      <c r="AI50" s="88"/>
      <c r="AJ50" s="88"/>
      <c r="AK50" s="88"/>
      <c r="AL50" s="352" t="s">
        <v>40</v>
      </c>
      <c r="AM50" s="353"/>
      <c r="AN50" s="353"/>
      <c r="AO50" s="353"/>
      <c r="AP50" s="354"/>
      <c r="AQ50" s="88"/>
      <c r="AR50" s="88"/>
      <c r="AS50" s="88"/>
      <c r="AT50" s="88"/>
    </row>
    <row r="51" spans="3:52" s="64" customFormat="1" ht="11.25" customHeight="1" x14ac:dyDescent="0.15">
      <c r="D51" s="133">
        <v>1</v>
      </c>
      <c r="E51" s="228" t="s">
        <v>75</v>
      </c>
      <c r="F51" s="229"/>
      <c r="G51" s="229"/>
      <c r="H51" s="230"/>
      <c r="I51" s="299" t="s">
        <v>75</v>
      </c>
      <c r="J51" s="299"/>
      <c r="K51" s="299"/>
      <c r="L51" s="299"/>
      <c r="M51" s="300" t="s">
        <v>163</v>
      </c>
      <c r="N51" s="301"/>
      <c r="O51" s="301"/>
      <c r="P51" s="301"/>
      <c r="Q51" s="301"/>
      <c r="R51" s="301"/>
      <c r="S51" s="301"/>
      <c r="T51" s="302"/>
      <c r="U51" s="225" t="s">
        <v>84</v>
      </c>
      <c r="V51" s="226"/>
      <c r="W51" s="226"/>
      <c r="X51" s="226"/>
      <c r="Y51" s="227"/>
      <c r="Z51" s="225" t="s">
        <v>75</v>
      </c>
      <c r="AA51" s="226"/>
      <c r="AB51" s="227"/>
      <c r="AC51" s="130" t="s">
        <v>75</v>
      </c>
      <c r="AD51" s="225" t="s">
        <v>75</v>
      </c>
      <c r="AE51" s="226"/>
      <c r="AF51" s="226"/>
      <c r="AG51" s="227"/>
      <c r="AL51" s="362" t="s">
        <v>75</v>
      </c>
      <c r="AM51" s="363"/>
      <c r="AN51" s="363"/>
      <c r="AO51" s="363"/>
      <c r="AP51" s="364"/>
    </row>
    <row r="52" spans="3:52" s="63" customFormat="1" x14ac:dyDescent="0.15"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</row>
    <row r="53" spans="3:52" x14ac:dyDescent="0.15">
      <c r="D53" s="64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6"/>
      <c r="Y53" s="96"/>
      <c r="Z53" s="96"/>
      <c r="AA53" s="96"/>
      <c r="AB53" s="92"/>
      <c r="AC53" s="92"/>
      <c r="AD53" s="92"/>
      <c r="AE53" s="92"/>
      <c r="AF53" s="92"/>
      <c r="AG53" s="92"/>
      <c r="AH53" s="92"/>
      <c r="AI53" s="92"/>
      <c r="AJ53" s="92"/>
    </row>
    <row r="54" spans="3:52" x14ac:dyDescent="0.15">
      <c r="C54" s="16" t="s">
        <v>102</v>
      </c>
      <c r="D54" s="64"/>
      <c r="E54" s="92"/>
      <c r="F54" s="120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6"/>
      <c r="Y54" s="96"/>
      <c r="Z54" s="96"/>
      <c r="AA54" s="96"/>
      <c r="AB54" s="92"/>
      <c r="AC54" s="92"/>
      <c r="AD54" s="92"/>
      <c r="AE54" s="92"/>
      <c r="AF54" s="92"/>
      <c r="AG54" s="92"/>
      <c r="AH54" s="92"/>
      <c r="AI54" s="92"/>
      <c r="AJ54" s="92"/>
    </row>
    <row r="55" spans="3:52" ht="11.25" customHeight="1" x14ac:dyDescent="0.15">
      <c r="AI55" s="92"/>
      <c r="AJ55" s="92"/>
    </row>
    <row r="56" spans="3:52" x14ac:dyDescent="0.15">
      <c r="D56" s="316" t="s">
        <v>41</v>
      </c>
      <c r="E56" s="155" t="s">
        <v>49</v>
      </c>
      <c r="F56" s="156"/>
      <c r="G56" s="156"/>
      <c r="H56" s="156"/>
      <c r="I56" s="156"/>
      <c r="J56" s="156"/>
      <c r="K56" s="164"/>
      <c r="L56" s="165"/>
      <c r="M56" s="318" t="s">
        <v>50</v>
      </c>
      <c r="N56" s="319"/>
      <c r="O56" s="319"/>
      <c r="P56" s="320"/>
      <c r="Q56" s="305" t="s">
        <v>51</v>
      </c>
      <c r="R56" s="104" t="s">
        <v>58</v>
      </c>
      <c r="S56" s="105"/>
      <c r="T56" s="105"/>
      <c r="U56" s="105"/>
      <c r="V56" s="105"/>
      <c r="W56" s="105"/>
      <c r="X56" s="155" t="s">
        <v>30</v>
      </c>
      <c r="Y56" s="156"/>
      <c r="Z56" s="156"/>
      <c r="AA56" s="156"/>
      <c r="AB56" s="156"/>
      <c r="AC56" s="156"/>
      <c r="AD56" s="156"/>
      <c r="AE56" s="156"/>
      <c r="AF56" s="156"/>
      <c r="AG56" s="156"/>
      <c r="AH56" s="157"/>
    </row>
    <row r="57" spans="3:52" x14ac:dyDescent="0.15">
      <c r="D57" s="317"/>
      <c r="E57" s="158"/>
      <c r="F57" s="159"/>
      <c r="G57" s="159"/>
      <c r="H57" s="159"/>
      <c r="I57" s="159"/>
      <c r="J57" s="159"/>
      <c r="K57" s="166"/>
      <c r="L57" s="167"/>
      <c r="M57" s="321"/>
      <c r="N57" s="322"/>
      <c r="O57" s="322"/>
      <c r="P57" s="323"/>
      <c r="Q57" s="306"/>
      <c r="R57" s="106" t="s">
        <v>52</v>
      </c>
      <c r="S57" s="106" t="s">
        <v>53</v>
      </c>
      <c r="T57" s="106" t="s">
        <v>54</v>
      </c>
      <c r="U57" s="106" t="s">
        <v>55</v>
      </c>
      <c r="V57" s="307" t="s">
        <v>59</v>
      </c>
      <c r="W57" s="308"/>
      <c r="X57" s="158"/>
      <c r="Y57" s="159"/>
      <c r="Z57" s="159"/>
      <c r="AA57" s="159"/>
      <c r="AB57" s="159"/>
      <c r="AC57" s="159"/>
      <c r="AD57" s="159"/>
      <c r="AE57" s="159"/>
      <c r="AF57" s="159"/>
      <c r="AG57" s="159"/>
      <c r="AH57" s="160"/>
    </row>
    <row r="58" spans="3:52" x14ac:dyDescent="0.15">
      <c r="D58" s="107">
        <v>1</v>
      </c>
      <c r="E58" s="163" t="s">
        <v>172</v>
      </c>
      <c r="F58" s="161"/>
      <c r="G58" s="161"/>
      <c r="H58" s="161"/>
      <c r="I58" s="161"/>
      <c r="J58" s="161"/>
      <c r="K58" s="161"/>
      <c r="L58" s="162"/>
      <c r="M58" s="309" t="s">
        <v>87</v>
      </c>
      <c r="N58" s="303"/>
      <c r="O58" s="303"/>
      <c r="P58" s="304"/>
      <c r="Q58" s="101" t="s">
        <v>88</v>
      </c>
      <c r="R58" s="143" t="s">
        <v>84</v>
      </c>
      <c r="S58" s="143" t="s">
        <v>86</v>
      </c>
      <c r="T58" s="143" t="s">
        <v>84</v>
      </c>
      <c r="U58" s="143" t="s">
        <v>84</v>
      </c>
      <c r="V58" s="310" t="s">
        <v>84</v>
      </c>
      <c r="W58" s="311"/>
      <c r="X58" s="144" t="s">
        <v>75</v>
      </c>
      <c r="Y58" s="145"/>
      <c r="Z58" s="145"/>
      <c r="AA58" s="145"/>
      <c r="AB58" s="145"/>
      <c r="AC58" s="145"/>
      <c r="AD58" s="145"/>
      <c r="AE58" s="145"/>
      <c r="AF58" s="145"/>
      <c r="AG58" s="145"/>
      <c r="AH58" s="146"/>
    </row>
    <row r="59" spans="3:52" x14ac:dyDescent="0.15">
      <c r="D59" s="107">
        <v>1</v>
      </c>
      <c r="E59" s="163" t="s">
        <v>172</v>
      </c>
      <c r="F59" s="161"/>
      <c r="G59" s="161"/>
      <c r="H59" s="161"/>
      <c r="I59" s="161"/>
      <c r="J59" s="161"/>
      <c r="K59" s="161"/>
      <c r="L59" s="162"/>
      <c r="M59" s="309" t="s">
        <v>87</v>
      </c>
      <c r="N59" s="303"/>
      <c r="O59" s="303"/>
      <c r="P59" s="304"/>
      <c r="Q59" s="101" t="s">
        <v>109</v>
      </c>
      <c r="R59" s="143" t="s">
        <v>84</v>
      </c>
      <c r="S59" s="143" t="s">
        <v>84</v>
      </c>
      <c r="T59" s="143" t="s">
        <v>86</v>
      </c>
      <c r="U59" s="143" t="s">
        <v>84</v>
      </c>
      <c r="V59" s="310" t="s">
        <v>84</v>
      </c>
      <c r="W59" s="311"/>
      <c r="X59" s="144" t="s">
        <v>75</v>
      </c>
      <c r="Y59" s="145"/>
      <c r="Z59" s="145"/>
      <c r="AA59" s="145"/>
      <c r="AB59" s="145"/>
      <c r="AC59" s="145"/>
      <c r="AD59" s="145"/>
      <c r="AE59" s="145"/>
      <c r="AF59" s="145"/>
      <c r="AG59" s="145"/>
      <c r="AH59" s="146"/>
    </row>
    <row r="60" spans="3:52" x14ac:dyDescent="0.15">
      <c r="D60" s="107">
        <v>2</v>
      </c>
      <c r="E60" s="163" t="s">
        <v>183</v>
      </c>
      <c r="F60" s="161"/>
      <c r="G60" s="161"/>
      <c r="H60" s="161"/>
      <c r="I60" s="161"/>
      <c r="J60" s="161"/>
      <c r="K60" s="161"/>
      <c r="L60" s="162"/>
      <c r="M60" s="309" t="s">
        <v>87</v>
      </c>
      <c r="N60" s="303"/>
      <c r="O60" s="303"/>
      <c r="P60" s="304"/>
      <c r="Q60" s="101" t="s">
        <v>88</v>
      </c>
      <c r="R60" s="143" t="s">
        <v>84</v>
      </c>
      <c r="S60" s="143" t="s">
        <v>86</v>
      </c>
      <c r="T60" s="143" t="s">
        <v>84</v>
      </c>
      <c r="U60" s="143" t="s">
        <v>84</v>
      </c>
      <c r="V60" s="310" t="s">
        <v>84</v>
      </c>
      <c r="W60" s="311"/>
      <c r="X60" s="144" t="s">
        <v>75</v>
      </c>
      <c r="Y60" s="145"/>
      <c r="Z60" s="145"/>
      <c r="AA60" s="145"/>
      <c r="AB60" s="145"/>
      <c r="AC60" s="145"/>
      <c r="AD60" s="145"/>
      <c r="AE60" s="145"/>
      <c r="AF60" s="145"/>
      <c r="AG60" s="145"/>
      <c r="AH60" s="146"/>
    </row>
    <row r="61" spans="3:52" x14ac:dyDescent="0.15">
      <c r="D61" s="107">
        <v>3</v>
      </c>
      <c r="E61" s="163" t="s">
        <v>183</v>
      </c>
      <c r="F61" s="161"/>
      <c r="G61" s="161"/>
      <c r="H61" s="161"/>
      <c r="I61" s="161"/>
      <c r="J61" s="161"/>
      <c r="K61" s="161"/>
      <c r="L61" s="162"/>
      <c r="M61" s="309" t="s">
        <v>87</v>
      </c>
      <c r="N61" s="303"/>
      <c r="O61" s="303"/>
      <c r="P61" s="304"/>
      <c r="Q61" s="101" t="s">
        <v>109</v>
      </c>
      <c r="R61" s="143" t="s">
        <v>86</v>
      </c>
      <c r="S61" s="143" t="s">
        <v>84</v>
      </c>
      <c r="T61" s="143" t="s">
        <v>84</v>
      </c>
      <c r="U61" s="143" t="s">
        <v>84</v>
      </c>
      <c r="V61" s="310" t="s">
        <v>84</v>
      </c>
      <c r="W61" s="311"/>
      <c r="X61" s="144" t="s">
        <v>75</v>
      </c>
      <c r="Y61" s="145"/>
      <c r="Z61" s="145"/>
      <c r="AA61" s="145"/>
      <c r="AB61" s="145"/>
      <c r="AC61" s="145"/>
      <c r="AD61" s="145"/>
      <c r="AE61" s="145"/>
      <c r="AF61" s="145"/>
      <c r="AG61" s="145"/>
      <c r="AH61" s="146"/>
    </row>
    <row r="62" spans="3:52" x14ac:dyDescent="0.15">
      <c r="D62" s="107">
        <v>4</v>
      </c>
      <c r="E62" s="163" t="s">
        <v>184</v>
      </c>
      <c r="F62" s="161"/>
      <c r="G62" s="161"/>
      <c r="H62" s="161"/>
      <c r="I62" s="161"/>
      <c r="J62" s="161"/>
      <c r="K62" s="161"/>
      <c r="L62" s="162"/>
      <c r="M62" s="309" t="s">
        <v>87</v>
      </c>
      <c r="N62" s="303"/>
      <c r="O62" s="303"/>
      <c r="P62" s="304"/>
      <c r="Q62" s="101" t="s">
        <v>88</v>
      </c>
      <c r="R62" s="143" t="s">
        <v>84</v>
      </c>
      <c r="S62" s="143" t="s">
        <v>86</v>
      </c>
      <c r="T62" s="143" t="s">
        <v>84</v>
      </c>
      <c r="U62" s="143" t="s">
        <v>84</v>
      </c>
      <c r="V62" s="310" t="s">
        <v>84</v>
      </c>
      <c r="W62" s="311"/>
      <c r="X62" s="144" t="s">
        <v>75</v>
      </c>
      <c r="Y62" s="145"/>
      <c r="Z62" s="145"/>
      <c r="AA62" s="145"/>
      <c r="AB62" s="145"/>
      <c r="AC62" s="145"/>
      <c r="AD62" s="145"/>
      <c r="AE62" s="145"/>
      <c r="AF62" s="145"/>
      <c r="AG62" s="145"/>
      <c r="AH62" s="146"/>
    </row>
    <row r="63" spans="3:52" x14ac:dyDescent="0.15">
      <c r="D63" s="97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spans="3:52" x14ac:dyDescent="0.15">
      <c r="D64" s="64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6"/>
      <c r="Y64" s="96"/>
      <c r="Z64" s="96"/>
      <c r="AA64" s="96"/>
      <c r="AB64" s="92"/>
      <c r="AC64" s="92"/>
      <c r="AD64" s="92"/>
      <c r="AE64" s="92"/>
      <c r="AF64" s="92"/>
      <c r="AG64" s="92"/>
      <c r="AH64" s="92"/>
      <c r="AI64" s="92"/>
      <c r="AJ64" s="92"/>
    </row>
    <row r="65" spans="3:58" x14ac:dyDescent="0.15">
      <c r="C65" t="s">
        <v>103</v>
      </c>
      <c r="G65"/>
    </row>
    <row r="67" spans="3:58" ht="11.25" customHeight="1" x14ac:dyDescent="0.15">
      <c r="C67" s="75"/>
      <c r="D67" s="109" t="s">
        <v>11</v>
      </c>
      <c r="E67" s="312" t="s">
        <v>70</v>
      </c>
      <c r="F67" s="313"/>
      <c r="G67" s="313"/>
      <c r="H67" s="313"/>
      <c r="I67" s="313"/>
      <c r="J67" s="314"/>
      <c r="K67" s="312" t="s">
        <v>38</v>
      </c>
      <c r="L67" s="313"/>
      <c r="M67" s="313"/>
      <c r="N67" s="313"/>
      <c r="O67" s="313"/>
      <c r="P67" s="313"/>
      <c r="Q67" s="315"/>
      <c r="R67" s="289" t="s">
        <v>71</v>
      </c>
      <c r="S67" s="313"/>
      <c r="T67" s="313"/>
      <c r="U67" s="313"/>
      <c r="V67" s="313"/>
      <c r="W67" s="313"/>
      <c r="X67" s="313"/>
      <c r="Y67" s="315"/>
      <c r="Z67" s="341" t="s">
        <v>26</v>
      </c>
      <c r="AA67" s="342"/>
      <c r="AB67" s="342"/>
      <c r="AC67" s="342"/>
      <c r="AD67" s="343"/>
      <c r="AE67" s="356" t="s">
        <v>156</v>
      </c>
      <c r="AF67" s="357"/>
      <c r="AG67" s="357"/>
      <c r="AH67" s="358"/>
    </row>
    <row r="68" spans="3:58" ht="36.75" customHeight="1" x14ac:dyDescent="0.15">
      <c r="D68" s="102">
        <v>1</v>
      </c>
      <c r="E68" s="225" t="s">
        <v>180</v>
      </c>
      <c r="F68" s="226"/>
      <c r="G68" s="226"/>
      <c r="H68" s="226"/>
      <c r="I68" s="226"/>
      <c r="J68" s="227"/>
      <c r="K68" s="225" t="s">
        <v>217</v>
      </c>
      <c r="L68" s="226"/>
      <c r="M68" s="226"/>
      <c r="N68" s="226"/>
      <c r="O68" s="226"/>
      <c r="P68" s="226"/>
      <c r="Q68" s="227"/>
      <c r="R68" s="225" t="s">
        <v>247</v>
      </c>
      <c r="S68" s="303"/>
      <c r="T68" s="303"/>
      <c r="U68" s="303"/>
      <c r="V68" s="303"/>
      <c r="W68" s="303"/>
      <c r="X68" s="303"/>
      <c r="Y68" s="304"/>
      <c r="Z68" s="225" t="s">
        <v>250</v>
      </c>
      <c r="AA68" s="303"/>
      <c r="AB68" s="303"/>
      <c r="AC68" s="303"/>
      <c r="AD68" s="304"/>
      <c r="AE68" s="359" t="s">
        <v>69</v>
      </c>
      <c r="AF68" s="360"/>
      <c r="AG68" s="360"/>
      <c r="AH68" s="361"/>
    </row>
    <row r="69" spans="3:58" ht="24" customHeight="1" x14ac:dyDescent="0.15">
      <c r="D69" s="102">
        <v>2</v>
      </c>
      <c r="E69" s="309" t="s">
        <v>110</v>
      </c>
      <c r="F69" s="303"/>
      <c r="G69" s="303"/>
      <c r="H69" s="303"/>
      <c r="I69" s="303"/>
      <c r="J69" s="304"/>
      <c r="K69" s="309" t="s">
        <v>111</v>
      </c>
      <c r="L69" s="303"/>
      <c r="M69" s="303"/>
      <c r="N69" s="303"/>
      <c r="O69" s="303"/>
      <c r="P69" s="303"/>
      <c r="Q69" s="304"/>
      <c r="R69" s="225" t="s">
        <v>218</v>
      </c>
      <c r="S69" s="303"/>
      <c r="T69" s="303"/>
      <c r="U69" s="303"/>
      <c r="V69" s="303"/>
      <c r="W69" s="303"/>
      <c r="X69" s="303"/>
      <c r="Y69" s="304"/>
      <c r="Z69" s="225" t="s">
        <v>219</v>
      </c>
      <c r="AA69" s="303"/>
      <c r="AB69" s="303"/>
      <c r="AC69" s="303"/>
      <c r="AD69" s="304"/>
      <c r="AE69" s="359" t="s">
        <v>69</v>
      </c>
      <c r="AF69" s="360"/>
      <c r="AG69" s="360"/>
      <c r="AH69" s="361"/>
    </row>
    <row r="70" spans="3:58" x14ac:dyDescent="0.15">
      <c r="D70" s="91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</row>
    <row r="71" spans="3:58" x14ac:dyDescent="0.15">
      <c r="D71" s="91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</row>
    <row r="72" spans="3:58" x14ac:dyDescent="0.15">
      <c r="C72" t="s">
        <v>104</v>
      </c>
      <c r="G72"/>
    </row>
    <row r="73" spans="3:58" x14ac:dyDescent="0.15">
      <c r="E73" s="88"/>
      <c r="F73" s="89"/>
      <c r="G73" s="44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</row>
    <row r="74" spans="3:58" customFormat="1" x14ac:dyDescent="0.15">
      <c r="D74" t="s">
        <v>220</v>
      </c>
    </row>
    <row r="75" spans="3:58" customFormat="1" x14ac:dyDescent="0.15">
      <c r="E75" s="26" t="s">
        <v>93</v>
      </c>
      <c r="F75" s="26"/>
    </row>
    <row r="76" spans="3:58" customFormat="1" x14ac:dyDescent="0.15">
      <c r="E76" s="26"/>
      <c r="F76" s="26"/>
    </row>
    <row r="77" spans="3:58" customFormat="1" x14ac:dyDescent="0.15">
      <c r="E77" s="26"/>
      <c r="F77" s="26" t="s">
        <v>141</v>
      </c>
    </row>
    <row r="79" spans="3:58" x14ac:dyDescent="0.15">
      <c r="E79" t="s">
        <v>221</v>
      </c>
    </row>
    <row r="80" spans="3:58" x14ac:dyDescent="0.15">
      <c r="F80" t="s">
        <v>188</v>
      </c>
    </row>
    <row r="82" spans="7:58" x14ac:dyDescent="0.15">
      <c r="G82" s="147" t="s">
        <v>95</v>
      </c>
      <c r="H82" s="148"/>
      <c r="I82" s="148"/>
      <c r="J82" s="148"/>
      <c r="K82" s="148"/>
      <c r="L82" s="148"/>
      <c r="M82" s="148"/>
      <c r="N82" s="148"/>
      <c r="O82" s="148"/>
      <c r="P82" s="149"/>
      <c r="Q82" s="191" t="s">
        <v>96</v>
      </c>
      <c r="R82" s="192"/>
      <c r="S82" s="192"/>
      <c r="T82" s="192"/>
      <c r="U82" s="192"/>
      <c r="V82" s="192"/>
      <c r="W82" s="192"/>
      <c r="X82" s="192"/>
      <c r="Y82" s="192"/>
      <c r="Z82" s="172" t="s">
        <v>201</v>
      </c>
      <c r="AA82" s="192"/>
      <c r="AB82" s="150"/>
      <c r="AC82" s="150"/>
      <c r="AD82" s="150"/>
      <c r="AE82" s="150"/>
      <c r="AF82" s="150"/>
      <c r="AG82" s="150"/>
      <c r="AH82" s="151"/>
    </row>
    <row r="83" spans="7:58" x14ac:dyDescent="0.15">
      <c r="G83" s="169" t="s">
        <v>192</v>
      </c>
      <c r="H83" s="168"/>
      <c r="I83" s="168"/>
      <c r="J83" s="168"/>
      <c r="K83" s="168"/>
      <c r="L83" s="168"/>
      <c r="M83" s="168"/>
      <c r="N83" s="168"/>
      <c r="O83" s="168"/>
      <c r="P83" s="68"/>
      <c r="Q83" s="163" t="s">
        <v>178</v>
      </c>
      <c r="R83" s="161"/>
      <c r="S83" s="161"/>
      <c r="T83" s="161"/>
      <c r="U83" s="161"/>
      <c r="V83" s="161"/>
      <c r="W83" s="161"/>
      <c r="X83" s="161"/>
      <c r="Y83" s="161"/>
      <c r="Z83" s="171" t="s">
        <v>75</v>
      </c>
      <c r="AA83" s="161"/>
      <c r="AB83" s="141"/>
      <c r="AC83" s="141"/>
      <c r="AD83" s="141"/>
      <c r="AE83" s="141"/>
      <c r="AF83" s="141"/>
      <c r="AG83" s="141"/>
      <c r="AH83" s="142"/>
      <c r="AP83" s="76"/>
      <c r="AQ83" s="76"/>
      <c r="AR83" s="76"/>
      <c r="AS83" s="76"/>
      <c r="AT83" s="76"/>
      <c r="AU83" s="76"/>
      <c r="AV83" s="76"/>
      <c r="AW83" s="76"/>
      <c r="AX83" s="76"/>
      <c r="AY83" s="76"/>
    </row>
    <row r="84" spans="7:58" ht="11.25" customHeight="1" x14ac:dyDescent="0.15">
      <c r="G84" s="122"/>
      <c r="H84" s="168"/>
      <c r="I84" s="168"/>
      <c r="J84" s="168"/>
      <c r="K84" s="168"/>
      <c r="L84" s="168"/>
      <c r="M84" s="168"/>
      <c r="N84" s="168"/>
      <c r="O84" s="168"/>
      <c r="P84" s="68"/>
      <c r="Q84" s="163" t="s">
        <v>177</v>
      </c>
      <c r="R84" s="161"/>
      <c r="S84" s="161"/>
      <c r="T84" s="161"/>
      <c r="U84" s="161"/>
      <c r="V84" s="161"/>
      <c r="W84" s="161"/>
      <c r="X84" s="161"/>
      <c r="Y84" s="161"/>
      <c r="Z84" s="171" t="s">
        <v>75</v>
      </c>
      <c r="AA84" s="161"/>
      <c r="AB84" s="141"/>
      <c r="AC84" s="141"/>
      <c r="AD84" s="141"/>
      <c r="AE84" s="141"/>
      <c r="AF84" s="141"/>
      <c r="AG84" s="141"/>
      <c r="AH84" s="142"/>
    </row>
    <row r="85" spans="7:58" ht="11.25" customHeight="1" x14ac:dyDescent="0.15">
      <c r="G85" s="121" t="s">
        <v>172</v>
      </c>
      <c r="H85" s="65"/>
      <c r="I85" s="65"/>
      <c r="J85" s="65"/>
      <c r="K85" s="65"/>
      <c r="L85" s="65"/>
      <c r="M85" s="65"/>
      <c r="N85" s="65"/>
      <c r="O85" s="65"/>
      <c r="P85" s="66"/>
      <c r="Q85" s="163" t="s">
        <v>189</v>
      </c>
      <c r="R85" s="161"/>
      <c r="S85" s="161"/>
      <c r="T85" s="161"/>
      <c r="U85" s="161"/>
      <c r="V85" s="161"/>
      <c r="W85" s="161"/>
      <c r="X85" s="161"/>
      <c r="Y85" s="161"/>
      <c r="Z85" s="171" t="s">
        <v>75</v>
      </c>
      <c r="AA85" s="161"/>
      <c r="AB85" s="141"/>
      <c r="AC85" s="141"/>
      <c r="AD85" s="141"/>
      <c r="AE85" s="141"/>
      <c r="AF85" s="141"/>
      <c r="AG85" s="141"/>
      <c r="AH85" s="142"/>
    </row>
    <row r="86" spans="7:58" x14ac:dyDescent="0.15">
      <c r="G86" s="67"/>
      <c r="H86" s="168"/>
      <c r="I86" s="168"/>
      <c r="J86" s="168"/>
      <c r="K86" s="168"/>
      <c r="L86" s="168"/>
      <c r="M86" s="168"/>
      <c r="N86" s="168"/>
      <c r="O86" s="168"/>
      <c r="P86" s="68"/>
      <c r="Q86" s="163" t="s">
        <v>191</v>
      </c>
      <c r="R86" s="161"/>
      <c r="S86" s="161"/>
      <c r="T86" s="161"/>
      <c r="U86" s="161"/>
      <c r="V86" s="161"/>
      <c r="W86" s="161"/>
      <c r="X86" s="161"/>
      <c r="Y86" s="161"/>
      <c r="Z86" s="171" t="s">
        <v>75</v>
      </c>
      <c r="AA86" s="161"/>
      <c r="AB86" s="141"/>
      <c r="AC86" s="141"/>
      <c r="AD86" s="141"/>
      <c r="AE86" s="141"/>
      <c r="AF86" s="141"/>
      <c r="AG86" s="141"/>
      <c r="AH86" s="142"/>
      <c r="AP86" s="76"/>
      <c r="AQ86" s="76"/>
      <c r="AR86" s="76"/>
      <c r="AS86" s="76"/>
      <c r="AT86" s="76"/>
      <c r="AU86" s="76"/>
      <c r="AV86" s="76"/>
      <c r="AW86" s="76"/>
      <c r="AX86" s="76"/>
      <c r="AY86" s="76"/>
    </row>
    <row r="87" spans="7:58" ht="11.25" customHeight="1" x14ac:dyDescent="0.15">
      <c r="G87" s="122"/>
      <c r="H87" s="168"/>
      <c r="I87" s="168"/>
      <c r="J87" s="168"/>
      <c r="K87" s="168"/>
      <c r="L87" s="168"/>
      <c r="M87" s="168"/>
      <c r="N87" s="168"/>
      <c r="O87" s="168"/>
      <c r="P87" s="68"/>
      <c r="Q87" s="163" t="s">
        <v>179</v>
      </c>
      <c r="R87" s="161"/>
      <c r="S87" s="161"/>
      <c r="T87" s="161"/>
      <c r="U87" s="161"/>
      <c r="V87" s="161"/>
      <c r="W87" s="161"/>
      <c r="X87" s="161"/>
      <c r="Y87" s="161"/>
      <c r="Z87" s="171" t="s">
        <v>75</v>
      </c>
      <c r="AA87" s="161"/>
      <c r="AB87" s="141"/>
      <c r="AC87" s="141"/>
      <c r="AD87" s="141"/>
      <c r="AE87" s="141"/>
      <c r="AF87" s="141"/>
      <c r="AG87" s="141"/>
      <c r="AH87" s="142"/>
    </row>
    <row r="88" spans="7:58" x14ac:dyDescent="0.15">
      <c r="G88" s="69"/>
      <c r="H88" s="70"/>
      <c r="I88" s="70"/>
      <c r="J88" s="70"/>
      <c r="K88" s="70"/>
      <c r="L88" s="70"/>
      <c r="M88" s="70"/>
      <c r="N88" s="70"/>
      <c r="O88" s="70"/>
      <c r="P88" s="71"/>
      <c r="Q88" s="163" t="s">
        <v>190</v>
      </c>
      <c r="R88" s="161"/>
      <c r="S88" s="161"/>
      <c r="T88" s="161"/>
      <c r="U88" s="161"/>
      <c r="V88" s="161"/>
      <c r="W88" s="161"/>
      <c r="X88" s="161"/>
      <c r="Y88" s="161"/>
      <c r="Z88" s="171" t="s">
        <v>75</v>
      </c>
      <c r="AA88" s="161"/>
      <c r="AB88" s="141"/>
      <c r="AC88" s="141"/>
      <c r="AD88" s="141"/>
      <c r="AE88" s="141"/>
      <c r="AF88" s="141"/>
      <c r="AG88" s="141"/>
      <c r="AH88" s="142"/>
      <c r="AP88" s="76"/>
      <c r="AQ88" s="76"/>
      <c r="AR88" s="76"/>
      <c r="AS88" s="76"/>
      <c r="AT88" s="76"/>
      <c r="AU88" s="76"/>
      <c r="AV88" s="76"/>
      <c r="AW88" s="76"/>
      <c r="AX88" s="76"/>
      <c r="AY88" s="76"/>
    </row>
    <row r="89" spans="7:58" x14ac:dyDescent="0.15">
      <c r="G89" s="176" t="s">
        <v>193</v>
      </c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5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</row>
    <row r="90" spans="7:58" x14ac:dyDescent="0.15">
      <c r="G90" s="77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177"/>
      <c r="AB90" s="177"/>
      <c r="AC90" s="177"/>
      <c r="AD90" s="177"/>
      <c r="AE90" s="177"/>
      <c r="AF90" s="177"/>
      <c r="AG90" s="177"/>
      <c r="AH90" s="178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</row>
    <row r="91" spans="7:58" x14ac:dyDescent="0.15">
      <c r="G91" s="79"/>
      <c r="H91" s="179" t="s">
        <v>172</v>
      </c>
      <c r="I91" s="180"/>
      <c r="J91" s="181"/>
      <c r="K91" s="182"/>
      <c r="L91" s="182"/>
      <c r="M91" s="182"/>
      <c r="N91" s="183"/>
      <c r="O91" s="183"/>
      <c r="P91" s="182"/>
      <c r="Q91" s="182"/>
      <c r="R91" s="181"/>
      <c r="S91" s="182"/>
      <c r="T91" s="182"/>
      <c r="U91" s="182"/>
      <c r="V91" s="184"/>
      <c r="W91" s="182"/>
      <c r="X91" s="182"/>
      <c r="Y91" s="182"/>
      <c r="Z91" s="185"/>
      <c r="AA91" s="180"/>
      <c r="AB91" s="180"/>
      <c r="AC91" s="180"/>
      <c r="AD91" s="180"/>
      <c r="AE91" s="180"/>
      <c r="AF91" s="180"/>
      <c r="AG91" s="180"/>
      <c r="AH91" s="18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</row>
    <row r="92" spans="7:58" x14ac:dyDescent="0.15">
      <c r="G92" s="79"/>
      <c r="H92" s="180"/>
      <c r="I92" s="179" t="s">
        <v>194</v>
      </c>
      <c r="J92" s="181"/>
      <c r="K92" s="182"/>
      <c r="L92" s="182"/>
      <c r="M92" s="182"/>
      <c r="N92" s="183"/>
      <c r="O92" s="183"/>
      <c r="P92" s="182"/>
      <c r="Q92" s="182"/>
      <c r="R92" s="181"/>
      <c r="S92" s="182"/>
      <c r="T92" s="182"/>
      <c r="U92" s="182"/>
      <c r="V92" s="184"/>
      <c r="W92" s="182"/>
      <c r="X92" s="182"/>
      <c r="Y92" s="182"/>
      <c r="Z92" s="185"/>
      <c r="AA92" s="180"/>
      <c r="AB92" s="180"/>
      <c r="AC92" s="180"/>
      <c r="AD92" s="180"/>
      <c r="AE92" s="180"/>
      <c r="AF92" s="180"/>
      <c r="AG92" s="180"/>
      <c r="AH92" s="18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</row>
    <row r="93" spans="7:58" x14ac:dyDescent="0.15">
      <c r="G93" s="79"/>
      <c r="H93" s="180"/>
      <c r="I93" s="179" t="s">
        <v>195</v>
      </c>
      <c r="J93" s="181" t="s">
        <v>196</v>
      </c>
      <c r="K93" s="182"/>
      <c r="L93" s="182"/>
      <c r="M93" s="182"/>
      <c r="N93" s="183"/>
      <c r="O93" s="183"/>
      <c r="P93" s="182"/>
      <c r="Q93" s="180"/>
      <c r="S93" s="183" t="s">
        <v>98</v>
      </c>
      <c r="T93" s="187" t="s">
        <v>197</v>
      </c>
      <c r="U93" s="182"/>
      <c r="V93" s="184"/>
      <c r="W93" s="182"/>
      <c r="X93" s="182"/>
      <c r="Y93" s="182"/>
      <c r="Z93" s="185"/>
      <c r="AA93" s="180"/>
      <c r="AB93" s="180"/>
      <c r="AC93" s="180"/>
      <c r="AD93" s="180"/>
      <c r="AE93" s="180"/>
      <c r="AF93" s="180"/>
      <c r="AG93" s="180"/>
      <c r="AH93" s="18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</row>
    <row r="94" spans="7:58" x14ac:dyDescent="0.15">
      <c r="G94" s="79"/>
      <c r="H94" s="180"/>
      <c r="I94" s="180"/>
      <c r="J94" s="181"/>
      <c r="K94" s="182"/>
      <c r="L94" s="182"/>
      <c r="M94" s="182"/>
      <c r="N94" s="183"/>
      <c r="O94" s="183"/>
      <c r="P94" s="182"/>
      <c r="Q94" s="182"/>
      <c r="S94" s="181"/>
      <c r="T94" s="182"/>
      <c r="U94" s="182"/>
      <c r="V94" s="184"/>
      <c r="W94" s="182"/>
      <c r="X94" s="182"/>
      <c r="Y94" s="182"/>
      <c r="Z94" s="185"/>
      <c r="AA94" s="180"/>
      <c r="AB94" s="180"/>
      <c r="AC94" s="180"/>
      <c r="AD94" s="180"/>
      <c r="AE94" s="180"/>
      <c r="AF94" s="180"/>
      <c r="AG94" s="180"/>
      <c r="AH94" s="18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</row>
    <row r="95" spans="7:58" x14ac:dyDescent="0.15">
      <c r="G95" s="79"/>
      <c r="H95" s="180"/>
      <c r="I95" s="179" t="s">
        <v>198</v>
      </c>
      <c r="J95" s="181"/>
      <c r="K95" s="182"/>
      <c r="L95" s="182"/>
      <c r="M95" s="182"/>
      <c r="N95" s="183"/>
      <c r="O95" s="183"/>
      <c r="P95" s="182"/>
      <c r="Q95" s="182"/>
      <c r="S95" s="181"/>
      <c r="T95" s="182"/>
      <c r="U95" s="182"/>
      <c r="V95" s="184"/>
      <c r="W95" s="182"/>
      <c r="X95" s="182"/>
      <c r="Y95" s="182"/>
      <c r="Z95" s="185"/>
      <c r="AA95" s="180"/>
      <c r="AB95" s="180"/>
      <c r="AC95" s="180"/>
      <c r="AD95" s="180"/>
      <c r="AE95" s="180"/>
      <c r="AF95" s="180"/>
      <c r="AG95" s="180"/>
      <c r="AH95" s="18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</row>
    <row r="96" spans="7:58" x14ac:dyDescent="0.15">
      <c r="G96" s="79"/>
      <c r="H96" s="180"/>
      <c r="I96" s="179" t="s">
        <v>195</v>
      </c>
      <c r="J96" s="181" t="s">
        <v>199</v>
      </c>
      <c r="K96" s="182"/>
      <c r="L96" s="182"/>
      <c r="M96" s="182"/>
      <c r="N96" s="183"/>
      <c r="O96" s="183"/>
      <c r="P96" s="182"/>
      <c r="Q96" s="182"/>
      <c r="S96" s="183" t="s">
        <v>98</v>
      </c>
      <c r="T96" s="187" t="s">
        <v>203</v>
      </c>
      <c r="U96" s="180"/>
      <c r="V96" s="184"/>
      <c r="W96" s="182"/>
      <c r="X96" s="182"/>
      <c r="Y96" s="182"/>
      <c r="Z96" s="185"/>
      <c r="AA96" s="180"/>
      <c r="AB96" s="180"/>
      <c r="AC96" s="180"/>
      <c r="AD96" s="180"/>
      <c r="AE96" s="180"/>
      <c r="AF96" s="180"/>
      <c r="AG96" s="180"/>
      <c r="AH96" s="18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</row>
    <row r="97" spans="5:58" x14ac:dyDescent="0.15">
      <c r="G97" s="83"/>
      <c r="H97" s="132"/>
      <c r="I97" s="84"/>
      <c r="J97" s="84"/>
      <c r="K97" s="84"/>
      <c r="L97" s="85"/>
      <c r="M97" s="85"/>
      <c r="N97" s="84"/>
      <c r="O97" s="84"/>
      <c r="P97" s="132"/>
      <c r="Q97" s="84"/>
      <c r="R97" s="84"/>
      <c r="S97" s="84"/>
      <c r="T97" s="84"/>
      <c r="U97" s="84"/>
      <c r="V97" s="86"/>
      <c r="W97" s="84"/>
      <c r="X97" s="84"/>
      <c r="Y97" s="84"/>
      <c r="Z97" s="188"/>
      <c r="AA97" s="189"/>
      <c r="AB97" s="189"/>
      <c r="AC97" s="189"/>
      <c r="AD97" s="189"/>
      <c r="AE97" s="189"/>
      <c r="AF97" s="189"/>
      <c r="AG97" s="189"/>
      <c r="AH97" s="190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</row>
    <row r="98" spans="5:58" x14ac:dyDescent="0.15">
      <c r="G98" s="173" t="s">
        <v>97</v>
      </c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5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</row>
    <row r="99" spans="5:58" x14ac:dyDescent="0.15">
      <c r="G99" s="77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177"/>
      <c r="AB99" s="177"/>
      <c r="AC99" s="177"/>
      <c r="AD99" s="177"/>
      <c r="AE99" s="177"/>
      <c r="AF99" s="177"/>
      <c r="AG99" s="177"/>
      <c r="AH99" s="178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</row>
    <row r="100" spans="5:58" x14ac:dyDescent="0.15">
      <c r="G100" s="79"/>
      <c r="H100" s="180"/>
      <c r="I100" s="180"/>
      <c r="J100" s="181" t="s">
        <v>200</v>
      </c>
      <c r="K100" s="182"/>
      <c r="L100" s="182"/>
      <c r="M100" s="182"/>
      <c r="N100" s="183"/>
      <c r="O100" s="180"/>
      <c r="P100" s="182"/>
      <c r="Q100" s="182"/>
      <c r="S100" s="183" t="s">
        <v>98</v>
      </c>
      <c r="T100" s="187" t="s">
        <v>202</v>
      </c>
      <c r="U100" s="182"/>
      <c r="V100" s="184"/>
      <c r="W100" s="182"/>
      <c r="X100" s="182"/>
      <c r="Y100" s="182"/>
      <c r="Z100" s="185"/>
      <c r="AA100" s="180"/>
      <c r="AB100" s="180"/>
      <c r="AC100" s="180"/>
      <c r="AD100" s="180"/>
      <c r="AE100" s="180"/>
      <c r="AF100" s="180"/>
      <c r="AG100" s="180"/>
      <c r="AH100" s="18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</row>
    <row r="101" spans="5:58" x14ac:dyDescent="0.15">
      <c r="G101" s="83"/>
      <c r="H101" s="84"/>
      <c r="I101" s="84"/>
      <c r="J101" s="84"/>
      <c r="K101" s="84"/>
      <c r="L101" s="85"/>
      <c r="M101" s="85"/>
      <c r="N101" s="84"/>
      <c r="O101" s="84"/>
      <c r="P101" s="84"/>
      <c r="Q101" s="84"/>
      <c r="R101" s="84"/>
      <c r="S101" s="84"/>
      <c r="T101" s="84"/>
      <c r="U101" s="84"/>
      <c r="V101" s="86"/>
      <c r="W101" s="84"/>
      <c r="X101" s="84"/>
      <c r="Y101" s="84"/>
      <c r="Z101" s="188"/>
      <c r="AA101" s="189"/>
      <c r="AB101" s="189"/>
      <c r="AC101" s="189"/>
      <c r="AD101" s="189"/>
      <c r="AE101" s="189"/>
      <c r="AF101" s="189"/>
      <c r="AG101" s="189"/>
      <c r="AH101" s="190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</row>
    <row r="102" spans="5:58" x14ac:dyDescent="0.15">
      <c r="E102"/>
    </row>
    <row r="103" spans="5:58" x14ac:dyDescent="0.15">
      <c r="E103"/>
      <c r="G103" s="170" t="s">
        <v>222</v>
      </c>
    </row>
    <row r="104" spans="5:58" x14ac:dyDescent="0.15">
      <c r="E104"/>
      <c r="F104" s="120"/>
      <c r="G104" s="88" t="s">
        <v>213</v>
      </c>
    </row>
    <row r="105" spans="5:58" x14ac:dyDescent="0.15">
      <c r="E105"/>
    </row>
    <row r="106" spans="5:58" x14ac:dyDescent="0.15">
      <c r="E106"/>
    </row>
    <row r="107" spans="5:58" x14ac:dyDescent="0.15">
      <c r="E107"/>
      <c r="F107" s="170" t="s">
        <v>223</v>
      </c>
    </row>
    <row r="108" spans="5:58" x14ac:dyDescent="0.15">
      <c r="E108"/>
    </row>
    <row r="109" spans="5:58" x14ac:dyDescent="0.15">
      <c r="E109"/>
      <c r="G109" s="344" t="s">
        <v>112</v>
      </c>
      <c r="H109" s="280" t="s">
        <v>113</v>
      </c>
      <c r="I109" s="281"/>
      <c r="J109" s="281"/>
      <c r="K109" s="281"/>
      <c r="L109" s="281"/>
      <c r="M109" s="282"/>
      <c r="N109" s="373" t="s">
        <v>139</v>
      </c>
      <c r="O109" s="374"/>
      <c r="P109" s="374"/>
      <c r="Q109" s="374"/>
      <c r="R109" s="374"/>
      <c r="S109" s="374"/>
      <c r="T109" s="374"/>
      <c r="U109" s="374"/>
      <c r="V109" s="374"/>
      <c r="W109" s="374"/>
      <c r="X109" s="375"/>
      <c r="Y109" s="280" t="s">
        <v>32</v>
      </c>
      <c r="Z109" s="281"/>
      <c r="AA109" s="281"/>
      <c r="AB109" s="281"/>
      <c r="AC109" s="281"/>
      <c r="AD109" s="282"/>
      <c r="AE109" s="280" t="s">
        <v>30</v>
      </c>
      <c r="AF109" s="281"/>
      <c r="AG109" s="281"/>
      <c r="AH109" s="282"/>
    </row>
    <row r="110" spans="5:58" x14ac:dyDescent="0.15">
      <c r="E110"/>
      <c r="G110" s="345"/>
      <c r="H110" s="286"/>
      <c r="I110" s="287"/>
      <c r="J110" s="287"/>
      <c r="K110" s="287"/>
      <c r="L110" s="287"/>
      <c r="M110" s="288"/>
      <c r="N110" s="373" t="s">
        <v>140</v>
      </c>
      <c r="O110" s="374"/>
      <c r="P110" s="374"/>
      <c r="Q110" s="374"/>
      <c r="R110" s="375"/>
      <c r="S110" s="352" t="s">
        <v>114</v>
      </c>
      <c r="T110" s="353"/>
      <c r="U110" s="353"/>
      <c r="V110" s="353"/>
      <c r="W110" s="353"/>
      <c r="X110" s="354"/>
      <c r="Y110" s="286"/>
      <c r="Z110" s="287"/>
      <c r="AA110" s="287"/>
      <c r="AB110" s="287"/>
      <c r="AC110" s="287"/>
      <c r="AD110" s="288"/>
      <c r="AE110" s="286"/>
      <c r="AF110" s="287"/>
      <c r="AG110" s="287"/>
      <c r="AH110" s="288"/>
    </row>
    <row r="111" spans="5:58" x14ac:dyDescent="0.15">
      <c r="E111"/>
      <c r="G111" s="102">
        <v>1</v>
      </c>
      <c r="H111" s="365" t="s">
        <v>168</v>
      </c>
      <c r="I111" s="366"/>
      <c r="J111" s="366"/>
      <c r="K111" s="366"/>
      <c r="L111" s="366"/>
      <c r="M111" s="367"/>
      <c r="N111" s="56" t="s">
        <v>164</v>
      </c>
      <c r="O111" s="123"/>
      <c r="P111" s="123"/>
      <c r="Q111" s="123"/>
      <c r="R111" s="124"/>
      <c r="S111" s="152" t="s">
        <v>75</v>
      </c>
      <c r="T111" s="153"/>
      <c r="U111" s="153"/>
      <c r="V111" s="153"/>
      <c r="W111" s="153"/>
      <c r="X111" s="154"/>
      <c r="Y111" s="309" t="s">
        <v>115</v>
      </c>
      <c r="Z111" s="303"/>
      <c r="AA111" s="303"/>
      <c r="AB111" s="303"/>
      <c r="AC111" s="303"/>
      <c r="AD111" s="304"/>
      <c r="AE111" s="309"/>
      <c r="AF111" s="303"/>
      <c r="AG111" s="303"/>
      <c r="AH111" s="304"/>
    </row>
    <row r="112" spans="5:58" ht="11.25" customHeight="1" x14ac:dyDescent="0.15">
      <c r="E112"/>
      <c r="G112" s="102">
        <v>2</v>
      </c>
      <c r="H112" s="365" t="s">
        <v>178</v>
      </c>
      <c r="I112" s="366"/>
      <c r="J112" s="366"/>
      <c r="K112" s="366"/>
      <c r="L112" s="366"/>
      <c r="M112" s="367"/>
      <c r="N112" s="198" t="s">
        <v>226</v>
      </c>
      <c r="O112" s="194"/>
      <c r="P112" s="194"/>
      <c r="Q112" s="194"/>
      <c r="R112" s="195"/>
      <c r="S112" s="152" t="s">
        <v>230</v>
      </c>
      <c r="T112" s="153"/>
      <c r="U112" s="153"/>
      <c r="V112" s="153"/>
      <c r="W112" s="153"/>
      <c r="X112" s="154"/>
      <c r="Y112" s="309" t="s">
        <v>91</v>
      </c>
      <c r="Z112" s="303"/>
      <c r="AA112" s="303"/>
      <c r="AB112" s="303"/>
      <c r="AC112" s="303"/>
      <c r="AD112" s="304"/>
      <c r="AE112" s="309"/>
      <c r="AF112" s="303"/>
      <c r="AG112" s="303"/>
      <c r="AH112" s="304"/>
    </row>
    <row r="113" spans="5:34" x14ac:dyDescent="0.15">
      <c r="E113"/>
      <c r="G113" s="102">
        <v>3</v>
      </c>
      <c r="H113" s="365" t="s">
        <v>177</v>
      </c>
      <c r="I113" s="366"/>
      <c r="J113" s="366"/>
      <c r="K113" s="366"/>
      <c r="L113" s="366"/>
      <c r="M113" s="367"/>
      <c r="N113" s="200" t="s">
        <v>225</v>
      </c>
      <c r="O113" s="201"/>
      <c r="P113" s="201"/>
      <c r="Q113" s="201"/>
      <c r="R113" s="202"/>
      <c r="S113" s="152" t="s">
        <v>75</v>
      </c>
      <c r="T113" s="153"/>
      <c r="U113" s="153"/>
      <c r="V113" s="153"/>
      <c r="W113" s="153"/>
      <c r="X113" s="154"/>
      <c r="Y113" s="309" t="s">
        <v>115</v>
      </c>
      <c r="Z113" s="303"/>
      <c r="AA113" s="303"/>
      <c r="AB113" s="303"/>
      <c r="AC113" s="303"/>
      <c r="AD113" s="304"/>
      <c r="AE113" s="309"/>
      <c r="AF113" s="303"/>
      <c r="AG113" s="303"/>
      <c r="AH113" s="304"/>
    </row>
    <row r="114" spans="5:34" x14ac:dyDescent="0.15">
      <c r="E114"/>
      <c r="G114" s="102">
        <v>4</v>
      </c>
      <c r="H114" s="365" t="s">
        <v>189</v>
      </c>
      <c r="I114" s="366"/>
      <c r="J114" s="366"/>
      <c r="K114" s="366"/>
      <c r="L114" s="366"/>
      <c r="M114" s="367"/>
      <c r="N114" s="199" t="s">
        <v>224</v>
      </c>
      <c r="O114" s="196"/>
      <c r="P114" s="196"/>
      <c r="Q114" s="196"/>
      <c r="R114" s="197"/>
      <c r="S114" s="152" t="s">
        <v>189</v>
      </c>
      <c r="T114" s="153"/>
      <c r="U114" s="153"/>
      <c r="V114" s="153"/>
      <c r="W114" s="153"/>
      <c r="X114" s="154"/>
      <c r="Y114" s="309" t="s">
        <v>115</v>
      </c>
      <c r="Z114" s="303"/>
      <c r="AA114" s="303"/>
      <c r="AB114" s="303"/>
      <c r="AC114" s="303"/>
      <c r="AD114" s="304"/>
      <c r="AE114" s="309"/>
      <c r="AF114" s="303"/>
      <c r="AG114" s="303"/>
      <c r="AH114" s="304"/>
    </row>
    <row r="115" spans="5:34" x14ac:dyDescent="0.15">
      <c r="E115"/>
    </row>
    <row r="116" spans="5:34" x14ac:dyDescent="0.15">
      <c r="E116"/>
      <c r="F116" s="170" t="s">
        <v>227</v>
      </c>
    </row>
    <row r="117" spans="5:34" x14ac:dyDescent="0.15">
      <c r="E117"/>
    </row>
    <row r="118" spans="5:34" x14ac:dyDescent="0.15">
      <c r="E118"/>
      <c r="G118" s="344" t="s">
        <v>41</v>
      </c>
      <c r="H118" s="280" t="s">
        <v>113</v>
      </c>
      <c r="I118" s="281"/>
      <c r="J118" s="281"/>
      <c r="K118" s="281"/>
      <c r="L118" s="281"/>
      <c r="M118" s="282"/>
      <c r="N118" s="373" t="s">
        <v>139</v>
      </c>
      <c r="O118" s="374"/>
      <c r="P118" s="374"/>
      <c r="Q118" s="374"/>
      <c r="R118" s="374"/>
      <c r="S118" s="374"/>
      <c r="T118" s="374"/>
      <c r="U118" s="374"/>
      <c r="V118" s="374"/>
      <c r="W118" s="374"/>
      <c r="X118" s="375"/>
      <c r="Y118" s="280" t="s">
        <v>32</v>
      </c>
      <c r="Z118" s="281"/>
      <c r="AA118" s="281"/>
      <c r="AB118" s="281"/>
      <c r="AC118" s="281"/>
      <c r="AD118" s="282"/>
      <c r="AE118" s="280" t="s">
        <v>30</v>
      </c>
      <c r="AF118" s="281"/>
      <c r="AG118" s="281"/>
      <c r="AH118" s="282"/>
    </row>
    <row r="119" spans="5:34" x14ac:dyDescent="0.15">
      <c r="E119"/>
      <c r="G119" s="345"/>
      <c r="H119" s="286"/>
      <c r="I119" s="287"/>
      <c r="J119" s="287"/>
      <c r="K119" s="287"/>
      <c r="L119" s="287"/>
      <c r="M119" s="288"/>
      <c r="N119" s="373" t="s">
        <v>140</v>
      </c>
      <c r="O119" s="374"/>
      <c r="P119" s="374"/>
      <c r="Q119" s="374"/>
      <c r="R119" s="375"/>
      <c r="S119" s="352" t="s">
        <v>114</v>
      </c>
      <c r="T119" s="353"/>
      <c r="U119" s="353"/>
      <c r="V119" s="353"/>
      <c r="W119" s="353"/>
      <c r="X119" s="354"/>
      <c r="Y119" s="286"/>
      <c r="Z119" s="287"/>
      <c r="AA119" s="287"/>
      <c r="AB119" s="287"/>
      <c r="AC119" s="287"/>
      <c r="AD119" s="288"/>
      <c r="AE119" s="286"/>
      <c r="AF119" s="287"/>
      <c r="AG119" s="287"/>
      <c r="AH119" s="288"/>
    </row>
    <row r="120" spans="5:34" x14ac:dyDescent="0.15">
      <c r="G120" s="102">
        <v>1</v>
      </c>
      <c r="H120" s="365" t="s">
        <v>228</v>
      </c>
      <c r="I120" s="366"/>
      <c r="J120" s="366"/>
      <c r="K120" s="366"/>
      <c r="L120" s="366"/>
      <c r="M120" s="367"/>
      <c r="N120" s="140" t="s">
        <v>229</v>
      </c>
      <c r="O120" s="141"/>
      <c r="P120" s="141"/>
      <c r="Q120" s="141"/>
      <c r="R120" s="142"/>
      <c r="S120" s="152" t="s">
        <v>168</v>
      </c>
      <c r="T120" s="153"/>
      <c r="U120" s="153"/>
      <c r="V120" s="153"/>
      <c r="W120" s="153"/>
      <c r="X120" s="154"/>
      <c r="Y120" s="309" t="s">
        <v>91</v>
      </c>
      <c r="Z120" s="303"/>
      <c r="AA120" s="303"/>
      <c r="AB120" s="303"/>
      <c r="AC120" s="303"/>
      <c r="AD120" s="304"/>
      <c r="AE120" s="309"/>
      <c r="AF120" s="303"/>
      <c r="AG120" s="303"/>
      <c r="AH120" s="304"/>
    </row>
    <row r="121" spans="5:34" ht="11.25" customHeight="1" x14ac:dyDescent="0.15">
      <c r="F121"/>
      <c r="G121" s="102">
        <v>2</v>
      </c>
      <c r="H121" s="365" t="s">
        <v>190</v>
      </c>
      <c r="I121" s="366"/>
      <c r="J121" s="366"/>
      <c r="K121" s="366"/>
      <c r="L121" s="366"/>
      <c r="M121" s="367"/>
      <c r="N121" s="198" t="s">
        <v>226</v>
      </c>
      <c r="O121" s="194"/>
      <c r="P121" s="194"/>
      <c r="Q121" s="194"/>
      <c r="R121" s="195"/>
      <c r="S121" s="152" t="s">
        <v>231</v>
      </c>
      <c r="T121" s="153"/>
      <c r="U121" s="153"/>
      <c r="V121" s="153"/>
      <c r="W121" s="153"/>
      <c r="X121" s="154"/>
      <c r="Y121" s="309" t="s">
        <v>91</v>
      </c>
      <c r="Z121" s="303"/>
      <c r="AA121" s="303"/>
      <c r="AB121" s="303"/>
      <c r="AC121" s="303"/>
      <c r="AD121" s="304"/>
      <c r="AE121" s="309"/>
      <c r="AF121" s="303"/>
      <c r="AG121" s="303"/>
      <c r="AH121" s="304"/>
    </row>
    <row r="122" spans="5:34" x14ac:dyDescent="0.15">
      <c r="G122" s="102">
        <v>3</v>
      </c>
      <c r="H122" s="365" t="s">
        <v>191</v>
      </c>
      <c r="I122" s="366"/>
      <c r="J122" s="366"/>
      <c r="K122" s="366"/>
      <c r="L122" s="366"/>
      <c r="M122" s="367"/>
      <c r="N122" s="199" t="s">
        <v>226</v>
      </c>
      <c r="O122" s="201"/>
      <c r="P122" s="201"/>
      <c r="Q122" s="201"/>
      <c r="R122" s="202"/>
      <c r="S122" s="152" t="s">
        <v>231</v>
      </c>
      <c r="T122" s="153"/>
      <c r="U122" s="153"/>
      <c r="V122" s="153"/>
      <c r="W122" s="153"/>
      <c r="X122" s="154"/>
      <c r="Y122" s="309" t="s">
        <v>91</v>
      </c>
      <c r="Z122" s="303"/>
      <c r="AA122" s="303"/>
      <c r="AB122" s="303"/>
      <c r="AC122" s="303"/>
      <c r="AD122" s="304"/>
      <c r="AE122" s="309"/>
      <c r="AF122" s="303"/>
      <c r="AG122" s="303"/>
      <c r="AH122" s="304"/>
    </row>
    <row r="123" spans="5:34" x14ac:dyDescent="0.15">
      <c r="F123"/>
      <c r="G123" s="102">
        <v>4</v>
      </c>
      <c r="H123" s="365" t="s">
        <v>179</v>
      </c>
      <c r="I123" s="366"/>
      <c r="J123" s="366"/>
      <c r="K123" s="366"/>
      <c r="L123" s="366"/>
      <c r="M123" s="367"/>
      <c r="N123" s="199" t="s">
        <v>226</v>
      </c>
      <c r="O123" s="196"/>
      <c r="P123" s="196"/>
      <c r="Q123" s="196"/>
      <c r="R123" s="197"/>
      <c r="S123" s="152" t="s">
        <v>231</v>
      </c>
      <c r="T123" s="153"/>
      <c r="U123" s="153"/>
      <c r="V123" s="153"/>
      <c r="W123" s="153"/>
      <c r="X123" s="154"/>
      <c r="Y123" s="309" t="s">
        <v>91</v>
      </c>
      <c r="Z123" s="303"/>
      <c r="AA123" s="303"/>
      <c r="AB123" s="303"/>
      <c r="AC123" s="303"/>
      <c r="AD123" s="304"/>
      <c r="AE123" s="309"/>
      <c r="AF123" s="303"/>
      <c r="AG123" s="303"/>
      <c r="AH123" s="304"/>
    </row>
    <row r="124" spans="5:34" ht="12" customHeight="1" x14ac:dyDescent="0.15">
      <c r="G124" s="176" t="s">
        <v>232</v>
      </c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  <c r="AC124" s="174"/>
      <c r="AD124" s="174"/>
      <c r="AE124" s="174"/>
      <c r="AF124" s="174"/>
      <c r="AG124" s="174"/>
      <c r="AH124" s="175"/>
    </row>
    <row r="125" spans="5:34" ht="12" customHeight="1" x14ac:dyDescent="0.15">
      <c r="G125" s="77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177"/>
      <c r="AB125" s="177"/>
      <c r="AC125" s="177"/>
      <c r="AD125" s="177"/>
      <c r="AE125" s="177"/>
      <c r="AF125" s="177"/>
      <c r="AG125" s="177"/>
      <c r="AH125" s="178"/>
    </row>
    <row r="126" spans="5:34" ht="12" customHeight="1" x14ac:dyDescent="0.15">
      <c r="G126" s="79"/>
      <c r="H126" s="180"/>
      <c r="I126" s="180"/>
      <c r="J126" s="181" t="s">
        <v>197</v>
      </c>
      <c r="K126" s="182"/>
      <c r="L126" s="182"/>
      <c r="M126" s="182"/>
      <c r="N126" s="183"/>
      <c r="O126" s="180"/>
      <c r="P126" s="182"/>
      <c r="Q126" s="182"/>
      <c r="S126" s="183" t="s">
        <v>98</v>
      </c>
      <c r="T126" s="187" t="s">
        <v>202</v>
      </c>
      <c r="U126" s="182"/>
      <c r="V126" s="184"/>
      <c r="W126" s="182"/>
      <c r="X126" s="182"/>
      <c r="Y126" s="182"/>
      <c r="Z126" s="185"/>
      <c r="AA126" s="180"/>
      <c r="AB126" s="180"/>
      <c r="AC126" s="180"/>
      <c r="AD126" s="180"/>
      <c r="AE126" s="180"/>
      <c r="AF126" s="180"/>
      <c r="AG126" s="180"/>
      <c r="AH126" s="186"/>
    </row>
    <row r="127" spans="5:34" ht="12" customHeight="1" x14ac:dyDescent="0.15">
      <c r="G127" s="83"/>
      <c r="H127" s="84"/>
      <c r="I127" s="84"/>
      <c r="J127" s="84"/>
      <c r="K127" s="84"/>
      <c r="L127" s="85"/>
      <c r="M127" s="85"/>
      <c r="N127" s="84"/>
      <c r="O127" s="84"/>
      <c r="P127" s="84"/>
      <c r="Q127" s="84"/>
      <c r="R127" s="84"/>
      <c r="S127" s="84"/>
      <c r="T127" s="84"/>
      <c r="U127" s="84"/>
      <c r="V127" s="86"/>
      <c r="W127" s="84"/>
      <c r="X127" s="84"/>
      <c r="Y127" s="84"/>
      <c r="Z127" s="188"/>
      <c r="AA127" s="189"/>
      <c r="AB127" s="189"/>
      <c r="AC127" s="189"/>
      <c r="AD127" s="189"/>
      <c r="AE127" s="189"/>
      <c r="AF127" s="189"/>
      <c r="AG127" s="189"/>
      <c r="AH127" s="190"/>
    </row>
    <row r="128" spans="5:34" ht="12" customHeight="1" x14ac:dyDescent="0.15"/>
    <row r="130" spans="4:6" x14ac:dyDescent="0.15">
      <c r="E130" s="16" t="s">
        <v>116</v>
      </c>
    </row>
    <row r="132" spans="4:6" x14ac:dyDescent="0.15">
      <c r="F132" t="s">
        <v>251</v>
      </c>
    </row>
    <row r="135" spans="4:6" x14ac:dyDescent="0.15">
      <c r="D135" t="s">
        <v>117</v>
      </c>
    </row>
    <row r="137" spans="4:6" x14ac:dyDescent="0.15">
      <c r="E137" s="16" t="s">
        <v>118</v>
      </c>
    </row>
    <row r="139" spans="4:6" x14ac:dyDescent="0.15">
      <c r="F139" t="s">
        <v>233</v>
      </c>
    </row>
  </sheetData>
  <mergeCells count="109">
    <mergeCell ref="G118:G119"/>
    <mergeCell ref="H118:M119"/>
    <mergeCell ref="N118:X118"/>
    <mergeCell ref="Y118:AD119"/>
    <mergeCell ref="AE118:AH119"/>
    <mergeCell ref="N119:R119"/>
    <mergeCell ref="D56:D57"/>
    <mergeCell ref="M56:P57"/>
    <mergeCell ref="Q56:Q57"/>
    <mergeCell ref="V57:W57"/>
    <mergeCell ref="M58:P58"/>
    <mergeCell ref="V58:W58"/>
    <mergeCell ref="M60:P60"/>
    <mergeCell ref="V60:W60"/>
    <mergeCell ref="M61:P61"/>
    <mergeCell ref="V61:W61"/>
    <mergeCell ref="M62:P62"/>
    <mergeCell ref="V62:W62"/>
    <mergeCell ref="M59:P59"/>
    <mergeCell ref="V59:W59"/>
    <mergeCell ref="AE113:AH113"/>
    <mergeCell ref="H114:M114"/>
    <mergeCell ref="Y114:AD114"/>
    <mergeCell ref="N109:X109"/>
    <mergeCell ref="H111:M111"/>
    <mergeCell ref="Y111:AD111"/>
    <mergeCell ref="AE111:AH111"/>
    <mergeCell ref="G109:G110"/>
    <mergeCell ref="H109:M110"/>
    <mergeCell ref="S110:X110"/>
    <mergeCell ref="Y109:AD110"/>
    <mergeCell ref="AE109:AH110"/>
    <mergeCell ref="N110:R110"/>
    <mergeCell ref="AG1:AI1"/>
    <mergeCell ref="Q43:U43"/>
    <mergeCell ref="V43:AC43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2:D2"/>
    <mergeCell ref="E2:N2"/>
    <mergeCell ref="AA2:AB2"/>
    <mergeCell ref="AC2:AF2"/>
    <mergeCell ref="AG2:AI2"/>
    <mergeCell ref="AG3:AI3"/>
    <mergeCell ref="E42:M42"/>
    <mergeCell ref="N42:P42"/>
    <mergeCell ref="Q42:U42"/>
    <mergeCell ref="V42:AC42"/>
    <mergeCell ref="E43:M43"/>
    <mergeCell ref="N43:P43"/>
    <mergeCell ref="E69:J69"/>
    <mergeCell ref="K69:Q69"/>
    <mergeCell ref="R69:Y69"/>
    <mergeCell ref="Z69:AD69"/>
    <mergeCell ref="E67:J67"/>
    <mergeCell ref="K67:Q67"/>
    <mergeCell ref="R67:Y67"/>
    <mergeCell ref="Z67:AD67"/>
    <mergeCell ref="H123:M123"/>
    <mergeCell ref="Y123:AD123"/>
    <mergeCell ref="AE123:AH123"/>
    <mergeCell ref="H112:M112"/>
    <mergeCell ref="Y112:AD112"/>
    <mergeCell ref="H122:M122"/>
    <mergeCell ref="Y122:AD122"/>
    <mergeCell ref="AE122:AH122"/>
    <mergeCell ref="AE112:AH112"/>
    <mergeCell ref="H113:M113"/>
    <mergeCell ref="Y113:AD113"/>
    <mergeCell ref="H121:M121"/>
    <mergeCell ref="Y121:AD121"/>
    <mergeCell ref="AE121:AH121"/>
    <mergeCell ref="H120:M120"/>
    <mergeCell ref="Y120:AD120"/>
    <mergeCell ref="AE120:AH120"/>
    <mergeCell ref="S119:X119"/>
    <mergeCell ref="AE114:AH114"/>
    <mergeCell ref="D48:D50"/>
    <mergeCell ref="E48:AC48"/>
    <mergeCell ref="AD48:AG50"/>
    <mergeCell ref="E49:H50"/>
    <mergeCell ref="I49:L50"/>
    <mergeCell ref="M49:T50"/>
    <mergeCell ref="U49:Y50"/>
    <mergeCell ref="Z49:AB50"/>
    <mergeCell ref="AC49:AC50"/>
    <mergeCell ref="AE69:AH69"/>
    <mergeCell ref="AE67:AH67"/>
    <mergeCell ref="E68:J68"/>
    <mergeCell ref="K68:Q68"/>
    <mergeCell ref="R68:Y68"/>
    <mergeCell ref="Z68:AD68"/>
    <mergeCell ref="AL50:AP50"/>
    <mergeCell ref="E51:H51"/>
    <mergeCell ref="I51:L51"/>
    <mergeCell ref="M51:T51"/>
    <mergeCell ref="U51:Y51"/>
    <mergeCell ref="Z51:AB51"/>
    <mergeCell ref="AD51:AG51"/>
    <mergeCell ref="AL51:AP51"/>
    <mergeCell ref="AE68:AH68"/>
  </mergeCells>
  <phoneticPr fontId="11"/>
  <dataValidations disablePrompts="1" count="5">
    <dataValidation type="list" allowBlank="1" showInputMessage="1" showErrorMessage="1" sqref="N43:P43" xr:uid="{00000000-0002-0000-0500-000000000000}">
      <formula1>"-,○,×"</formula1>
    </dataValidation>
    <dataValidation type="list" allowBlank="1" showInputMessage="1" showErrorMessage="1" sqref="AC51 R58:W62" xr:uid="{00000000-0002-0000-0500-000001000000}">
      <formula1>"-,○"</formula1>
    </dataValidation>
    <dataValidation type="list" allowBlank="1" showInputMessage="1" showErrorMessage="1" sqref="I51" xr:uid="{00000000-0002-0000-0500-000002000000}">
      <formula1>画面項目種類</formula1>
    </dataValidation>
    <dataValidation type="list" allowBlank="1" showInputMessage="1" showErrorMessage="1" sqref="M58:P62" xr:uid="{00000000-0002-0000-0500-000003000000}">
      <formula1>種別一覧</formula1>
    </dataValidation>
    <dataValidation type="list" allowBlank="1" showInputMessage="1" showErrorMessage="1" sqref="Q58:Q62" xr:uid="{00000000-0002-0000-0500-000004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8" max="34" man="1"/>
    <brk id="70" max="34" man="1"/>
    <brk id="105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500-000005000000}">
          <x14:formula1>
            <xm:f>データ!$D$2:$D$4</xm:f>
          </x14:formula1>
          <xm:sqref>AE68:AH71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BA7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8" width="4.83203125" style="16" customWidth="1"/>
    <col min="9" max="39" width="4.83203125" style="16"/>
    <col min="40" max="40" width="4.83203125" style="16" customWidth="1"/>
    <col min="41" max="16384" width="4.83203125" style="16"/>
  </cols>
  <sheetData>
    <row r="1" spans="1:37" s="11" customFormat="1" x14ac:dyDescent="0.15">
      <c r="A1" s="327" t="s">
        <v>0</v>
      </c>
      <c r="B1" s="328"/>
      <c r="C1" s="328"/>
      <c r="D1" s="329"/>
      <c r="E1" s="269" t="str">
        <f ca="1">IF(INDIRECT("変更履歴!E1")&lt;&gt;"",INDIRECT("変更履歴!E1"),"")</f>
        <v>サンプルプロジェクト</v>
      </c>
      <c r="F1" s="223"/>
      <c r="G1" s="223"/>
      <c r="H1" s="223"/>
      <c r="I1" s="223"/>
      <c r="J1" s="223"/>
      <c r="K1" s="223"/>
      <c r="L1" s="223"/>
      <c r="M1" s="223"/>
      <c r="N1" s="224"/>
      <c r="O1" s="255" t="s">
        <v>37</v>
      </c>
      <c r="P1" s="256"/>
      <c r="Q1" s="256"/>
      <c r="R1" s="257"/>
      <c r="S1" s="270" t="str">
        <f ca="1">IF(INDIRECT("変更履歴!S1")&lt;&gt;"",INDIRECT("変更履歴!S1"),"")</f>
        <v>システム機能設計書（画面）
WA10205/ユーザ別従事プロジェクト</v>
      </c>
      <c r="T1" s="271"/>
      <c r="U1" s="271"/>
      <c r="V1" s="271"/>
      <c r="W1" s="271"/>
      <c r="X1" s="271"/>
      <c r="Y1" s="271"/>
      <c r="Z1" s="272"/>
      <c r="AA1" s="252" t="s">
        <v>3</v>
      </c>
      <c r="AB1" s="254"/>
      <c r="AC1" s="204" t="str">
        <f ca="1">IF(INDIRECT("変更履歴!AC1")&lt;&gt;"",INDIRECT("変更履歴!AC1"),"")</f>
        <v>TIS</v>
      </c>
      <c r="AD1" s="205"/>
      <c r="AE1" s="205"/>
      <c r="AF1" s="206"/>
      <c r="AG1" s="324">
        <f ca="1">IF(INDIRECT("変更履歴!AG1")&lt;&gt;"",INDIRECT("変更履歴!AG1"),"")</f>
        <v>44869</v>
      </c>
      <c r="AH1" s="325"/>
      <c r="AI1" s="326"/>
      <c r="AJ1" s="27"/>
    </row>
    <row r="2" spans="1:37" s="11" customFormat="1" x14ac:dyDescent="0.15">
      <c r="A2" s="327" t="s">
        <v>1</v>
      </c>
      <c r="B2" s="328"/>
      <c r="C2" s="328"/>
      <c r="D2" s="329"/>
      <c r="E2" s="269" t="str">
        <f ca="1">IF(INDIRECT("変更履歴!E2")&lt;&gt;"",INDIRECT("変更履歴!E2"),"")</f>
        <v>サンプルシステム</v>
      </c>
      <c r="F2" s="223"/>
      <c r="G2" s="223"/>
      <c r="H2" s="223"/>
      <c r="I2" s="223"/>
      <c r="J2" s="223"/>
      <c r="K2" s="223"/>
      <c r="L2" s="223"/>
      <c r="M2" s="223"/>
      <c r="N2" s="224"/>
      <c r="O2" s="258"/>
      <c r="P2" s="259"/>
      <c r="Q2" s="259"/>
      <c r="R2" s="260"/>
      <c r="S2" s="273"/>
      <c r="T2" s="274"/>
      <c r="U2" s="274"/>
      <c r="V2" s="274"/>
      <c r="W2" s="274"/>
      <c r="X2" s="274"/>
      <c r="Y2" s="274"/>
      <c r="Z2" s="275"/>
      <c r="AA2" s="252" t="s">
        <v>4</v>
      </c>
      <c r="AB2" s="254"/>
      <c r="AC2" s="204" t="str">
        <f ca="1">IF(INDIRECT("変更履歴!AC2")&lt;&gt;"",INDIRECT("変更履歴!AC2"),"")</f>
        <v/>
      </c>
      <c r="AD2" s="205"/>
      <c r="AE2" s="205"/>
      <c r="AF2" s="206"/>
      <c r="AG2" s="324" t="str">
        <f ca="1">IF(INDIRECT("変更履歴!AG2")&lt;&gt;"",INDIRECT("変更履歴!AG2"),"")</f>
        <v/>
      </c>
      <c r="AH2" s="325"/>
      <c r="AI2" s="326"/>
      <c r="AJ2" s="27"/>
    </row>
    <row r="3" spans="1:37" s="11" customFormat="1" x14ac:dyDescent="0.15">
      <c r="A3" s="327" t="s">
        <v>2</v>
      </c>
      <c r="B3" s="328"/>
      <c r="C3" s="328"/>
      <c r="D3" s="329"/>
      <c r="E3" s="269" t="str">
        <f ca="1">IF(INDIRECT("変更履歴!E3")&lt;&gt;"",INDIRECT("変更履歴!E3"),"")</f>
        <v>プロジェクト管理システム</v>
      </c>
      <c r="F3" s="223"/>
      <c r="G3" s="223"/>
      <c r="H3" s="223"/>
      <c r="I3" s="223"/>
      <c r="J3" s="223"/>
      <c r="K3" s="223"/>
      <c r="L3" s="223"/>
      <c r="M3" s="223"/>
      <c r="N3" s="224"/>
      <c r="O3" s="261"/>
      <c r="P3" s="262"/>
      <c r="Q3" s="262"/>
      <c r="R3" s="263"/>
      <c r="S3" s="276"/>
      <c r="T3" s="277"/>
      <c r="U3" s="277"/>
      <c r="V3" s="277"/>
      <c r="W3" s="277"/>
      <c r="X3" s="277"/>
      <c r="Y3" s="277"/>
      <c r="Z3" s="278"/>
      <c r="AA3" s="252"/>
      <c r="AB3" s="254"/>
      <c r="AC3" s="204" t="str">
        <f ca="1">IF(INDIRECT("変更履歴!AC3")&lt;&gt;"",INDIRECT("変更履歴!AC3"),"")</f>
        <v/>
      </c>
      <c r="AD3" s="205"/>
      <c r="AE3" s="205"/>
      <c r="AF3" s="206"/>
      <c r="AG3" s="324" t="str">
        <f ca="1">IF(INDIRECT("変更履歴!AG3")&lt;&gt;"",INDIRECT("変更履歴!AG3"),"")</f>
        <v/>
      </c>
      <c r="AH3" s="325"/>
      <c r="AI3" s="326"/>
      <c r="AJ3" s="27"/>
    </row>
    <row r="4" spans="1:37" ht="12" customHeight="1" x14ac:dyDescent="0.15"/>
    <row r="5" spans="1:37" ht="12" customHeight="1" x14ac:dyDescent="0.15">
      <c r="B5" t="s">
        <v>246</v>
      </c>
    </row>
    <row r="6" spans="1:37" ht="12" customHeight="1" x14ac:dyDescent="0.15">
      <c r="C6" s="16" t="s">
        <v>119</v>
      </c>
    </row>
    <row r="7" spans="1:37" ht="12" customHeight="1" x14ac:dyDescent="0.15"/>
    <row r="8" spans="1:37" ht="12" customHeight="1" x14ac:dyDescent="0.15">
      <c r="AK8" s="128"/>
    </row>
    <row r="9" spans="1:37" ht="12" customHeight="1" x14ac:dyDescent="0.15"/>
    <row r="10" spans="1:37" ht="12" customHeight="1" x14ac:dyDescent="0.15"/>
    <row r="11" spans="1:37" ht="12" customHeight="1" x14ac:dyDescent="0.15"/>
    <row r="12" spans="1:37" ht="12" customHeight="1" x14ac:dyDescent="0.15"/>
    <row r="13" spans="1:37" ht="12" customHeight="1" x14ac:dyDescent="0.15"/>
    <row r="14" spans="1:37" ht="12" customHeight="1" x14ac:dyDescent="0.15"/>
    <row r="15" spans="1:37" ht="12" customHeight="1" x14ac:dyDescent="0.15"/>
    <row r="16" spans="1:37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53" ht="12" customHeight="1" x14ac:dyDescent="0.15"/>
    <row r="34" spans="3:53" ht="12" customHeight="1" x14ac:dyDescent="0.15"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</row>
    <row r="35" spans="3:53" x14ac:dyDescent="0.15">
      <c r="C35" s="26" t="s">
        <v>126</v>
      </c>
      <c r="D35" s="99"/>
      <c r="E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</row>
    <row r="36" spans="3:53" x14ac:dyDescent="0.15">
      <c r="C36" s="29"/>
      <c r="D36" s="99"/>
      <c r="E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</row>
    <row r="37" spans="3:53" x14ac:dyDescent="0.15">
      <c r="D37" s="93" t="s">
        <v>41</v>
      </c>
      <c r="E37" s="369" t="s">
        <v>68</v>
      </c>
      <c r="F37" s="369"/>
      <c r="G37" s="369"/>
      <c r="H37" s="369"/>
      <c r="I37" s="369"/>
      <c r="J37" s="369"/>
      <c r="K37" s="369"/>
      <c r="L37" s="369"/>
      <c r="M37" s="369"/>
      <c r="N37" s="330" t="s">
        <v>43</v>
      </c>
      <c r="O37" s="330"/>
      <c r="P37" s="330"/>
      <c r="Q37" s="330" t="s">
        <v>25</v>
      </c>
      <c r="R37" s="330"/>
      <c r="S37" s="330"/>
      <c r="T37" s="330"/>
      <c r="U37" s="330"/>
      <c r="V37" s="369" t="s">
        <v>14</v>
      </c>
      <c r="W37" s="369"/>
      <c r="X37" s="369"/>
      <c r="Y37" s="369"/>
      <c r="Z37" s="369"/>
      <c r="AA37" s="369"/>
      <c r="AB37" s="369"/>
      <c r="AC37" s="369"/>
      <c r="AD37" s="99"/>
      <c r="AE37" s="99"/>
      <c r="AF37" s="99"/>
      <c r="AG37" s="99"/>
      <c r="AH37" s="99"/>
    </row>
    <row r="38" spans="3:53" ht="11.25" customHeight="1" x14ac:dyDescent="0.15">
      <c r="D38" s="119">
        <v>1</v>
      </c>
      <c r="E38" s="333" t="s">
        <v>124</v>
      </c>
      <c r="F38" s="333"/>
      <c r="G38" s="333"/>
      <c r="H38" s="333"/>
      <c r="I38" s="333"/>
      <c r="J38" s="333"/>
      <c r="K38" s="333"/>
      <c r="L38" s="333"/>
      <c r="M38" s="333"/>
      <c r="N38" s="333" t="s">
        <v>84</v>
      </c>
      <c r="O38" s="333"/>
      <c r="P38" s="333"/>
      <c r="Q38" s="333" t="s">
        <v>125</v>
      </c>
      <c r="R38" s="333"/>
      <c r="S38" s="333"/>
      <c r="T38" s="333"/>
      <c r="U38" s="333"/>
      <c r="V38" s="333"/>
      <c r="W38" s="333"/>
      <c r="X38" s="333"/>
      <c r="Y38" s="333"/>
      <c r="Z38" s="333"/>
      <c r="AA38" s="333"/>
      <c r="AB38" s="333"/>
      <c r="AC38" s="333"/>
      <c r="AM38" s="29"/>
    </row>
    <row r="39" spans="3:53" ht="11.25" customHeight="1" x14ac:dyDescent="0.15"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M39" s="29"/>
    </row>
    <row r="40" spans="3:53" ht="11.25" customHeight="1" x14ac:dyDescent="0.15"/>
    <row r="41" spans="3:53" x14ac:dyDescent="0.15">
      <c r="C41" t="s">
        <v>149</v>
      </c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</row>
    <row r="42" spans="3:53" s="63" customFormat="1" x14ac:dyDescent="0.15"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</row>
    <row r="43" spans="3:53" s="64" customFormat="1" ht="11.25" customHeight="1" x14ac:dyDescent="0.15">
      <c r="D43" s="381" t="s">
        <v>41</v>
      </c>
      <c r="E43" s="289" t="s">
        <v>29</v>
      </c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13"/>
      <c r="AC43" s="315"/>
      <c r="AD43" s="280" t="s">
        <v>33</v>
      </c>
      <c r="AE43" s="281"/>
      <c r="AF43" s="281"/>
      <c r="AG43" s="282"/>
      <c r="AH43" s="29"/>
      <c r="AI43" s="29"/>
      <c r="AK43" s="88"/>
      <c r="AL43" s="88"/>
    </row>
    <row r="44" spans="3:53" s="64" customFormat="1" ht="11.25" customHeight="1" x14ac:dyDescent="0.15">
      <c r="D44" s="382"/>
      <c r="E44" s="280" t="s">
        <v>31</v>
      </c>
      <c r="F44" s="281"/>
      <c r="G44" s="281"/>
      <c r="H44" s="282"/>
      <c r="I44" s="351" t="s">
        <v>39</v>
      </c>
      <c r="J44" s="376"/>
      <c r="K44" s="376"/>
      <c r="L44" s="377"/>
      <c r="M44" s="351" t="s">
        <v>140</v>
      </c>
      <c r="N44" s="336"/>
      <c r="O44" s="336"/>
      <c r="P44" s="336"/>
      <c r="Q44" s="336"/>
      <c r="R44" s="336"/>
      <c r="S44" s="336"/>
      <c r="T44" s="337"/>
      <c r="U44" s="389" t="s">
        <v>32</v>
      </c>
      <c r="V44" s="390"/>
      <c r="W44" s="390"/>
      <c r="X44" s="390"/>
      <c r="Y44" s="391"/>
      <c r="Z44" s="389" t="s">
        <v>27</v>
      </c>
      <c r="AA44" s="390"/>
      <c r="AB44" s="391"/>
      <c r="AC44" s="344" t="s">
        <v>44</v>
      </c>
      <c r="AD44" s="283"/>
      <c r="AE44" s="284"/>
      <c r="AF44" s="284"/>
      <c r="AG44" s="285"/>
      <c r="AH44" s="29"/>
      <c r="AI44" s="29"/>
      <c r="AK44" s="88"/>
      <c r="AL44" s="88"/>
    </row>
    <row r="45" spans="3:53" s="64" customFormat="1" x14ac:dyDescent="0.15">
      <c r="D45" s="383"/>
      <c r="E45" s="286"/>
      <c r="F45" s="287"/>
      <c r="G45" s="287"/>
      <c r="H45" s="288"/>
      <c r="I45" s="378"/>
      <c r="J45" s="379"/>
      <c r="K45" s="379"/>
      <c r="L45" s="380"/>
      <c r="M45" s="338"/>
      <c r="N45" s="339"/>
      <c r="O45" s="339"/>
      <c r="P45" s="339"/>
      <c r="Q45" s="339"/>
      <c r="R45" s="339"/>
      <c r="S45" s="339"/>
      <c r="T45" s="340"/>
      <c r="U45" s="392"/>
      <c r="V45" s="393"/>
      <c r="W45" s="393"/>
      <c r="X45" s="393"/>
      <c r="Y45" s="394"/>
      <c r="Z45" s="392"/>
      <c r="AA45" s="393"/>
      <c r="AB45" s="394"/>
      <c r="AC45" s="345"/>
      <c r="AD45" s="286"/>
      <c r="AE45" s="287"/>
      <c r="AF45" s="287"/>
      <c r="AG45" s="288"/>
      <c r="AH45" s="29"/>
      <c r="AI45" s="29"/>
      <c r="AK45" s="88"/>
      <c r="AL45" s="88"/>
    </row>
    <row r="46" spans="3:53" ht="12" customHeight="1" x14ac:dyDescent="0.15">
      <c r="D46" s="102">
        <v>1</v>
      </c>
      <c r="E46" s="309" t="s">
        <v>127</v>
      </c>
      <c r="F46" s="303"/>
      <c r="G46" s="303"/>
      <c r="H46" s="304"/>
      <c r="I46" s="387" t="s">
        <v>83</v>
      </c>
      <c r="J46" s="387"/>
      <c r="K46" s="387"/>
      <c r="L46" s="387"/>
      <c r="M46" s="350" t="s">
        <v>146</v>
      </c>
      <c r="N46" s="388"/>
      <c r="O46" s="388"/>
      <c r="P46" s="388"/>
      <c r="Q46" s="388"/>
      <c r="R46" s="388"/>
      <c r="S46" s="388"/>
      <c r="T46" s="388"/>
      <c r="U46" s="309" t="s">
        <v>124</v>
      </c>
      <c r="V46" s="303"/>
      <c r="W46" s="303"/>
      <c r="X46" s="303"/>
      <c r="Y46" s="304"/>
      <c r="Z46" s="384" t="s">
        <v>124</v>
      </c>
      <c r="AA46" s="385"/>
      <c r="AB46" s="386"/>
      <c r="AC46" s="108" t="s">
        <v>84</v>
      </c>
      <c r="AD46" s="113" t="s">
        <v>125</v>
      </c>
      <c r="AE46" s="114"/>
      <c r="AF46" s="114"/>
      <c r="AG46" s="115"/>
      <c r="AH46" s="99"/>
    </row>
    <row r="47" spans="3:53" ht="11.25" customHeight="1" x14ac:dyDescent="0.15">
      <c r="D47" s="91"/>
      <c r="E47" s="75"/>
      <c r="F47" s="75"/>
      <c r="G47" s="75"/>
      <c r="H47" s="75"/>
      <c r="I47" s="103"/>
      <c r="J47" s="103"/>
      <c r="K47" s="103"/>
      <c r="L47" s="103"/>
      <c r="M47" s="92"/>
      <c r="N47" s="92"/>
      <c r="O47" s="92"/>
      <c r="P47" s="92"/>
      <c r="Q47" s="92"/>
      <c r="R47" s="75"/>
      <c r="S47" s="75"/>
      <c r="T47" s="75"/>
      <c r="U47" s="95"/>
      <c r="V47" s="75"/>
      <c r="W47" s="75"/>
      <c r="X47" s="75"/>
      <c r="Y47" s="75"/>
      <c r="Z47" s="100"/>
      <c r="AA47" s="100"/>
      <c r="AB47" s="100"/>
      <c r="AC47" s="100"/>
      <c r="AD47" s="100"/>
      <c r="AE47" s="100"/>
      <c r="AF47" s="100"/>
      <c r="AG47" s="100"/>
      <c r="AH47" s="99"/>
      <c r="AJ47" s="112"/>
      <c r="AK47" s="112"/>
      <c r="AL47" s="112"/>
      <c r="AM47" s="112"/>
    </row>
    <row r="48" spans="3:53" x14ac:dyDescent="0.15">
      <c r="D48" s="64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6"/>
      <c r="Y48" s="96"/>
      <c r="Z48" s="96"/>
      <c r="AA48" s="96"/>
      <c r="AB48" s="92"/>
      <c r="AC48" s="92"/>
      <c r="AD48" s="92"/>
      <c r="AE48" s="92"/>
      <c r="AF48" s="92"/>
      <c r="AG48" s="92"/>
      <c r="AH48" s="92"/>
      <c r="AI48" s="92"/>
      <c r="AJ48" s="92"/>
    </row>
    <row r="49" spans="3:36" x14ac:dyDescent="0.15">
      <c r="C49" s="16" t="s">
        <v>121</v>
      </c>
      <c r="D49" s="64"/>
      <c r="E49" s="92"/>
      <c r="F49" s="120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6"/>
      <c r="Y49" s="96"/>
      <c r="Z49" s="96"/>
      <c r="AA49" s="96"/>
      <c r="AB49" s="92"/>
      <c r="AC49" s="92"/>
      <c r="AD49" s="92"/>
      <c r="AE49" s="92"/>
      <c r="AF49" s="92"/>
      <c r="AG49" s="92"/>
      <c r="AH49" s="92"/>
      <c r="AI49" s="92"/>
      <c r="AJ49" s="92"/>
    </row>
    <row r="50" spans="3:36" ht="11.25" customHeight="1" x14ac:dyDescent="0.15">
      <c r="AI50" s="92"/>
      <c r="AJ50" s="92"/>
    </row>
    <row r="51" spans="3:36" x14ac:dyDescent="0.15">
      <c r="D51" s="316" t="s">
        <v>142</v>
      </c>
      <c r="E51" s="318" t="s">
        <v>49</v>
      </c>
      <c r="F51" s="319"/>
      <c r="G51" s="319"/>
      <c r="H51" s="319"/>
      <c r="I51" s="319"/>
      <c r="J51" s="320"/>
      <c r="K51" s="318" t="s">
        <v>50</v>
      </c>
      <c r="L51" s="319"/>
      <c r="M51" s="319"/>
      <c r="N51" s="320"/>
      <c r="O51" s="305" t="s">
        <v>51</v>
      </c>
      <c r="P51" s="104" t="s">
        <v>58</v>
      </c>
      <c r="Q51" s="105"/>
      <c r="R51" s="105"/>
      <c r="S51" s="105"/>
      <c r="T51" s="105"/>
      <c r="U51" s="105"/>
      <c r="V51" s="318" t="s">
        <v>30</v>
      </c>
      <c r="W51" s="319"/>
      <c r="X51" s="319"/>
      <c r="Y51" s="319"/>
      <c r="Z51" s="319"/>
      <c r="AA51" s="319"/>
      <c r="AB51" s="319"/>
      <c r="AC51" s="319"/>
      <c r="AD51" s="319"/>
      <c r="AE51" s="319"/>
      <c r="AF51" s="319"/>
      <c r="AG51" s="319"/>
      <c r="AH51" s="320"/>
    </row>
    <row r="52" spans="3:36" x14ac:dyDescent="0.15">
      <c r="D52" s="317"/>
      <c r="E52" s="321"/>
      <c r="F52" s="322"/>
      <c r="G52" s="322"/>
      <c r="H52" s="322"/>
      <c r="I52" s="322"/>
      <c r="J52" s="323"/>
      <c r="K52" s="321"/>
      <c r="L52" s="322"/>
      <c r="M52" s="322"/>
      <c r="N52" s="323"/>
      <c r="O52" s="306"/>
      <c r="P52" s="106" t="s">
        <v>52</v>
      </c>
      <c r="Q52" s="106" t="s">
        <v>53</v>
      </c>
      <c r="R52" s="106" t="s">
        <v>54</v>
      </c>
      <c r="S52" s="106" t="s">
        <v>55</v>
      </c>
      <c r="T52" s="307" t="s">
        <v>59</v>
      </c>
      <c r="U52" s="308"/>
      <c r="V52" s="321"/>
      <c r="W52" s="322"/>
      <c r="X52" s="322"/>
      <c r="Y52" s="322"/>
      <c r="Z52" s="322"/>
      <c r="AA52" s="322"/>
      <c r="AB52" s="322"/>
      <c r="AC52" s="322"/>
      <c r="AD52" s="322"/>
      <c r="AE52" s="322"/>
      <c r="AF52" s="322"/>
      <c r="AG52" s="322"/>
      <c r="AH52" s="323"/>
    </row>
    <row r="53" spans="3:36" x14ac:dyDescent="0.15">
      <c r="D53" s="107">
        <v>1</v>
      </c>
      <c r="E53" s="309" t="s">
        <v>124</v>
      </c>
      <c r="F53" s="303"/>
      <c r="G53" s="303"/>
      <c r="H53" s="303"/>
      <c r="I53" s="303"/>
      <c r="J53" s="304"/>
      <c r="K53" s="309" t="s">
        <v>128</v>
      </c>
      <c r="L53" s="303"/>
      <c r="M53" s="303"/>
      <c r="N53" s="304"/>
      <c r="O53" s="94" t="s">
        <v>84</v>
      </c>
      <c r="P53" s="108" t="s">
        <v>84</v>
      </c>
      <c r="Q53" s="108" t="s">
        <v>84</v>
      </c>
      <c r="R53" s="108" t="s">
        <v>84</v>
      </c>
      <c r="S53" s="108" t="s">
        <v>84</v>
      </c>
      <c r="T53" s="310" t="s">
        <v>84</v>
      </c>
      <c r="U53" s="311"/>
      <c r="V53" s="309"/>
      <c r="W53" s="303"/>
      <c r="X53" s="303"/>
      <c r="Y53" s="303"/>
      <c r="Z53" s="303"/>
      <c r="AA53" s="303"/>
      <c r="AB53" s="303"/>
      <c r="AC53" s="303"/>
      <c r="AD53" s="303"/>
      <c r="AE53" s="303"/>
      <c r="AF53" s="303"/>
      <c r="AG53" s="303"/>
      <c r="AH53" s="304"/>
    </row>
    <row r="54" spans="3:36" x14ac:dyDescent="0.15"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</row>
    <row r="55" spans="3:36" x14ac:dyDescent="0.15"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</row>
    <row r="56" spans="3:36" x14ac:dyDescent="0.15">
      <c r="C56" s="16" t="s">
        <v>122</v>
      </c>
      <c r="G56"/>
    </row>
    <row r="58" spans="3:36" ht="15" customHeight="1" x14ac:dyDescent="0.15">
      <c r="D58" s="139" t="s">
        <v>41</v>
      </c>
      <c r="E58" s="341" t="s">
        <v>129</v>
      </c>
      <c r="F58" s="342"/>
      <c r="G58" s="342"/>
      <c r="H58" s="343"/>
      <c r="I58" s="341" t="s">
        <v>38</v>
      </c>
      <c r="J58" s="342"/>
      <c r="K58" s="342"/>
      <c r="L58" s="342"/>
      <c r="M58" s="342"/>
      <c r="N58" s="342"/>
      <c r="O58" s="343"/>
      <c r="P58" s="398" t="s">
        <v>130</v>
      </c>
      <c r="Q58" s="399"/>
      <c r="R58" s="399"/>
      <c r="S58" s="399"/>
      <c r="T58" s="399"/>
      <c r="U58" s="399"/>
      <c r="V58" s="399"/>
      <c r="W58" s="399"/>
      <c r="X58" s="399"/>
      <c r="Y58" s="400"/>
      <c r="Z58" s="401" t="s">
        <v>26</v>
      </c>
      <c r="AA58" s="402"/>
      <c r="AB58" s="402"/>
      <c r="AC58" s="402"/>
      <c r="AD58" s="403"/>
      <c r="AE58" s="395" t="s">
        <v>156</v>
      </c>
      <c r="AF58" s="396"/>
      <c r="AG58" s="396"/>
      <c r="AH58" s="397"/>
    </row>
    <row r="59" spans="3:36" ht="24.75" customHeight="1" x14ac:dyDescent="0.15">
      <c r="D59" s="111">
        <v>1</v>
      </c>
      <c r="E59" s="228" t="s">
        <v>75</v>
      </c>
      <c r="F59" s="292"/>
      <c r="G59" s="292"/>
      <c r="H59" s="355"/>
      <c r="I59" s="225" t="s">
        <v>75</v>
      </c>
      <c r="J59" s="303"/>
      <c r="K59" s="303"/>
      <c r="L59" s="303"/>
      <c r="M59" s="303"/>
      <c r="N59" s="303"/>
      <c r="O59" s="304"/>
      <c r="P59" s="225" t="s">
        <v>75</v>
      </c>
      <c r="Q59" s="303"/>
      <c r="R59" s="303"/>
      <c r="S59" s="303"/>
      <c r="T59" s="303"/>
      <c r="U59" s="303"/>
      <c r="V59" s="303"/>
      <c r="W59" s="303"/>
      <c r="X59" s="303"/>
      <c r="Y59" s="304"/>
      <c r="Z59" s="225" t="s">
        <v>75</v>
      </c>
      <c r="AA59" s="303"/>
      <c r="AB59" s="303"/>
      <c r="AC59" s="303"/>
      <c r="AD59" s="304"/>
      <c r="AE59" s="359"/>
      <c r="AF59" s="360"/>
      <c r="AG59" s="360"/>
      <c r="AH59" s="361"/>
    </row>
    <row r="60" spans="3:36" x14ac:dyDescent="0.15">
      <c r="AE60" s="404"/>
      <c r="AF60" s="404"/>
      <c r="AG60" s="404"/>
      <c r="AH60" s="404"/>
    </row>
    <row r="62" spans="3:36" x14ac:dyDescent="0.15">
      <c r="C62" t="s">
        <v>123</v>
      </c>
      <c r="G62"/>
    </row>
    <row r="63" spans="3:36" x14ac:dyDescent="0.15">
      <c r="D63"/>
    </row>
    <row r="64" spans="3:36" x14ac:dyDescent="0.15">
      <c r="D64"/>
    </row>
    <row r="65" spans="1:5" x14ac:dyDescent="0.15">
      <c r="D65"/>
      <c r="E65"/>
    </row>
    <row r="68" spans="1:5" x14ac:dyDescent="0.15">
      <c r="A68" s="90"/>
    </row>
    <row r="69" spans="1:5" x14ac:dyDescent="0.15">
      <c r="A69" s="90"/>
    </row>
    <row r="70" spans="1:5" x14ac:dyDescent="0.15">
      <c r="A70" s="90"/>
    </row>
    <row r="72" spans="1:5" ht="11.25" customHeight="1" x14ac:dyDescent="0.15"/>
    <row r="74" spans="1:5" ht="11.25" customHeight="1" x14ac:dyDescent="0.15"/>
  </sheetData>
  <mergeCells count="60">
    <mergeCell ref="AE60:AH60"/>
    <mergeCell ref="E59:H59"/>
    <mergeCell ref="I59:O59"/>
    <mergeCell ref="P59:Y59"/>
    <mergeCell ref="Z59:AD59"/>
    <mergeCell ref="AE59:AH59"/>
    <mergeCell ref="E51:J52"/>
    <mergeCell ref="K51:N52"/>
    <mergeCell ref="AE58:AH58"/>
    <mergeCell ref="E58:H58"/>
    <mergeCell ref="I58:O58"/>
    <mergeCell ref="P58:Y58"/>
    <mergeCell ref="Z58:AD58"/>
    <mergeCell ref="V38:AC38"/>
    <mergeCell ref="U44:Y45"/>
    <mergeCell ref="Z44:AB45"/>
    <mergeCell ref="AC44:AC45"/>
    <mergeCell ref="E38:M38"/>
    <mergeCell ref="N38:P38"/>
    <mergeCell ref="M44:T45"/>
    <mergeCell ref="D43:D45"/>
    <mergeCell ref="O51:O52"/>
    <mergeCell ref="T52:U52"/>
    <mergeCell ref="T53:U53"/>
    <mergeCell ref="AD43:AG45"/>
    <mergeCell ref="U46:Y46"/>
    <mergeCell ref="Z46:AB46"/>
    <mergeCell ref="E43:AC43"/>
    <mergeCell ref="E46:H46"/>
    <mergeCell ref="I46:L46"/>
    <mergeCell ref="M46:T46"/>
    <mergeCell ref="V53:AH53"/>
    <mergeCell ref="V51:AH52"/>
    <mergeCell ref="D51:D52"/>
    <mergeCell ref="E53:J53"/>
    <mergeCell ref="K53:N53"/>
    <mergeCell ref="AG1:AI1"/>
    <mergeCell ref="AG3:AI3"/>
    <mergeCell ref="AA2:AB2"/>
    <mergeCell ref="AA3:AB3"/>
    <mergeCell ref="V37:AC37"/>
    <mergeCell ref="AC2:AF2"/>
    <mergeCell ref="S1:Z3"/>
    <mergeCell ref="AC1:AF1"/>
    <mergeCell ref="AA1:AB1"/>
    <mergeCell ref="AG2:AI2"/>
    <mergeCell ref="AC3:AF3"/>
    <mergeCell ref="A1:D1"/>
    <mergeCell ref="A2:D2"/>
    <mergeCell ref="A3:D3"/>
    <mergeCell ref="O1:R3"/>
    <mergeCell ref="E2:N2"/>
    <mergeCell ref="E3:N3"/>
    <mergeCell ref="E1:N1"/>
    <mergeCell ref="E37:M37"/>
    <mergeCell ref="N37:P37"/>
    <mergeCell ref="I44:L45"/>
    <mergeCell ref="Q37:U37"/>
    <mergeCell ref="Q38:U38"/>
    <mergeCell ref="E44:H45"/>
  </mergeCells>
  <phoneticPr fontId="11"/>
  <dataValidations disablePrompts="1" count="5">
    <dataValidation type="list" allowBlank="1" showInputMessage="1" showErrorMessage="1" sqref="I46:I47" xr:uid="{00000000-0002-0000-0600-000000000000}">
      <formula1>画面項目種類</formula1>
    </dataValidation>
    <dataValidation type="list" allowBlank="1" showInputMessage="1" showErrorMessage="1" sqref="N38:P38" xr:uid="{00000000-0002-0000-0600-000001000000}">
      <formula1>"-,有,無"</formula1>
    </dataValidation>
    <dataValidation type="list" allowBlank="1" showInputMessage="1" showErrorMessage="1" sqref="AC46 P53:T53" xr:uid="{00000000-0002-0000-0600-000002000000}">
      <formula1>"-,○,×"</formula1>
    </dataValidation>
    <dataValidation type="list" allowBlank="1" showInputMessage="1" showErrorMessage="1" sqref="K53:N53" xr:uid="{00000000-0002-0000-0600-000003000000}">
      <formula1>種別一覧</formula1>
    </dataValidation>
    <dataValidation type="list" allowBlank="1" showInputMessage="1" showErrorMessage="1" sqref="O53" xr:uid="{00000000-0002-0000-0600-000004000000}">
      <formula1>"-,I,O"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1" manualBreakCount="1">
    <brk id="33" max="34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D14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1" customWidth="1"/>
    <col min="2" max="2" width="30.5" bestFit="1" customWidth="1"/>
    <col min="3" max="3" width="16.83203125" bestFit="1" customWidth="1"/>
    <col min="4" max="4" width="25.1640625" customWidth="1"/>
  </cols>
  <sheetData>
    <row r="1" spans="1:4" x14ac:dyDescent="0.15">
      <c r="A1" s="53" t="s">
        <v>12</v>
      </c>
      <c r="B1" s="54" t="s">
        <v>13</v>
      </c>
      <c r="C1" s="55" t="s">
        <v>74</v>
      </c>
      <c r="D1" s="55" t="s">
        <v>156</v>
      </c>
    </row>
    <row r="2" spans="1:4" x14ac:dyDescent="0.15">
      <c r="A2" s="52" t="s">
        <v>157</v>
      </c>
      <c r="B2" s="56" t="s">
        <v>152</v>
      </c>
      <c r="C2" s="57" t="s">
        <v>75</v>
      </c>
      <c r="D2" s="52" t="s">
        <v>69</v>
      </c>
    </row>
    <row r="3" spans="1:4" x14ac:dyDescent="0.15">
      <c r="A3" s="52" t="s">
        <v>15</v>
      </c>
      <c r="B3" s="56" t="s">
        <v>154</v>
      </c>
      <c r="C3" s="52" t="s">
        <v>76</v>
      </c>
      <c r="D3" s="52" t="s">
        <v>72</v>
      </c>
    </row>
    <row r="4" spans="1:4" x14ac:dyDescent="0.15">
      <c r="A4" s="52" t="s">
        <v>16</v>
      </c>
      <c r="B4" s="52" t="s">
        <v>155</v>
      </c>
      <c r="C4" s="52" t="s">
        <v>77</v>
      </c>
      <c r="D4" s="52" t="s">
        <v>73</v>
      </c>
    </row>
    <row r="5" spans="1:4" x14ac:dyDescent="0.15">
      <c r="A5" s="52" t="s">
        <v>17</v>
      </c>
      <c r="B5" s="52" t="s">
        <v>153</v>
      </c>
      <c r="C5" s="52" t="s">
        <v>78</v>
      </c>
    </row>
    <row r="6" spans="1:4" x14ac:dyDescent="0.15">
      <c r="A6" s="52" t="s">
        <v>18</v>
      </c>
      <c r="C6" s="52" t="s">
        <v>79</v>
      </c>
    </row>
    <row r="7" spans="1:4" x14ac:dyDescent="0.15">
      <c r="A7" s="52" t="s">
        <v>19</v>
      </c>
      <c r="C7" s="52" t="s">
        <v>80</v>
      </c>
    </row>
    <row r="8" spans="1:4" x14ac:dyDescent="0.15">
      <c r="A8" s="52" t="s">
        <v>20</v>
      </c>
    </row>
    <row r="9" spans="1:4" x14ac:dyDescent="0.15">
      <c r="A9" s="52" t="s">
        <v>21</v>
      </c>
    </row>
    <row r="10" spans="1:4" x14ac:dyDescent="0.15">
      <c r="A10" s="52" t="s">
        <v>22</v>
      </c>
    </row>
    <row r="11" spans="1:4" x14ac:dyDescent="0.15">
      <c r="A11" s="52" t="s">
        <v>23</v>
      </c>
    </row>
    <row r="12" spans="1:4" x14ac:dyDescent="0.15">
      <c r="A12" s="52" t="s">
        <v>165</v>
      </c>
    </row>
    <row r="13" spans="1:4" x14ac:dyDescent="0.15">
      <c r="A13" s="52" t="s">
        <v>166</v>
      </c>
    </row>
    <row r="14" spans="1:4" x14ac:dyDescent="0.15">
      <c r="A14" s="52" t="s">
        <v>24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16</vt:i4>
      </vt:variant>
    </vt:vector>
  </HeadingPairs>
  <TitlesOfParts>
    <vt:vector size="24" baseType="lpstr">
      <vt:lpstr>表紙</vt:lpstr>
      <vt:lpstr>変更履歴</vt:lpstr>
      <vt:lpstr>目次</vt:lpstr>
      <vt:lpstr>1.  画面取引定義</vt:lpstr>
      <vt:lpstr>2. WA1020501(ユーザ別従事プロジェクト画面)</vt:lpstr>
      <vt:lpstr>3. WA1020502(ユーザ別従事プロジェクト確認画面)</vt:lpstr>
      <vt:lpstr>4. WA1020503(ユーザ別従事プロジェクト完了画面)</vt:lpstr>
      <vt:lpstr>データ</vt:lpstr>
      <vt:lpstr>'1.  画面取引定義'!_Toc46209822</vt:lpstr>
      <vt:lpstr>'1.  画面取引定義'!Print_Area</vt:lpstr>
      <vt:lpstr>'2. WA1020501(ユーザ別従事プロジェクト画面)'!Print_Area</vt:lpstr>
      <vt:lpstr>'3. WA1020502(ユーザ別従事プロジェクト確認画面)'!Print_Area</vt:lpstr>
      <vt:lpstr>'4. WA1020503(ユーザ別従事プロジェクト完了画面)'!Print_Area</vt:lpstr>
      <vt:lpstr>データ!Print_Area</vt:lpstr>
      <vt:lpstr>表紙!Print_Area</vt:lpstr>
      <vt:lpstr>変更履歴!Print_Area</vt:lpstr>
      <vt:lpstr>目次!Print_Area</vt:lpstr>
      <vt:lpstr>'1.  画面取引定義'!Print_Titles</vt:lpstr>
      <vt:lpstr>'2. WA1020501(ユーザ別従事プロジェクト画面)'!Print_Titles</vt:lpstr>
      <vt:lpstr>'3. WA1020502(ユーザ別従事プロジェクト確認画面)'!Print_Titles</vt:lpstr>
      <vt:lpstr>'4. WA1020503(ユーザ別従事プロジェクト完了画面)'!Print_Titles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2022-09-22T01:54:30Z</dcterms:created>
  <dcterms:modified xsi:type="dcterms:W3CDTF">2022-12-01T02:33:54Z</dcterms:modified>
</cp:coreProperties>
</file>