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82A2F4DB-082E-419B-ABED-118D0BED5AAF}" xr6:coauthVersionLast="47" xr6:coauthVersionMax="47" xr10:uidLastSave="{00000000-0000-0000-0000-000000000000}"/>
  <bookViews>
    <workbookView xWindow="1095" yWindow="-120" windowWidth="27825" windowHeight="164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ja!$A$1:$AY$23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AW1" i="30"/>
  <c r="AC1" i="35"/>
  <c r="Y1" i="30"/>
  <c r="E2" i="35"/>
  <c r="S1" i="35"/>
  <c r="AW2" i="30"/>
  <c r="AS3" i="30"/>
  <c r="AG3" i="35"/>
  <c r="AW3" i="30"/>
  <c r="AG1" i="35"/>
  <c r="AC2" i="34"/>
  <c r="E3" i="30"/>
  <c r="AC3" i="35"/>
  <c r="AS1" i="30"/>
  <c r="AG2" i="35"/>
  <c r="E1" i="35"/>
  <c r="E2" i="30"/>
  <c r="E1" i="30"/>
  <c r="E3" i="35"/>
  <c r="I25" i="33"/>
  <c r="AC2" i="35"/>
  <c r="AS2" i="30"/>
</calcChain>
</file>

<file path=xl/sharedStrings.xml><?xml version="1.0" encoding="utf-8"?>
<sst xmlns="http://schemas.openxmlformats.org/spreadsheetml/2006/main" count="133" uniqueCount="69">
  <si>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</si>
  <si>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</si>
  <si>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</si>
  <si>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</si>
  <si>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</si>
  <si>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</si>
  <si>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</si>
  <si>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</si>
  <si>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</si>
  <si>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</si>
  <si>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</si>
  <si>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</si>
  <si>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</si>
  <si>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</si>
  <si>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</si>
  <si>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</si>
  <si>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</si>
  <si>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</si>
  <si>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</si>
  <si>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</si>
  <si>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</si>
  <si>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</si>
  <si>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</si>
  <si>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</si>
  <si>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</si>
  <si>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</si>
  <si>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</si>
  <si>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</si>
  <si>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</si>
  <si>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</si>
  <si>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</si>
  <si>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</si>
  <si>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</si>
  <si>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nablarch.core.validation.ee.Required.message</t>
  </si>
  <si>
    <t>必須項目です。</t>
  </si>
  <si>
    <t>nablarch.core.validation.ee.Required.message</t>
    <phoneticPr fontId="9"/>
  </si>
  <si>
    <t>typeMismatch.java.lang.Integer</t>
    <phoneticPr fontId="9"/>
  </si>
  <si>
    <t>typeMismatch.java.time.LocalDate</t>
    <phoneticPr fontId="9"/>
  </si>
  <si>
    <t>domainType.projectName.message</t>
    <phoneticPr fontId="9"/>
  </si>
  <si>
    <t>domainType.note.message</t>
    <phoneticPr fontId="9"/>
  </si>
  <si>
    <t>domainType.userName.message</t>
    <phoneticPr fontId="9"/>
  </si>
  <si>
    <t>nablarch.common.code.validator.ee.CodeValue.message</t>
    <phoneticPr fontId="9"/>
  </si>
  <si>
    <t>nablarch.core.validation.ee.Digits.integer.message</t>
    <phoneticPr fontId="9"/>
  </si>
  <si>
    <t>errors.project-not-found</t>
    <phoneticPr fontId="9"/>
  </si>
  <si>
    <t>com.example.batch.validation.ProjectPeriod.message</t>
    <phoneticPr fontId="9"/>
  </si>
  <si>
    <t>errors.organization-not-found</t>
    <phoneticPr fontId="9"/>
  </si>
  <si>
    <t>errors.organization-is-division</t>
    <phoneticPr fontId="9"/>
  </si>
  <si>
    <t>{0}は数値を入力してください。</t>
    <phoneticPr fontId="9"/>
  </si>
  <si>
    <t>{0}は日付の形式が正しくありません。</t>
    <phoneticPr fontId="9"/>
  </si>
  <si>
    <t>備考は512文字以下のシステム許容文字で入力してください。</t>
    <phoneticPr fontId="9"/>
  </si>
  <si>
    <t>{0}は128文字以下の全角文字で入力してください。</t>
    <phoneticPr fontId="9"/>
  </si>
  <si>
    <t>プロジェクト名は128文字以下の全角文字で入力してください。</t>
    <phoneticPr fontId="9"/>
  </si>
  <si>
    <t>{0}に不正な値が指定されました。</t>
    <phoneticPr fontId="9"/>
  </si>
  <si>
    <t>開始日付は終了日付より前の日付を入力してください。</t>
    <phoneticPr fontId="9"/>
  </si>
  <si>
    <t>プロジェクトが存在しません(project_work_id={0}, project_id={1})</t>
    <phoneticPr fontId="9"/>
  </si>
  <si>
    <t>事業部のIDは設定できません(project_work_id={0}, organization_id={1})</t>
    <phoneticPr fontId="9"/>
  </si>
  <si>
    <t>部門が存在しません(project_work_id={0}, organization_id={1})</t>
    <phoneticPr fontId="9"/>
  </si>
  <si>
    <t>com.nablarch.example.app.entity.core.validation.validator.MoneyRange.message</t>
    <phoneticPr fontId="9"/>
  </si>
  <si>
    <t>{0}は{min}円から{max}円の範囲で入力してください。</t>
    <phoneticPr fontId="9"/>
  </si>
  <si>
    <r>
      <rPr>
        <sz val="9"/>
        <rFont val="ＭＳ 明朝"/>
        <family val="1"/>
        <charset val="128"/>
      </rPr>
      <t>{0}を入力してください。</t>
    </r>
    <phoneticPr fontId="9"/>
  </si>
  <si>
    <t>1.1版</t>
    <rPh sb="3" eb="4">
      <t>ハン</t>
    </rPh>
    <phoneticPr fontId="9"/>
  </si>
  <si>
    <t>TIS</t>
    <phoneticPr fontId="9"/>
  </si>
  <si>
    <t>Spring Frameworkのメッセージ管理方式をベースに見直し</t>
    <rPh sb="22" eb="24">
      <t>カンリ</t>
    </rPh>
    <rPh sb="24" eb="26">
      <t>ホウシキ</t>
    </rPh>
    <rPh sb="31" eb="33">
      <t>ミナオ</t>
    </rPh>
    <phoneticPr fontId="9"/>
  </si>
  <si>
    <t>1. メッセージ設計(日本語)</t>
    <phoneticPr fontId="9"/>
  </si>
  <si>
    <t>errors.business-date-not-found</t>
    <phoneticPr fontId="9"/>
  </si>
  <si>
    <t>業務日付が存在しません(segment_id={0})</t>
    <rPh sb="0" eb="4">
      <t>ギョウムヒヅケ</t>
    </rPh>
    <rPh sb="5" eb="7">
      <t>ソンザイ</t>
    </rPh>
    <phoneticPr fontId="9"/>
  </si>
  <si>
    <t>1.2版</t>
    <rPh sb="3" eb="4">
      <t>ハン</t>
    </rPh>
    <phoneticPr fontId="9"/>
  </si>
  <si>
    <t>業務日付更新バッチで使用するメッセージを追加</t>
    <rPh sb="0" eb="4">
      <t>ギョウムヒヅケ</t>
    </rPh>
    <rPh sb="4" eb="6">
      <t>コウシン</t>
    </rPh>
    <rPh sb="10" eb="12">
      <t>シヨウ</t>
    </rPh>
    <rPh sb="20" eb="22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</si>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</sst>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9" xfId="0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0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0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67CD32-8B9B-4DF7-B840-E74A57FA77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68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52">
        <f ca="1">IF(INDIRECT("変更履歴!D8")="","",MAX(INDIRECT("変更履歴!D8"):INDIRECT("変更履歴!F33")))</f>
        <v>44866</v>
      </c>
      <c r="J25" s="52"/>
      <c r="K25" s="52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5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60" t="s">
        <v>21</v>
      </c>
      <c r="B1" s="61"/>
      <c r="C1" s="61"/>
      <c r="D1" s="62"/>
      <c r="E1" s="63" t="s">
        <v>22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15</v>
      </c>
      <c r="P1" s="70"/>
      <c r="Q1" s="70"/>
      <c r="R1" s="71"/>
      <c r="S1" s="78" t="s">
        <v>19</v>
      </c>
      <c r="T1" s="79"/>
      <c r="U1" s="79"/>
      <c r="V1" s="79"/>
      <c r="W1" s="79"/>
      <c r="X1" s="79"/>
      <c r="Y1" s="79"/>
      <c r="Z1" s="80"/>
      <c r="AA1" s="60" t="s">
        <v>16</v>
      </c>
      <c r="AB1" s="62"/>
      <c r="AC1" s="87" t="str">
        <f>IF(AF8="","",AF8)</f>
        <v>TIS</v>
      </c>
      <c r="AD1" s="88"/>
      <c r="AE1" s="88"/>
      <c r="AF1" s="89"/>
      <c r="AG1" s="53">
        <f>IF(D8="","",D8)</f>
        <v>43635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60" t="s">
        <v>1</v>
      </c>
      <c r="B2" s="61"/>
      <c r="C2" s="61"/>
      <c r="D2" s="62"/>
      <c r="E2" s="63" t="s">
        <v>23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17</v>
      </c>
      <c r="AB2" s="62"/>
      <c r="AC2" s="66" t="str">
        <f ca="1">IF(COUNTA(AF9:AF33)&lt;&gt;0,INDIRECT("AF"&amp;(COUNTA(AF9:AF33)+8)),"")</f>
        <v>TIS</v>
      </c>
      <c r="AD2" s="67"/>
      <c r="AE2" s="67"/>
      <c r="AF2" s="68"/>
      <c r="AG2" s="53">
        <f>IF(D9="","",MAX(D9:F33))</f>
        <v>44866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60" t="s">
        <v>2</v>
      </c>
      <c r="B3" s="61"/>
      <c r="C3" s="61"/>
      <c r="D3" s="62"/>
      <c r="E3" s="90" t="s">
        <v>32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/>
      <c r="AD3" s="88"/>
      <c r="AE3" s="88"/>
      <c r="AF3" s="89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14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9" t="s">
        <v>31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10" customFormat="1" ht="15" customHeight="1" thickTop="1" x14ac:dyDescent="0.15">
      <c r="A8" s="13">
        <v>1</v>
      </c>
      <c r="B8" s="104" t="s">
        <v>24</v>
      </c>
      <c r="C8" s="105"/>
      <c r="D8" s="106">
        <v>43635</v>
      </c>
      <c r="E8" s="107"/>
      <c r="F8" s="108"/>
      <c r="G8" s="109" t="s">
        <v>25</v>
      </c>
      <c r="H8" s="110"/>
      <c r="I8" s="111"/>
      <c r="J8" s="112" t="s">
        <v>26</v>
      </c>
      <c r="K8" s="113"/>
      <c r="L8" s="113"/>
      <c r="M8" s="113"/>
      <c r="N8" s="113"/>
      <c r="O8" s="113"/>
      <c r="P8" s="114"/>
      <c r="Q8" s="115" t="s">
        <v>27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28</v>
      </c>
      <c r="AG8" s="113"/>
      <c r="AH8" s="113"/>
      <c r="AI8" s="114"/>
    </row>
    <row r="9" spans="1:40" s="10" customFormat="1" ht="15" customHeight="1" x14ac:dyDescent="0.15">
      <c r="A9" s="9">
        <v>2</v>
      </c>
      <c r="B9" s="91" t="s">
        <v>60</v>
      </c>
      <c r="C9" s="92"/>
      <c r="D9" s="93">
        <v>44697</v>
      </c>
      <c r="E9" s="94"/>
      <c r="F9" s="95"/>
      <c r="G9" s="93" t="s">
        <v>4</v>
      </c>
      <c r="H9" s="96"/>
      <c r="I9" s="92"/>
      <c r="J9" s="97" t="s">
        <v>63</v>
      </c>
      <c r="K9" s="98"/>
      <c r="L9" s="98"/>
      <c r="M9" s="98"/>
      <c r="N9" s="98"/>
      <c r="O9" s="98"/>
      <c r="P9" s="99"/>
      <c r="Q9" s="100" t="s">
        <v>62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103" t="s">
        <v>61</v>
      </c>
      <c r="AG9" s="98"/>
      <c r="AH9" s="98"/>
      <c r="AI9" s="99"/>
    </row>
    <row r="10" spans="1:40" s="10" customFormat="1" ht="15" customHeight="1" x14ac:dyDescent="0.15">
      <c r="A10" s="9">
        <v>3</v>
      </c>
      <c r="B10" s="151" t="s">
        <v>66</v>
      </c>
      <c r="C10" s="92"/>
      <c r="D10" s="93">
        <v>44866</v>
      </c>
      <c r="E10" s="94"/>
      <c r="F10" s="95"/>
      <c r="G10" s="93" t="s">
        <v>4</v>
      </c>
      <c r="H10" s="96"/>
      <c r="I10" s="92"/>
      <c r="J10" s="97" t="s">
        <v>63</v>
      </c>
      <c r="K10" s="98"/>
      <c r="L10" s="98"/>
      <c r="M10" s="98"/>
      <c r="N10" s="98"/>
      <c r="O10" s="98"/>
      <c r="P10" s="99"/>
      <c r="Q10" s="100" t="s">
        <v>67</v>
      </c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103" t="s">
        <v>61</v>
      </c>
      <c r="AG10" s="98"/>
      <c r="AH10" s="98"/>
      <c r="AI10" s="99"/>
    </row>
    <row r="11" spans="1:40" s="10" customFormat="1" ht="15" customHeight="1" x14ac:dyDescent="0.15">
      <c r="A11" s="9"/>
      <c r="B11" s="91"/>
      <c r="C11" s="92"/>
      <c r="D11" s="93"/>
      <c r="E11" s="94"/>
      <c r="F11" s="95"/>
      <c r="G11" s="91"/>
      <c r="H11" s="96"/>
      <c r="I11" s="92"/>
      <c r="J11" s="103"/>
      <c r="K11" s="98"/>
      <c r="L11" s="98"/>
      <c r="M11" s="98"/>
      <c r="N11" s="98"/>
      <c r="O11" s="98"/>
      <c r="P11" s="99"/>
      <c r="Q11" s="118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103"/>
      <c r="AG11" s="98"/>
      <c r="AH11" s="98"/>
      <c r="AI11" s="99"/>
    </row>
    <row r="12" spans="1:40" s="10" customFormat="1" ht="15" customHeight="1" x14ac:dyDescent="0.15">
      <c r="A12" s="9"/>
      <c r="B12" s="91"/>
      <c r="C12" s="92"/>
      <c r="D12" s="93"/>
      <c r="E12" s="94"/>
      <c r="F12" s="95"/>
      <c r="G12" s="91"/>
      <c r="H12" s="96"/>
      <c r="I12" s="92"/>
      <c r="J12" s="103"/>
      <c r="K12" s="98"/>
      <c r="L12" s="98"/>
      <c r="M12" s="98"/>
      <c r="N12" s="98"/>
      <c r="O12" s="98"/>
      <c r="P12" s="99"/>
      <c r="Q12" s="118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103"/>
      <c r="AG12" s="98"/>
      <c r="AH12" s="98"/>
      <c r="AI12" s="99"/>
    </row>
    <row r="13" spans="1:40" s="10" customFormat="1" ht="15" customHeight="1" x14ac:dyDescent="0.15">
      <c r="A13" s="9"/>
      <c r="B13" s="91"/>
      <c r="C13" s="92"/>
      <c r="D13" s="93"/>
      <c r="E13" s="94"/>
      <c r="F13" s="95"/>
      <c r="G13" s="91"/>
      <c r="H13" s="96"/>
      <c r="I13" s="92"/>
      <c r="J13" s="103"/>
      <c r="K13" s="98"/>
      <c r="L13" s="98"/>
      <c r="M13" s="98"/>
      <c r="N13" s="98"/>
      <c r="O13" s="98"/>
      <c r="P13" s="99"/>
      <c r="Q13" s="118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103"/>
      <c r="AG13" s="98"/>
      <c r="AH13" s="98"/>
      <c r="AI13" s="99"/>
    </row>
    <row r="14" spans="1:40" s="10" customFormat="1" ht="15" customHeight="1" x14ac:dyDescent="0.15">
      <c r="A14" s="9"/>
      <c r="B14" s="91"/>
      <c r="C14" s="92"/>
      <c r="D14" s="93"/>
      <c r="E14" s="94"/>
      <c r="F14" s="95"/>
      <c r="G14" s="91"/>
      <c r="H14" s="96"/>
      <c r="I14" s="92"/>
      <c r="J14" s="103"/>
      <c r="K14" s="98"/>
      <c r="L14" s="98"/>
      <c r="M14" s="98"/>
      <c r="N14" s="98"/>
      <c r="O14" s="98"/>
      <c r="P14" s="99"/>
      <c r="Q14" s="118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103"/>
      <c r="AG14" s="98"/>
      <c r="AH14" s="98"/>
      <c r="AI14" s="99"/>
    </row>
    <row r="15" spans="1:40" s="10" customFormat="1" ht="15" customHeight="1" x14ac:dyDescent="0.15">
      <c r="A15" s="9"/>
      <c r="B15" s="91"/>
      <c r="C15" s="92"/>
      <c r="D15" s="93"/>
      <c r="E15" s="94"/>
      <c r="F15" s="95"/>
      <c r="G15" s="91"/>
      <c r="H15" s="96"/>
      <c r="I15" s="92"/>
      <c r="J15" s="103"/>
      <c r="K15" s="98"/>
      <c r="L15" s="98"/>
      <c r="M15" s="98"/>
      <c r="N15" s="98"/>
      <c r="O15" s="98"/>
      <c r="P15" s="99"/>
      <c r="Q15" s="118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103"/>
      <c r="AG15" s="98"/>
      <c r="AH15" s="98"/>
      <c r="AI15" s="99"/>
    </row>
    <row r="16" spans="1:40" s="10" customFormat="1" ht="15" customHeight="1" x14ac:dyDescent="0.15">
      <c r="A16" s="9"/>
      <c r="B16" s="91"/>
      <c r="C16" s="92"/>
      <c r="D16" s="93"/>
      <c r="E16" s="94"/>
      <c r="F16" s="95"/>
      <c r="G16" s="91"/>
      <c r="H16" s="96"/>
      <c r="I16" s="92"/>
      <c r="J16" s="103"/>
      <c r="K16" s="98"/>
      <c r="L16" s="98"/>
      <c r="M16" s="98"/>
      <c r="N16" s="98"/>
      <c r="O16" s="98"/>
      <c r="P16" s="99"/>
      <c r="Q16" s="118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103"/>
      <c r="AG16" s="98"/>
      <c r="AH16" s="98"/>
      <c r="AI16" s="99"/>
    </row>
    <row r="17" spans="1:35" s="10" customFormat="1" ht="15" customHeight="1" x14ac:dyDescent="0.15">
      <c r="A17" s="9"/>
      <c r="B17" s="91"/>
      <c r="C17" s="92"/>
      <c r="D17" s="93"/>
      <c r="E17" s="94"/>
      <c r="F17" s="95"/>
      <c r="G17" s="91"/>
      <c r="H17" s="96"/>
      <c r="I17" s="92"/>
      <c r="J17" s="103"/>
      <c r="K17" s="98"/>
      <c r="L17" s="98"/>
      <c r="M17" s="98"/>
      <c r="N17" s="98"/>
      <c r="O17" s="98"/>
      <c r="P17" s="99"/>
      <c r="Q17" s="118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/>
      <c r="AG17" s="98"/>
      <c r="AH17" s="98"/>
      <c r="AI17" s="99"/>
    </row>
    <row r="18" spans="1:35" s="10" customFormat="1" ht="15" customHeight="1" x14ac:dyDescent="0.15">
      <c r="A18" s="9"/>
      <c r="B18" s="91"/>
      <c r="C18" s="92"/>
      <c r="D18" s="93"/>
      <c r="E18" s="94"/>
      <c r="F18" s="95"/>
      <c r="G18" s="91"/>
      <c r="H18" s="96"/>
      <c r="I18" s="92"/>
      <c r="J18" s="103"/>
      <c r="K18" s="98"/>
      <c r="L18" s="98"/>
      <c r="M18" s="98"/>
      <c r="N18" s="98"/>
      <c r="O18" s="98"/>
      <c r="P18" s="99"/>
      <c r="Q18" s="118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98"/>
      <c r="AH18" s="98"/>
      <c r="AI18" s="99"/>
    </row>
    <row r="19" spans="1:35" s="10" customFormat="1" ht="15" customHeight="1" x14ac:dyDescent="0.15">
      <c r="A19" s="9"/>
      <c r="B19" s="91"/>
      <c r="C19" s="92"/>
      <c r="D19" s="93"/>
      <c r="E19" s="94"/>
      <c r="F19" s="95"/>
      <c r="G19" s="91"/>
      <c r="H19" s="96"/>
      <c r="I19" s="92"/>
      <c r="J19" s="103"/>
      <c r="K19" s="98"/>
      <c r="L19" s="98"/>
      <c r="M19" s="98"/>
      <c r="N19" s="98"/>
      <c r="O19" s="98"/>
      <c r="P19" s="99"/>
      <c r="Q19" s="118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98"/>
      <c r="AH19" s="98"/>
      <c r="AI19" s="99"/>
    </row>
    <row r="20" spans="1:35" s="10" customFormat="1" ht="15" customHeight="1" x14ac:dyDescent="0.15">
      <c r="A20" s="9"/>
      <c r="B20" s="91"/>
      <c r="C20" s="92"/>
      <c r="D20" s="93"/>
      <c r="E20" s="94"/>
      <c r="F20" s="95"/>
      <c r="G20" s="91"/>
      <c r="H20" s="96"/>
      <c r="I20" s="92"/>
      <c r="J20" s="103"/>
      <c r="K20" s="98"/>
      <c r="L20" s="98"/>
      <c r="M20" s="98"/>
      <c r="N20" s="98"/>
      <c r="O20" s="98"/>
      <c r="P20" s="99"/>
      <c r="Q20" s="118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103"/>
      <c r="AG20" s="98"/>
      <c r="AH20" s="98"/>
      <c r="AI20" s="99"/>
    </row>
    <row r="21" spans="1:35" s="10" customFormat="1" ht="15" customHeight="1" x14ac:dyDescent="0.15">
      <c r="A21" s="9"/>
      <c r="B21" s="91"/>
      <c r="C21" s="92"/>
      <c r="D21" s="93"/>
      <c r="E21" s="94"/>
      <c r="F21" s="95"/>
      <c r="G21" s="91"/>
      <c r="H21" s="96"/>
      <c r="I21" s="92"/>
      <c r="J21" s="103"/>
      <c r="K21" s="98"/>
      <c r="L21" s="98"/>
      <c r="M21" s="98"/>
      <c r="N21" s="98"/>
      <c r="O21" s="98"/>
      <c r="P21" s="99"/>
      <c r="Q21" s="118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103"/>
      <c r="AG21" s="98"/>
      <c r="AH21" s="98"/>
      <c r="AI21" s="99"/>
    </row>
    <row r="22" spans="1:35" s="10" customFormat="1" ht="15" customHeight="1" x14ac:dyDescent="0.15">
      <c r="A22" s="9"/>
      <c r="B22" s="91"/>
      <c r="C22" s="92"/>
      <c r="D22" s="93"/>
      <c r="E22" s="94"/>
      <c r="F22" s="95"/>
      <c r="G22" s="91"/>
      <c r="H22" s="96"/>
      <c r="I22" s="92"/>
      <c r="J22" s="103"/>
      <c r="K22" s="98"/>
      <c r="L22" s="98"/>
      <c r="M22" s="98"/>
      <c r="N22" s="98"/>
      <c r="O22" s="98"/>
      <c r="P22" s="99"/>
      <c r="Q22" s="118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103"/>
      <c r="AG22" s="98"/>
      <c r="AH22" s="98"/>
      <c r="AI22" s="99"/>
    </row>
    <row r="23" spans="1:35" s="10" customFormat="1" ht="15" customHeight="1" x14ac:dyDescent="0.15">
      <c r="A23" s="9"/>
      <c r="B23" s="91"/>
      <c r="C23" s="92"/>
      <c r="D23" s="93"/>
      <c r="E23" s="94"/>
      <c r="F23" s="95"/>
      <c r="G23" s="91"/>
      <c r="H23" s="96"/>
      <c r="I23" s="92"/>
      <c r="J23" s="103"/>
      <c r="K23" s="98"/>
      <c r="L23" s="98"/>
      <c r="M23" s="98"/>
      <c r="N23" s="98"/>
      <c r="O23" s="98"/>
      <c r="P23" s="99"/>
      <c r="Q23" s="118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103"/>
      <c r="AG23" s="98"/>
      <c r="AH23" s="98"/>
      <c r="AI23" s="99"/>
    </row>
    <row r="24" spans="1:35" s="10" customFormat="1" ht="15" customHeight="1" x14ac:dyDescent="0.15">
      <c r="A24" s="9"/>
      <c r="B24" s="91"/>
      <c r="C24" s="92"/>
      <c r="D24" s="93"/>
      <c r="E24" s="94"/>
      <c r="F24" s="95"/>
      <c r="G24" s="91"/>
      <c r="H24" s="96"/>
      <c r="I24" s="92"/>
      <c r="J24" s="103"/>
      <c r="K24" s="98"/>
      <c r="L24" s="98"/>
      <c r="M24" s="98"/>
      <c r="N24" s="98"/>
      <c r="O24" s="98"/>
      <c r="P24" s="99"/>
      <c r="Q24" s="118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103"/>
      <c r="AG24" s="98"/>
      <c r="AH24" s="98"/>
      <c r="AI24" s="99"/>
    </row>
    <row r="25" spans="1:35" s="10" customFormat="1" ht="15" customHeight="1" x14ac:dyDescent="0.15">
      <c r="A25" s="9"/>
      <c r="B25" s="91"/>
      <c r="C25" s="92"/>
      <c r="D25" s="93"/>
      <c r="E25" s="94"/>
      <c r="F25" s="95"/>
      <c r="G25" s="91"/>
      <c r="H25" s="96"/>
      <c r="I25" s="92"/>
      <c r="J25" s="103"/>
      <c r="K25" s="98"/>
      <c r="L25" s="98"/>
      <c r="M25" s="98"/>
      <c r="N25" s="98"/>
      <c r="O25" s="98"/>
      <c r="P25" s="99"/>
      <c r="Q25" s="11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103"/>
      <c r="AG25" s="98"/>
      <c r="AH25" s="98"/>
      <c r="AI25" s="99"/>
    </row>
    <row r="26" spans="1:35" s="10" customFormat="1" ht="15" customHeight="1" x14ac:dyDescent="0.15">
      <c r="A26" s="9"/>
      <c r="B26" s="91"/>
      <c r="C26" s="92"/>
      <c r="D26" s="93"/>
      <c r="E26" s="94"/>
      <c r="F26" s="95"/>
      <c r="G26" s="91"/>
      <c r="H26" s="96"/>
      <c r="I26" s="92"/>
      <c r="J26" s="103"/>
      <c r="K26" s="98"/>
      <c r="L26" s="98"/>
      <c r="M26" s="98"/>
      <c r="N26" s="98"/>
      <c r="O26" s="98"/>
      <c r="P26" s="99"/>
      <c r="Q26" s="118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103"/>
      <c r="AG26" s="98"/>
      <c r="AH26" s="98"/>
      <c r="AI26" s="99"/>
    </row>
    <row r="27" spans="1:35" s="10" customFormat="1" ht="15" customHeight="1" x14ac:dyDescent="0.15">
      <c r="A27" s="9"/>
      <c r="B27" s="91"/>
      <c r="C27" s="92"/>
      <c r="D27" s="93"/>
      <c r="E27" s="94"/>
      <c r="F27" s="95"/>
      <c r="G27" s="91"/>
      <c r="H27" s="96"/>
      <c r="I27" s="92"/>
      <c r="J27" s="103"/>
      <c r="K27" s="98"/>
      <c r="L27" s="98"/>
      <c r="M27" s="98"/>
      <c r="N27" s="98"/>
      <c r="O27" s="98"/>
      <c r="P27" s="99"/>
      <c r="Q27" s="118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103"/>
      <c r="AG27" s="98"/>
      <c r="AH27" s="98"/>
      <c r="AI27" s="99"/>
    </row>
    <row r="28" spans="1:35" s="10" customFormat="1" ht="15" customHeight="1" x14ac:dyDescent="0.15">
      <c r="A28" s="9"/>
      <c r="B28" s="91"/>
      <c r="C28" s="92"/>
      <c r="D28" s="93"/>
      <c r="E28" s="94"/>
      <c r="F28" s="95"/>
      <c r="G28" s="91"/>
      <c r="H28" s="96"/>
      <c r="I28" s="92"/>
      <c r="J28" s="103"/>
      <c r="K28" s="98"/>
      <c r="L28" s="98"/>
      <c r="M28" s="98"/>
      <c r="N28" s="98"/>
      <c r="O28" s="98"/>
      <c r="P28" s="99"/>
      <c r="Q28" s="118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103"/>
      <c r="AG28" s="98"/>
      <c r="AH28" s="98"/>
      <c r="AI28" s="99"/>
    </row>
    <row r="29" spans="1:35" s="10" customFormat="1" ht="15" customHeight="1" x14ac:dyDescent="0.15">
      <c r="A29" s="9"/>
      <c r="B29" s="91"/>
      <c r="C29" s="92"/>
      <c r="D29" s="93"/>
      <c r="E29" s="94"/>
      <c r="F29" s="95"/>
      <c r="G29" s="91"/>
      <c r="H29" s="96"/>
      <c r="I29" s="92"/>
      <c r="J29" s="103"/>
      <c r="K29" s="98"/>
      <c r="L29" s="98"/>
      <c r="M29" s="98"/>
      <c r="N29" s="98"/>
      <c r="O29" s="98"/>
      <c r="P29" s="99"/>
      <c r="Q29" s="118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103"/>
      <c r="AG29" s="98"/>
      <c r="AH29" s="98"/>
      <c r="AI29" s="99"/>
    </row>
    <row r="30" spans="1:35" s="10" customFormat="1" ht="15" customHeight="1" x14ac:dyDescent="0.15">
      <c r="A30" s="9"/>
      <c r="B30" s="91"/>
      <c r="C30" s="92"/>
      <c r="D30" s="93"/>
      <c r="E30" s="94"/>
      <c r="F30" s="95"/>
      <c r="G30" s="91"/>
      <c r="H30" s="96"/>
      <c r="I30" s="92"/>
      <c r="J30" s="103"/>
      <c r="K30" s="98"/>
      <c r="L30" s="98"/>
      <c r="M30" s="98"/>
      <c r="N30" s="98"/>
      <c r="O30" s="98"/>
      <c r="P30" s="99"/>
      <c r="Q30" s="118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103"/>
      <c r="AG30" s="98"/>
      <c r="AH30" s="98"/>
      <c r="AI30" s="99"/>
    </row>
    <row r="31" spans="1:35" s="10" customFormat="1" ht="15" customHeight="1" x14ac:dyDescent="0.15">
      <c r="A31" s="9"/>
      <c r="B31" s="91"/>
      <c r="C31" s="92"/>
      <c r="D31" s="93"/>
      <c r="E31" s="94"/>
      <c r="F31" s="95"/>
      <c r="G31" s="91"/>
      <c r="H31" s="96"/>
      <c r="I31" s="92"/>
      <c r="J31" s="103"/>
      <c r="K31" s="98"/>
      <c r="L31" s="98"/>
      <c r="M31" s="98"/>
      <c r="N31" s="98"/>
      <c r="O31" s="98"/>
      <c r="P31" s="99"/>
      <c r="Q31" s="118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103"/>
      <c r="AG31" s="98"/>
      <c r="AH31" s="98"/>
      <c r="AI31" s="99"/>
    </row>
    <row r="32" spans="1:35" s="10" customFormat="1" ht="15" customHeight="1" x14ac:dyDescent="0.15">
      <c r="A32" s="9"/>
      <c r="B32" s="91"/>
      <c r="C32" s="92"/>
      <c r="D32" s="93"/>
      <c r="E32" s="94"/>
      <c r="F32" s="95"/>
      <c r="G32" s="91"/>
      <c r="H32" s="96"/>
      <c r="I32" s="92"/>
      <c r="J32" s="103"/>
      <c r="K32" s="119"/>
      <c r="L32" s="98"/>
      <c r="M32" s="98"/>
      <c r="N32" s="98"/>
      <c r="O32" s="98"/>
      <c r="P32" s="99"/>
      <c r="Q32" s="118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103"/>
      <c r="AG32" s="98"/>
      <c r="AH32" s="98"/>
      <c r="AI32" s="99"/>
    </row>
    <row r="33" spans="1:35" s="10" customFormat="1" ht="15" customHeight="1" x14ac:dyDescent="0.15">
      <c r="A33" s="9"/>
      <c r="B33" s="91"/>
      <c r="C33" s="92"/>
      <c r="D33" s="93"/>
      <c r="E33" s="94"/>
      <c r="F33" s="95"/>
      <c r="G33" s="91"/>
      <c r="H33" s="96"/>
      <c r="I33" s="92"/>
      <c r="J33" s="103"/>
      <c r="K33" s="98"/>
      <c r="L33" s="98"/>
      <c r="M33" s="98"/>
      <c r="N33" s="98"/>
      <c r="O33" s="98"/>
      <c r="P33" s="99"/>
      <c r="Q33" s="118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103"/>
      <c r="AG33" s="98"/>
      <c r="AH33" s="98"/>
      <c r="AI33" s="99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15</v>
      </c>
      <c r="P1" s="70"/>
      <c r="Q1" s="70"/>
      <c r="R1" s="71"/>
      <c r="S1" s="78" t="str">
        <f ca="1">IF(INDIRECT("変更履歴!S1")&lt;&gt;"",INDIRECT("変更履歴!S1"),"")</f>
        <v>メッセージ設計書</v>
      </c>
      <c r="T1" s="79"/>
      <c r="U1" s="79"/>
      <c r="V1" s="79"/>
      <c r="W1" s="79"/>
      <c r="X1" s="79"/>
      <c r="Y1" s="79"/>
      <c r="Z1" s="80"/>
      <c r="AA1" s="60" t="s">
        <v>16</v>
      </c>
      <c r="AB1" s="62"/>
      <c r="AC1" s="87" t="str">
        <f ca="1">IF(INDIRECT("変更履歴!AC1")&lt;&gt;"",INDIRECT("変更履歴!AC1"),"")</f>
        <v>TIS</v>
      </c>
      <c r="AD1" s="88"/>
      <c r="AE1" s="88"/>
      <c r="AF1" s="89"/>
      <c r="AG1" s="120">
        <f ca="1">IF(INDIRECT("変更履歴!AG1")&lt;&gt;"",INDIRECT("変更履歴!AG1"),"")</f>
        <v>43635</v>
      </c>
      <c r="AH1" s="121"/>
      <c r="AI1" s="122"/>
      <c r="AJ1" s="1"/>
      <c r="AK1" s="1"/>
      <c r="AL1" s="2"/>
    </row>
    <row r="2" spans="1:38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17</v>
      </c>
      <c r="AB2" s="62"/>
      <c r="AC2" s="87" t="str">
        <f ca="1">IF(INDIRECT("変更履歴!AC2")&lt;&gt;"",INDIRECT("変更履歴!AC2"),"")</f>
        <v>TIS</v>
      </c>
      <c r="AD2" s="88"/>
      <c r="AE2" s="88"/>
      <c r="AF2" s="89"/>
      <c r="AG2" s="120">
        <f ca="1">IF(INDIRECT("変更履歴!AG2")&lt;&gt;"",INDIRECT("変更履歴!AG2"),"")</f>
        <v>44866</v>
      </c>
      <c r="AH2" s="121"/>
      <c r="AI2" s="122"/>
      <c r="AJ2" s="1"/>
      <c r="AK2" s="1"/>
      <c r="AL2" s="1"/>
    </row>
    <row r="3" spans="1:38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 t="str">
        <f ca="1">IF(INDIRECT("変更履歴!AC3")&lt;&gt;"",INDIRECT("変更履歴!AC3"),"")</f>
        <v/>
      </c>
      <c r="AD3" s="88"/>
      <c r="AE3" s="88"/>
      <c r="AF3" s="89"/>
      <c r="AG3" s="120" t="str">
        <f ca="1">IF(INDIRECT("変更履歴!AG3")&lt;&gt;"",INDIRECT("変更履歴!AG3"),"")</f>
        <v/>
      </c>
      <c r="AH3" s="121"/>
      <c r="AI3" s="122"/>
      <c r="AJ3" s="1"/>
      <c r="AK3" s="1"/>
      <c r="AL3" s="1"/>
    </row>
    <row r="4" spans="1:38" s="31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30"/>
      <c r="AD4" s="7"/>
      <c r="AE4" s="7"/>
      <c r="AF4" s="7"/>
      <c r="AG4" s="7"/>
      <c r="AH4" s="7"/>
      <c r="AI4" s="7"/>
    </row>
    <row r="5" spans="1:38" s="31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8" t="s">
        <v>29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30"/>
      <c r="AD5" s="7"/>
      <c r="AE5" s="7"/>
      <c r="AF5" s="7"/>
      <c r="AG5" s="7"/>
      <c r="AH5" s="7"/>
      <c r="AI5" s="7"/>
    </row>
    <row r="6" spans="1:38" s="31" customFormat="1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0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4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2"/>
      <c r="O7" s="7"/>
      <c r="P7" s="30"/>
      <c r="Q7" s="7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0"/>
      <c r="AH7" s="33"/>
      <c r="AI7" s="7"/>
    </row>
    <row r="8" spans="1:38" ht="1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2"/>
      <c r="O8" s="7"/>
      <c r="P8" s="30"/>
      <c r="Q8" s="7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  <c r="AG8" s="30"/>
      <c r="AH8" s="33"/>
      <c r="AI8" s="7"/>
    </row>
    <row r="9" spans="1:38" ht="1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7"/>
      <c r="P9" s="30"/>
      <c r="Q9" s="7"/>
      <c r="R9" s="3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0"/>
      <c r="AH9" s="33"/>
      <c r="AI9" s="7"/>
    </row>
    <row r="10" spans="1:38" ht="1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0"/>
      <c r="AH10" s="33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0"/>
      <c r="AH11" s="33"/>
      <c r="AI11" s="7"/>
    </row>
    <row r="12" spans="1:38" ht="15" customHeight="1" x14ac:dyDescent="0.15">
      <c r="A12" s="7"/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0"/>
      <c r="AH12" s="33"/>
      <c r="AI12" s="7"/>
    </row>
    <row r="13" spans="1:38" ht="1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0"/>
      <c r="AH13" s="33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0"/>
      <c r="AH14" s="33"/>
      <c r="AI14" s="7"/>
    </row>
    <row r="15" spans="1:38" ht="1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0"/>
      <c r="AH15" s="33"/>
      <c r="AI15" s="7"/>
    </row>
    <row r="16" spans="1:38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0"/>
      <c r="AH16" s="33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0"/>
      <c r="AH17" s="33"/>
      <c r="AI17" s="7"/>
    </row>
    <row r="18" spans="1:35" ht="1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0"/>
      <c r="AH18" s="33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0"/>
      <c r="AH19" s="33"/>
      <c r="AI19" s="7"/>
    </row>
    <row r="20" spans="1:35" ht="15" customHeight="1" x14ac:dyDescent="0.15">
      <c r="A20" s="7"/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2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0"/>
      <c r="AH20" s="33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0"/>
      <c r="AH21" s="33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0"/>
      <c r="AH22" s="33"/>
      <c r="AI22" s="7"/>
    </row>
    <row r="23" spans="1:35" ht="1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0"/>
      <c r="AH23" s="33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0"/>
      <c r="AH24" s="33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32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0"/>
      <c r="AH25" s="33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0"/>
      <c r="AH26" s="33"/>
      <c r="AI26" s="7"/>
    </row>
    <row r="27" spans="1:35" ht="15" customHeight="1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6"/>
      <c r="AH27" s="37"/>
      <c r="AI27" s="6"/>
    </row>
    <row r="28" spans="1:35" ht="15" customHeight="1" x14ac:dyDescent="0.15">
      <c r="A28" s="6"/>
      <c r="B28" s="7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0"/>
      <c r="Q28" s="33"/>
      <c r="R28" s="7"/>
      <c r="S28" s="38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6"/>
      <c r="AH28" s="37"/>
      <c r="AI28" s="6"/>
    </row>
    <row r="29" spans="1:35" ht="15" customHeight="1" x14ac:dyDescent="0.15">
      <c r="A29" s="6"/>
      <c r="B29" s="6"/>
      <c r="C29" s="7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40"/>
      <c r="Q29" s="33"/>
      <c r="R29" s="6"/>
      <c r="S29" s="4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6"/>
      <c r="AH29" s="37"/>
      <c r="AI29" s="6"/>
    </row>
    <row r="30" spans="1:35" ht="15" customHeight="1" x14ac:dyDescent="0.15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0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6"/>
      <c r="AH30" s="37"/>
      <c r="AI30" s="6"/>
    </row>
    <row r="31" spans="1:35" ht="15" customHeight="1" x14ac:dyDescent="0.15">
      <c r="A31" s="6"/>
      <c r="B31" s="6"/>
      <c r="C31" s="7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6"/>
      <c r="P31" s="40"/>
      <c r="Q31" s="33"/>
      <c r="R31" s="6"/>
      <c r="S31" s="4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6"/>
      <c r="AH31" s="37"/>
      <c r="AI31" s="6"/>
    </row>
    <row r="32" spans="1:35" ht="15" customHeight="1" x14ac:dyDescent="0.1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0"/>
      <c r="Q32" s="33"/>
      <c r="R32" s="6"/>
      <c r="S32" s="6"/>
      <c r="T32" s="6"/>
      <c r="U32" s="4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6"/>
      <c r="AH32" s="37"/>
      <c r="AI32" s="6"/>
    </row>
    <row r="33" spans="1:35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0"/>
      <c r="Q33" s="3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7"/>
      <c r="AI33" s="6"/>
    </row>
    <row r="34" spans="1:35" ht="15" customHeight="1" x14ac:dyDescent="0.15">
      <c r="P34" s="43"/>
      <c r="U34" s="45"/>
      <c r="AG34" s="46"/>
    </row>
    <row r="35" spans="1:35" ht="15" customHeight="1" x14ac:dyDescent="0.15">
      <c r="U35" s="45"/>
      <c r="AF35" s="46"/>
      <c r="AG35" s="43"/>
    </row>
    <row r="36" spans="1:35" ht="15" customHeight="1" x14ac:dyDescent="0.15">
      <c r="T36" s="45"/>
      <c r="AF36" s="46"/>
      <c r="AG36" s="46"/>
    </row>
    <row r="37" spans="1:35" ht="15" customHeight="1" x14ac:dyDescent="0.15">
      <c r="AG37" s="43"/>
    </row>
    <row r="38" spans="1:35" ht="15" customHeight="1" x14ac:dyDescent="0.15">
      <c r="AG38" s="43"/>
    </row>
    <row r="39" spans="1:35" ht="15" customHeight="1" x14ac:dyDescent="0.15">
      <c r="AF39" s="46"/>
      <c r="AG39" s="43"/>
    </row>
    <row r="40" spans="1:35" ht="15" customHeight="1" x14ac:dyDescent="0.15">
      <c r="AF40" s="46"/>
      <c r="AG40" s="46"/>
    </row>
    <row r="41" spans="1:35" ht="15" customHeight="1" x14ac:dyDescent="0.15">
      <c r="AF41" s="46"/>
      <c r="AG41" s="46"/>
    </row>
    <row r="42" spans="1:35" ht="15" customHeight="1" x14ac:dyDescent="0.15">
      <c r="AG42" s="46"/>
    </row>
    <row r="43" spans="1:35" ht="15" customHeight="1" x14ac:dyDescent="0.15">
      <c r="AF43" s="46"/>
      <c r="AG43" s="46"/>
    </row>
    <row r="44" spans="1:35" ht="15" customHeight="1" x14ac:dyDescent="0.15">
      <c r="AG44" s="46"/>
    </row>
    <row r="46" spans="1:35" ht="15" customHeight="1" x14ac:dyDescent="0.15">
      <c r="AG4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Y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" width="4.83203125" style="7"/>
    <col min="4" max="14" width="4.83203125" style="7" customWidth="1"/>
    <col min="15" max="16384" width="4.83203125" style="7"/>
  </cols>
  <sheetData>
    <row r="1" spans="1:51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132" t="s">
        <v>18</v>
      </c>
      <c r="V1" s="133"/>
      <c r="W1" s="133"/>
      <c r="X1" s="134"/>
      <c r="Y1" s="141" t="str">
        <f ca="1">IF(INDIRECT("変更履歴!S1")&lt;&gt;"",INDIRECT("変更履歴!S1"),"")</f>
        <v>メッセージ設計書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3"/>
      <c r="AQ1" s="60" t="s">
        <v>3</v>
      </c>
      <c r="AR1" s="62"/>
      <c r="AS1" s="87" t="str">
        <f ca="1">IF(INDIRECT("変更履歴!AC1")&lt;&gt;"",INDIRECT("変更履歴!AC1"),"")</f>
        <v>TIS</v>
      </c>
      <c r="AT1" s="88"/>
      <c r="AU1" s="88"/>
      <c r="AV1" s="89"/>
      <c r="AW1" s="120">
        <f ca="1">IF(INDIRECT("変更履歴!AG1")&lt;&gt;"",INDIRECT("変更履歴!AG1"),"")</f>
        <v>43635</v>
      </c>
      <c r="AX1" s="121"/>
      <c r="AY1" s="122"/>
    </row>
    <row r="2" spans="1:51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135"/>
      <c r="V2" s="136"/>
      <c r="W2" s="136"/>
      <c r="X2" s="137"/>
      <c r="Y2" s="144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6"/>
      <c r="AQ2" s="60" t="s">
        <v>4</v>
      </c>
      <c r="AR2" s="62"/>
      <c r="AS2" s="87" t="str">
        <f ca="1">IF(INDIRECT("変更履歴!AC2")&lt;&gt;"",INDIRECT("変更履歴!AC2"),"")</f>
        <v>TIS</v>
      </c>
      <c r="AT2" s="88"/>
      <c r="AU2" s="88"/>
      <c r="AV2" s="89"/>
      <c r="AW2" s="120">
        <f ca="1">IF(INDIRECT("変更履歴!AG2")&lt;&gt;"",INDIRECT("変更履歴!AG2"),"")</f>
        <v>44866</v>
      </c>
      <c r="AX2" s="121"/>
      <c r="AY2" s="122"/>
    </row>
    <row r="3" spans="1:51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138"/>
      <c r="V3" s="139"/>
      <c r="W3" s="139"/>
      <c r="X3" s="140"/>
      <c r="Y3" s="147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9"/>
      <c r="AQ3" s="60"/>
      <c r="AR3" s="62"/>
      <c r="AS3" s="87" t="str">
        <f ca="1">IF(INDIRECT("変更履歴!AC3")&lt;&gt;"",INDIRECT("変更履歴!AC3"),"")</f>
        <v/>
      </c>
      <c r="AT3" s="88"/>
      <c r="AU3" s="88"/>
      <c r="AV3" s="89"/>
      <c r="AW3" s="120" t="str">
        <f ca="1">IF(INDIRECT("変更履歴!AG3")&lt;&gt;"",INDIRECT("変更履歴!AG3"),"")</f>
        <v/>
      </c>
      <c r="AX3" s="121"/>
      <c r="AY3" s="122"/>
    </row>
    <row r="4" spans="1:51" ht="12" customHeight="1" x14ac:dyDescent="0.15"/>
    <row r="5" spans="1:51" s="6" customFormat="1" ht="12" customHeight="1" x14ac:dyDescent="0.15">
      <c r="B5" s="47" t="s">
        <v>20</v>
      </c>
    </row>
    <row r="6" spans="1:51" s="6" customFormat="1" ht="12" customHeight="1" x14ac:dyDescent="0.15">
      <c r="L6" s="7"/>
    </row>
    <row r="7" spans="1:51" s="6" customFormat="1" ht="12" customHeight="1" x14ac:dyDescent="0.15">
      <c r="C7" s="49" t="s">
        <v>30</v>
      </c>
      <c r="D7" s="129" t="s">
        <v>13</v>
      </c>
      <c r="E7" s="130"/>
      <c r="F7" s="130"/>
      <c r="G7" s="130"/>
      <c r="H7" s="130"/>
      <c r="I7" s="130"/>
      <c r="J7" s="130"/>
      <c r="K7" s="130"/>
      <c r="L7" s="130"/>
      <c r="M7" s="130"/>
      <c r="N7" s="131"/>
      <c r="O7" s="129" t="s">
        <v>12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1"/>
      <c r="AT7" s="150" t="s">
        <v>11</v>
      </c>
      <c r="AU7" s="130"/>
      <c r="AV7" s="130"/>
      <c r="AW7" s="130"/>
      <c r="AX7" s="131"/>
    </row>
    <row r="8" spans="1:51" s="50" customFormat="1" ht="12" customHeight="1" x14ac:dyDescent="0.15">
      <c r="C8" s="51">
        <v>1</v>
      </c>
      <c r="D8" s="126" t="s">
        <v>36</v>
      </c>
      <c r="E8" s="127"/>
      <c r="F8" s="127"/>
      <c r="G8" s="127"/>
      <c r="H8" s="127"/>
      <c r="I8" s="127"/>
      <c r="J8" s="127"/>
      <c r="K8" s="127"/>
      <c r="L8" s="127"/>
      <c r="M8" s="127"/>
      <c r="N8" s="128"/>
      <c r="O8" s="123" t="s">
        <v>47</v>
      </c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5"/>
      <c r="AT8" s="123"/>
      <c r="AU8" s="124"/>
      <c r="AV8" s="124"/>
      <c r="AW8" s="124"/>
      <c r="AX8" s="125"/>
    </row>
    <row r="9" spans="1:51" s="50" customFormat="1" ht="12" customHeight="1" x14ac:dyDescent="0.15">
      <c r="C9" s="51">
        <v>2</v>
      </c>
      <c r="D9" s="126" t="s">
        <v>37</v>
      </c>
      <c r="E9" s="127"/>
      <c r="F9" s="127"/>
      <c r="G9" s="127"/>
      <c r="H9" s="127"/>
      <c r="I9" s="127"/>
      <c r="J9" s="127"/>
      <c r="K9" s="127"/>
      <c r="L9" s="127"/>
      <c r="M9" s="127"/>
      <c r="N9" s="128"/>
      <c r="O9" s="123" t="s">
        <v>48</v>
      </c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5"/>
      <c r="AT9" s="123"/>
      <c r="AU9" s="124"/>
      <c r="AV9" s="124"/>
      <c r="AW9" s="124"/>
      <c r="AX9" s="125"/>
    </row>
    <row r="10" spans="1:51" s="50" customFormat="1" ht="12" customHeight="1" x14ac:dyDescent="0.15">
      <c r="C10" s="51">
        <v>3</v>
      </c>
      <c r="D10" s="126" t="s">
        <v>39</v>
      </c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3" t="s">
        <v>49</v>
      </c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5"/>
      <c r="AT10" s="123"/>
      <c r="AU10" s="124"/>
      <c r="AV10" s="124"/>
      <c r="AW10" s="124"/>
      <c r="AX10" s="125"/>
    </row>
    <row r="11" spans="1:51" s="50" customFormat="1" ht="12" customHeight="1" x14ac:dyDescent="0.15">
      <c r="C11" s="51">
        <v>4</v>
      </c>
      <c r="D11" s="126" t="s">
        <v>40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3" t="s">
        <v>50</v>
      </c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5"/>
      <c r="AT11" s="123"/>
      <c r="AU11" s="124"/>
      <c r="AV11" s="124"/>
      <c r="AW11" s="124"/>
      <c r="AX11" s="125"/>
    </row>
    <row r="12" spans="1:51" s="50" customFormat="1" ht="12" customHeight="1" x14ac:dyDescent="0.15">
      <c r="C12" s="51">
        <v>5</v>
      </c>
      <c r="D12" s="126" t="s">
        <v>38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3" t="s">
        <v>51</v>
      </c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5"/>
      <c r="AT12" s="123"/>
      <c r="AU12" s="124"/>
      <c r="AV12" s="124"/>
      <c r="AW12" s="124"/>
      <c r="AX12" s="125"/>
    </row>
    <row r="13" spans="1:51" s="50" customFormat="1" ht="12" customHeight="1" x14ac:dyDescent="0.15">
      <c r="C13" s="51">
        <v>6</v>
      </c>
      <c r="D13" s="126" t="s">
        <v>57</v>
      </c>
      <c r="E13" s="127" t="s">
        <v>33</v>
      </c>
      <c r="F13" s="127"/>
      <c r="G13" s="127"/>
      <c r="H13" s="127"/>
      <c r="I13" s="127"/>
      <c r="J13" s="127" t="s">
        <v>33</v>
      </c>
      <c r="K13" s="127" t="s">
        <v>33</v>
      </c>
      <c r="L13" s="127" t="s">
        <v>33</v>
      </c>
      <c r="M13" s="127" t="s">
        <v>33</v>
      </c>
      <c r="N13" s="128" t="s">
        <v>33</v>
      </c>
      <c r="O13" s="123" t="s">
        <v>58</v>
      </c>
      <c r="P13" s="124" t="s">
        <v>34</v>
      </c>
      <c r="Q13" s="124" t="s">
        <v>34</v>
      </c>
      <c r="R13" s="124" t="s">
        <v>34</v>
      </c>
      <c r="S13" s="124" t="s">
        <v>34</v>
      </c>
      <c r="T13" s="124" t="s">
        <v>34</v>
      </c>
      <c r="U13" s="124" t="s">
        <v>34</v>
      </c>
      <c r="V13" s="124" t="s">
        <v>34</v>
      </c>
      <c r="W13" s="124" t="s">
        <v>34</v>
      </c>
      <c r="X13" s="124" t="s">
        <v>34</v>
      </c>
      <c r="Y13" s="124" t="s">
        <v>34</v>
      </c>
      <c r="Z13" s="124" t="s">
        <v>34</v>
      </c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 t="s">
        <v>34</v>
      </c>
      <c r="AL13" s="124" t="s">
        <v>34</v>
      </c>
      <c r="AM13" s="124" t="s">
        <v>34</v>
      </c>
      <c r="AN13" s="124" t="s">
        <v>34</v>
      </c>
      <c r="AO13" s="124" t="s">
        <v>34</v>
      </c>
      <c r="AP13" s="124" t="s">
        <v>34</v>
      </c>
      <c r="AQ13" s="124" t="s">
        <v>34</v>
      </c>
      <c r="AR13" s="124" t="s">
        <v>34</v>
      </c>
      <c r="AS13" s="125" t="s">
        <v>34</v>
      </c>
      <c r="AT13" s="123"/>
      <c r="AU13" s="124"/>
      <c r="AV13" s="124"/>
      <c r="AW13" s="124"/>
      <c r="AX13" s="125"/>
    </row>
    <row r="14" spans="1:51" s="50" customFormat="1" ht="12" customHeight="1" x14ac:dyDescent="0.15">
      <c r="C14" s="51">
        <v>7</v>
      </c>
      <c r="D14" s="126" t="s">
        <v>35</v>
      </c>
      <c r="E14" s="127" t="s">
        <v>33</v>
      </c>
      <c r="F14" s="127"/>
      <c r="G14" s="127"/>
      <c r="H14" s="127"/>
      <c r="I14" s="127"/>
      <c r="J14" s="127" t="s">
        <v>33</v>
      </c>
      <c r="K14" s="127" t="s">
        <v>33</v>
      </c>
      <c r="L14" s="127" t="s">
        <v>33</v>
      </c>
      <c r="M14" s="127" t="s">
        <v>33</v>
      </c>
      <c r="N14" s="128" t="s">
        <v>33</v>
      </c>
      <c r="O14" s="123" t="s">
        <v>59</v>
      </c>
      <c r="P14" s="124" t="s">
        <v>34</v>
      </c>
      <c r="Q14" s="124" t="s">
        <v>34</v>
      </c>
      <c r="R14" s="124" t="s">
        <v>34</v>
      </c>
      <c r="S14" s="124" t="s">
        <v>34</v>
      </c>
      <c r="T14" s="124" t="s">
        <v>34</v>
      </c>
      <c r="U14" s="124" t="s">
        <v>34</v>
      </c>
      <c r="V14" s="124" t="s">
        <v>34</v>
      </c>
      <c r="W14" s="124" t="s">
        <v>34</v>
      </c>
      <c r="X14" s="124" t="s">
        <v>34</v>
      </c>
      <c r="Y14" s="124" t="s">
        <v>34</v>
      </c>
      <c r="Z14" s="124" t="s">
        <v>34</v>
      </c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 t="s">
        <v>34</v>
      </c>
      <c r="AL14" s="124" t="s">
        <v>34</v>
      </c>
      <c r="AM14" s="124" t="s">
        <v>34</v>
      </c>
      <c r="AN14" s="124" t="s">
        <v>34</v>
      </c>
      <c r="AO14" s="124" t="s">
        <v>34</v>
      </c>
      <c r="AP14" s="124" t="s">
        <v>34</v>
      </c>
      <c r="AQ14" s="124" t="s">
        <v>34</v>
      </c>
      <c r="AR14" s="124" t="s">
        <v>34</v>
      </c>
      <c r="AS14" s="125" t="s">
        <v>34</v>
      </c>
      <c r="AT14" s="123"/>
      <c r="AU14" s="124"/>
      <c r="AV14" s="124"/>
      <c r="AW14" s="124"/>
      <c r="AX14" s="125"/>
    </row>
    <row r="15" spans="1:51" s="50" customFormat="1" ht="12" customHeight="1" x14ac:dyDescent="0.15">
      <c r="C15" s="51">
        <v>8</v>
      </c>
      <c r="D15" s="126" t="s">
        <v>41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3" t="s">
        <v>52</v>
      </c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5"/>
      <c r="AT15" s="123"/>
      <c r="AU15" s="124"/>
      <c r="AV15" s="124"/>
      <c r="AW15" s="124"/>
      <c r="AX15" s="125"/>
    </row>
    <row r="16" spans="1:51" s="50" customFormat="1" ht="12" customHeight="1" x14ac:dyDescent="0.15">
      <c r="C16" s="51">
        <v>9</v>
      </c>
      <c r="D16" s="126" t="s">
        <v>42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3" t="s">
        <v>47</v>
      </c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  <c r="AT16" s="123"/>
      <c r="AU16" s="124"/>
      <c r="AV16" s="124"/>
      <c r="AW16" s="124"/>
      <c r="AX16" s="125"/>
    </row>
    <row r="17" spans="3:50" s="50" customFormat="1" ht="12" customHeight="1" x14ac:dyDescent="0.15">
      <c r="C17" s="51">
        <v>10</v>
      </c>
      <c r="D17" s="126" t="s">
        <v>44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3" t="s">
        <v>53</v>
      </c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  <c r="AT17" s="123"/>
      <c r="AU17" s="124"/>
      <c r="AV17" s="124"/>
      <c r="AW17" s="124"/>
      <c r="AX17" s="125"/>
    </row>
    <row r="18" spans="3:50" s="50" customFormat="1" ht="12" customHeight="1" x14ac:dyDescent="0.15">
      <c r="C18" s="51">
        <v>11</v>
      </c>
      <c r="D18" s="126" t="s">
        <v>43</v>
      </c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3" t="s">
        <v>54</v>
      </c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  <c r="AT18" s="123"/>
      <c r="AU18" s="124"/>
      <c r="AV18" s="124"/>
      <c r="AW18" s="124"/>
      <c r="AX18" s="125"/>
    </row>
    <row r="19" spans="3:50" s="50" customFormat="1" ht="12" customHeight="1" x14ac:dyDescent="0.15">
      <c r="C19" s="51">
        <v>12</v>
      </c>
      <c r="D19" s="126" t="s">
        <v>45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3" t="s">
        <v>56</v>
      </c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  <c r="AT19" s="123"/>
      <c r="AU19" s="124"/>
      <c r="AV19" s="124"/>
      <c r="AW19" s="124"/>
      <c r="AX19" s="125"/>
    </row>
    <row r="20" spans="3:50" s="50" customFormat="1" ht="12" customHeight="1" x14ac:dyDescent="0.15">
      <c r="C20" s="51">
        <v>13</v>
      </c>
      <c r="D20" s="126" t="s">
        <v>46</v>
      </c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3" t="s">
        <v>55</v>
      </c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  <c r="AT20" s="123"/>
      <c r="AU20" s="124"/>
      <c r="AV20" s="124"/>
      <c r="AW20" s="124"/>
      <c r="AX20" s="125"/>
    </row>
    <row r="21" spans="3:50" ht="12" customHeight="1" x14ac:dyDescent="0.15">
      <c r="C21" s="48">
        <v>14</v>
      </c>
      <c r="D21" s="100" t="s">
        <v>64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2"/>
      <c r="O21" s="97" t="s">
        <v>65</v>
      </c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/>
      <c r="AT21" s="103"/>
      <c r="AU21" s="98"/>
      <c r="AV21" s="98"/>
      <c r="AW21" s="98"/>
      <c r="AX21" s="99"/>
    </row>
    <row r="22" spans="3:50" ht="12" customHeight="1" x14ac:dyDescent="0.15"/>
    <row r="23" spans="3:50" ht="12" customHeight="1" x14ac:dyDescent="0.15"/>
    <row r="24" spans="3:50" ht="12" customHeight="1" x14ac:dyDescent="0.15"/>
    <row r="25" spans="3:50" ht="12" customHeight="1" x14ac:dyDescent="0.15"/>
    <row r="26" spans="3:50" ht="12" customHeight="1" x14ac:dyDescent="0.15"/>
    <row r="27" spans="3:50" ht="12" customHeight="1" x14ac:dyDescent="0.15"/>
    <row r="28" spans="3:50" ht="12" customHeight="1" x14ac:dyDescent="0.15"/>
    <row r="29" spans="3:50" ht="12" customHeight="1" x14ac:dyDescent="0.15"/>
    <row r="30" spans="3:50" ht="12" customHeight="1" x14ac:dyDescent="0.15"/>
    <row r="31" spans="3:50" ht="12" customHeight="1" x14ac:dyDescent="0.15"/>
    <row r="32" spans="3:50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</sheetData>
  <mergeCells count="62">
    <mergeCell ref="D21:N21"/>
    <mergeCell ref="O21:AS21"/>
    <mergeCell ref="AT21:AX21"/>
    <mergeCell ref="AT14:AX14"/>
    <mergeCell ref="D14:N14"/>
    <mergeCell ref="O14:AS14"/>
    <mergeCell ref="D20:N20"/>
    <mergeCell ref="O20:AS20"/>
    <mergeCell ref="AT20:AX20"/>
    <mergeCell ref="D18:N18"/>
    <mergeCell ref="O18:AS18"/>
    <mergeCell ref="AT18:AX18"/>
    <mergeCell ref="D19:N19"/>
    <mergeCell ref="O19:AS19"/>
    <mergeCell ref="AT19:AX19"/>
    <mergeCell ref="D16:N16"/>
    <mergeCell ref="D8:N8"/>
    <mergeCell ref="O8:AS8"/>
    <mergeCell ref="AT8:AX8"/>
    <mergeCell ref="D9:N9"/>
    <mergeCell ref="O9:AS9"/>
    <mergeCell ref="D7:N7"/>
    <mergeCell ref="O7:AS7"/>
    <mergeCell ref="AQ3:AR3"/>
    <mergeCell ref="AQ1:AR1"/>
    <mergeCell ref="AQ2:AR2"/>
    <mergeCell ref="A1:D1"/>
    <mergeCell ref="A2:D2"/>
    <mergeCell ref="A3:D3"/>
    <mergeCell ref="U1:X3"/>
    <mergeCell ref="Y1:AP3"/>
    <mergeCell ref="E1:T1"/>
    <mergeCell ref="E2:T2"/>
    <mergeCell ref="E3:T3"/>
    <mergeCell ref="AS1:AV1"/>
    <mergeCell ref="AT7:AX7"/>
    <mergeCell ref="AW1:AY1"/>
    <mergeCell ref="AS2:AV2"/>
    <mergeCell ref="AW2:AY2"/>
    <mergeCell ref="AS3:AV3"/>
    <mergeCell ref="AW3:AY3"/>
    <mergeCell ref="AT12:AX12"/>
    <mergeCell ref="D15:N15"/>
    <mergeCell ref="O15:AS15"/>
    <mergeCell ref="AT15:AX15"/>
    <mergeCell ref="AT9:AX9"/>
    <mergeCell ref="D10:N10"/>
    <mergeCell ref="O10:AS10"/>
    <mergeCell ref="AT10:AX10"/>
    <mergeCell ref="D11:N11"/>
    <mergeCell ref="O11:AS11"/>
    <mergeCell ref="AT11:AX11"/>
    <mergeCell ref="D13:N13"/>
    <mergeCell ref="O13:AS13"/>
    <mergeCell ref="AT13:AX13"/>
    <mergeCell ref="D12:N12"/>
    <mergeCell ref="O12:AS12"/>
    <mergeCell ref="O16:AS16"/>
    <mergeCell ref="AT16:AX16"/>
    <mergeCell ref="D17:N17"/>
    <mergeCell ref="O17:AS17"/>
    <mergeCell ref="AT17:AX1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2022-09-22T02:23:13Z</dcterms:created>
  <dcterms:modified xsi:type="dcterms:W3CDTF">2022-11-01T05:45:15Z</dcterms:modified>
</cp:coreProperties>
</file>