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xr:revisionPtr revIDLastSave="0" documentId="13_ncr:1_{8A229123-8881-4206-A460-F492DF246FCF}" xr6:coauthVersionLast="47" xr6:coauthVersionMax="47" xr10:uidLastSave="{00000000-0000-0000-0000-000000000000}"/>
  <bookViews>
    <workbookView xWindow="1035" yWindow="-120" windowWidth="27885" windowHeight="16440" tabRatio="822" xr2:uid="{00000000-000D-0000-FFFF-FFFF00000000}"/>
  </bookViews>
  <sheets>
    <sheet name="表紙" sheetId="36" r:id="rId1"/>
    <sheet name="変更履歴" sheetId="37" r:id="rId2"/>
    <sheet name="目次" sheetId="42" r:id="rId3"/>
    <sheet name="1.1. Webサービス取引概要" sheetId="13" r:id="rId4"/>
    <sheet name="1.2. 処理フロー" sheetId="48" r:id="rId5"/>
    <sheet name="2. B10104（顧客更新）" sheetId="43" r:id="rId6"/>
    <sheet name="データ" sheetId="49" state="hidden" r:id="rId7"/>
  </sheets>
  <definedNames>
    <definedName name="_xlnm.Print_Area" localSheetId="3">'1.1. Webサービス取引概要'!$A$1:$AI$17</definedName>
    <definedName name="_xlnm.Print_Area" localSheetId="5">'2. B10104（顧客更新）'!$A$1:$AI$117</definedName>
    <definedName name="_xlnm.Print_Area" localSheetId="6">データ!$A$1:$B$8</definedName>
    <definedName name="_xlnm.Print_Area" localSheetId="0">表紙!$A$1:$S$39</definedName>
    <definedName name="_xlnm.Print_Area" localSheetId="1">変更履歴!$A$1:$AI$34</definedName>
    <definedName name="_xlnm.Print_Area" localSheetId="2">目次!$A$1:$AI$36</definedName>
    <definedName name="_xlnm.Print_Titles" localSheetId="3">'1.1. Webサービス取引概要'!$1:$4</definedName>
    <definedName name="_xlnm.Print_Titles" localSheetId="4">'1.2. 処理フロー'!$1:$4</definedName>
    <definedName name="_xlnm.Print_Titles" localSheetId="5">'2. B10104（顧客更新）'!$1:$4</definedName>
    <definedName name="_xlnm.Print_Titles" localSheetId="1">変更履歴!$1:$4</definedName>
    <definedName name="_xlnm.Print_Titles" localSheetId="2">目次!$1:$4</definedName>
    <definedName name="種別一覧">データ!$A$2:$A$7</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37" l="1"/>
  <c r="AG1" i="37"/>
  <c r="AC1" i="37"/>
  <c r="AC2" i="37"/>
  <c r="AC2" i="13"/>
  <c r="AG1" i="13"/>
  <c r="AG2" i="43"/>
  <c r="AG2" i="13"/>
  <c r="E1" i="42"/>
  <c r="AC3" i="43"/>
  <c r="AC3" i="48"/>
  <c r="E2" i="42"/>
  <c r="S1" i="48"/>
  <c r="E3" i="42"/>
  <c r="AG1" i="43"/>
  <c r="AC2" i="48"/>
  <c r="AG3" i="43"/>
  <c r="E3" i="48"/>
  <c r="S1" i="43"/>
  <c r="AC2" i="43"/>
  <c r="E1" i="43"/>
  <c r="E3" i="43"/>
  <c r="E2" i="48"/>
  <c r="AC1" i="48"/>
  <c r="AG1" i="42"/>
  <c r="AG3" i="13"/>
  <c r="AG1" i="48"/>
  <c r="S1" i="13"/>
  <c r="S1" i="42"/>
  <c r="AC3" i="13"/>
  <c r="I25" i="36"/>
  <c r="AC2" i="42"/>
  <c r="E1" i="48"/>
  <c r="AG3" i="48"/>
  <c r="AG2" i="48"/>
  <c r="AC1" i="13"/>
  <c r="E3" i="13"/>
  <c r="E1" i="13"/>
  <c r="AG3" i="42"/>
  <c r="AC3" i="42"/>
  <c r="AC1" i="42"/>
  <c r="E2" i="43"/>
  <c r="AG2" i="42"/>
  <c r="E2" i="13"/>
  <c r="AC1" i="43"/>
</calcChain>
</file>

<file path=xl/sharedStrings.xml><?xml version="1.0" encoding="utf-8"?>
<sst xmlns="http://schemas.openxmlformats.org/spreadsheetml/2006/main" count="285" uniqueCount="181">
  <si>
    <t>PJ名</t>
  </si>
  <si>
    <t>システム名</t>
  </si>
  <si>
    <t>成果物名</t>
  </si>
  <si>
    <t>サブシステム名</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</si>
  <si>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</si>
  <si>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</si>
  <si>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</si>
  <si>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</si>
  <si>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</si>
  <si>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前提事項</t>
    <rPh sb="0" eb="2">
      <t>ゼンテイ</t>
    </rPh>
    <rPh sb="2" eb="4">
      <t>ジコウ</t>
    </rPh>
    <phoneticPr fontId="5"/>
  </si>
  <si>
    <t>作成</t>
  </si>
  <si>
    <t>変更</t>
  </si>
  <si>
    <t>第１．０版</t>
    <rPh sb="0" eb="1">
      <t>ダイ</t>
    </rPh>
    <rPh sb="4" eb="5">
      <t>ハン</t>
    </rPh>
    <phoneticPr fontId="3"/>
  </si>
  <si>
    <t>変更履歴（ 1　/ 1 ）</t>
  </si>
  <si>
    <t>No.</t>
    <phoneticPr fontId="4"/>
  </si>
  <si>
    <t>取引名</t>
  </si>
  <si>
    <t>作成</t>
    <rPh sb="0" eb="2">
      <t>サクセイ</t>
    </rPh>
    <phoneticPr fontId="5"/>
  </si>
  <si>
    <t>変更</t>
    <rPh sb="0" eb="2">
      <t>ヘンコウ</t>
    </rPh>
    <phoneticPr fontId="5"/>
  </si>
  <si>
    <t>取引ID</t>
    <rPh sb="0" eb="2">
      <t>トリヒキ</t>
    </rPh>
    <phoneticPr fontId="5"/>
  </si>
  <si>
    <t>リクエストURL</t>
    <phoneticPr fontId="5"/>
  </si>
  <si>
    <t>API名称</t>
    <rPh sb="3" eb="5">
      <t>メイショウ</t>
    </rPh>
    <phoneticPr fontId="5"/>
  </si>
  <si>
    <t>HTTPメソッド</t>
    <phoneticPr fontId="5"/>
  </si>
  <si>
    <t>電文ID</t>
    <rPh sb="0" eb="2">
      <t>デンブン</t>
    </rPh>
    <phoneticPr fontId="5"/>
  </si>
  <si>
    <t>電文名</t>
    <rPh sb="0" eb="2">
      <t>デンブン</t>
    </rPh>
    <rPh sb="2" eb="3">
      <t>メイ</t>
    </rPh>
    <phoneticPr fontId="5"/>
  </si>
  <si>
    <t>1. Webサービス取引定義</t>
    <rPh sb="10" eb="12">
      <t>トリヒキ</t>
    </rPh>
    <rPh sb="12" eb="14">
      <t>テイギ</t>
    </rPh>
    <phoneticPr fontId="5"/>
  </si>
  <si>
    <t>1.1. Webサービス取引概要</t>
    <rPh sb="12" eb="14">
      <t>トリヒキ</t>
    </rPh>
    <rPh sb="14" eb="16">
      <t>ガイヨウ</t>
    </rPh>
    <phoneticPr fontId="5"/>
  </si>
  <si>
    <t>2.3. 入力データ定義</t>
    <rPh sb="5" eb="7">
      <t>ニュウリョク</t>
    </rPh>
    <rPh sb="10" eb="12">
      <t>テイギ</t>
    </rPh>
    <phoneticPr fontId="5"/>
  </si>
  <si>
    <t>2.4. 処理詳細</t>
    <rPh sb="5" eb="7">
      <t>ショリ</t>
    </rPh>
    <rPh sb="7" eb="9">
      <t>ショウサイ</t>
    </rPh>
    <phoneticPr fontId="5"/>
  </si>
  <si>
    <t>2.5. 出力データ定義</t>
    <rPh sb="5" eb="7">
      <t>シュツリョク</t>
    </rPh>
    <rPh sb="10" eb="12">
      <t>テイギ</t>
    </rPh>
    <phoneticPr fontId="5"/>
  </si>
  <si>
    <t>備考</t>
    <rPh sb="0" eb="2">
      <t>ビコウ</t>
    </rPh>
    <phoneticPr fontId="5"/>
  </si>
  <si>
    <t>処理結果</t>
    <rPh sb="0" eb="2">
      <t>ショリ</t>
    </rPh>
    <rPh sb="2" eb="4">
      <t>ケッカ</t>
    </rPh>
    <phoneticPr fontId="5"/>
  </si>
  <si>
    <t>2.3.1. 項目定義</t>
    <rPh sb="7" eb="9">
      <t>コウモク</t>
    </rPh>
    <rPh sb="9" eb="11">
      <t>テイギ</t>
    </rPh>
    <phoneticPr fontId="5"/>
  </si>
  <si>
    <t>目次</t>
    <rPh sb="0" eb="2">
      <t>モクジ</t>
    </rPh>
    <phoneticPr fontId="4"/>
  </si>
  <si>
    <t>2.1. 入出力一覧</t>
    <rPh sb="5" eb="8">
      <t>ニュウシュツリョク</t>
    </rPh>
    <rPh sb="8" eb="10">
      <t>イチラン</t>
    </rPh>
    <phoneticPr fontId="5"/>
  </si>
  <si>
    <t>ﾛｯｸ対象</t>
    <rPh sb="3" eb="5">
      <t>タイショウ</t>
    </rPh>
    <phoneticPr fontId="5"/>
  </si>
  <si>
    <t>D</t>
    <phoneticPr fontId="5"/>
  </si>
  <si>
    <t>U</t>
    <phoneticPr fontId="5"/>
  </si>
  <si>
    <t>R</t>
    <phoneticPr fontId="5"/>
  </si>
  <si>
    <t>C</t>
    <phoneticPr fontId="5"/>
  </si>
  <si>
    <t>DBアクセス種別</t>
    <rPh sb="6" eb="8">
      <t>シュベツ</t>
    </rPh>
    <phoneticPr fontId="5"/>
  </si>
  <si>
    <t>I/O</t>
    <phoneticPr fontId="5"/>
  </si>
  <si>
    <t>種別</t>
    <rPh sb="0" eb="2">
      <t>シュベツ</t>
    </rPh>
    <phoneticPr fontId="5"/>
  </si>
  <si>
    <t>入出力名</t>
    <rPh sb="0" eb="3">
      <t>ニュウシュツリョク</t>
    </rPh>
    <rPh sb="3" eb="4">
      <t>メイ</t>
    </rPh>
    <phoneticPr fontId="5"/>
  </si>
  <si>
    <r>
      <t>No</t>
    </r>
    <r>
      <rPr>
        <sz val="9"/>
        <rFont val="ＭＳ 明朝"/>
        <family val="1"/>
        <charset val="128"/>
      </rPr>
      <t>.</t>
    </r>
    <phoneticPr fontId="5"/>
  </si>
  <si>
    <t>成果物名</t>
    <phoneticPr fontId="5"/>
  </si>
  <si>
    <t>No.</t>
    <phoneticPr fontId="5"/>
  </si>
  <si>
    <t>取引概要</t>
    <rPh sb="0" eb="2">
      <t>トリヒキ</t>
    </rPh>
    <rPh sb="2" eb="4">
      <t>ガイヨウ</t>
    </rPh>
    <phoneticPr fontId="5"/>
  </si>
  <si>
    <t>1.2. 処理フロー</t>
    <rPh sb="5" eb="7">
      <t>ショリ</t>
    </rPh>
    <phoneticPr fontId="5"/>
  </si>
  <si>
    <t>2.2. 処理結果一覧</t>
    <rPh sb="5" eb="7">
      <t>ショリ</t>
    </rPh>
    <rPh sb="7" eb="9">
      <t>ケッカ</t>
    </rPh>
    <rPh sb="9" eb="11">
      <t>イチラン</t>
    </rPh>
    <phoneticPr fontId="5"/>
  </si>
  <si>
    <t xml:space="preserve"> 種別一覧</t>
    <rPh sb="1" eb="3">
      <t>シュベツ</t>
    </rPh>
    <phoneticPr fontId="5"/>
  </si>
  <si>
    <t>-</t>
    <phoneticPr fontId="5"/>
  </si>
  <si>
    <t>テーブル</t>
    <phoneticPr fontId="5"/>
  </si>
  <si>
    <t>電文</t>
    <rPh sb="0" eb="2">
      <t>デンブン</t>
    </rPh>
    <phoneticPr fontId="5"/>
  </si>
  <si>
    <t>I/Fファイル</t>
    <phoneticPr fontId="5"/>
  </si>
  <si>
    <t>帳票</t>
    <phoneticPr fontId="5"/>
  </si>
  <si>
    <t>電子メール</t>
    <rPh sb="0" eb="2">
      <t>デンシ</t>
    </rPh>
    <phoneticPr fontId="5"/>
  </si>
  <si>
    <t>変更箇所（項番等）</t>
    <rPh sb="0" eb="2">
      <t>ヘンコウ</t>
    </rPh>
    <rPh sb="2" eb="4">
      <t>カショ</t>
    </rPh>
    <rPh sb="5" eb="8">
      <t>コウバンナド</t>
    </rPh>
    <phoneticPr fontId="4"/>
  </si>
  <si>
    <t>No.</t>
    <phoneticPr fontId="5"/>
  </si>
  <si>
    <r>
      <t>H</t>
    </r>
    <r>
      <rPr>
        <sz val="9"/>
        <rFont val="ＭＳ 明朝"/>
        <family val="1"/>
        <charset val="128"/>
      </rPr>
      <t>TTPステータスコード</t>
    </r>
    <phoneticPr fontId="5"/>
  </si>
  <si>
    <t>2.2. 処理結果一覧</t>
    <phoneticPr fontId="5"/>
  </si>
  <si>
    <t xml:space="preserve">システム機能設計書(Webサービス)       </t>
    <phoneticPr fontId="5"/>
  </si>
  <si>
    <t>API ID</t>
    <phoneticPr fontId="5"/>
  </si>
  <si>
    <t>新規作成</t>
    <rPh sb="0" eb="4">
      <t>シンキサクセイ</t>
    </rPh>
    <phoneticPr fontId="5"/>
  </si>
  <si>
    <t>TIS</t>
    <phoneticPr fontId="5"/>
  </si>
  <si>
    <t>サンプルプロジェクト</t>
    <phoneticPr fontId="5"/>
  </si>
  <si>
    <t>サンプルシステム</t>
    <phoneticPr fontId="5"/>
  </si>
  <si>
    <t>顧客管理システム</t>
    <phoneticPr fontId="5"/>
  </si>
  <si>
    <t>1.0版</t>
    <rPh sb="3" eb="4">
      <t>バン</t>
    </rPh>
    <phoneticPr fontId="5"/>
  </si>
  <si>
    <t>○</t>
  </si>
  <si>
    <t>O</t>
  </si>
  <si>
    <t>I</t>
  </si>
  <si>
    <t>-</t>
  </si>
  <si>
    <t>(1) バリデーション処理</t>
    <phoneticPr fontId="5"/>
  </si>
  <si>
    <t>No.</t>
    <phoneticPr fontId="5"/>
  </si>
  <si>
    <t>バリデーション名</t>
    <rPh sb="7" eb="8">
      <t>メイ</t>
    </rPh>
    <phoneticPr fontId="5"/>
  </si>
  <si>
    <t>バリデーション内容</t>
    <rPh sb="7" eb="9">
      <t>ナイヨウ</t>
    </rPh>
    <phoneticPr fontId="5"/>
  </si>
  <si>
    <t>メッセージID</t>
    <phoneticPr fontId="5"/>
  </si>
  <si>
    <t>埋め込み文字列</t>
    <rPh sb="0" eb="1">
      <t>ウ</t>
    </rPh>
    <rPh sb="2" eb="3">
      <t>コ</t>
    </rPh>
    <rPh sb="4" eb="7">
      <t>モジレツ</t>
    </rPh>
    <phoneticPr fontId="5"/>
  </si>
  <si>
    <t>エラー発生時の
バリデーション
処理継続判定</t>
    <rPh sb="3" eb="5">
      <t>ハッセイ</t>
    </rPh>
    <rPh sb="5" eb="6">
      <t>ジ</t>
    </rPh>
    <rPh sb="16" eb="18">
      <t>ショリ</t>
    </rPh>
    <rPh sb="18" eb="20">
      <t>ケイゾク</t>
    </rPh>
    <rPh sb="20" eb="22">
      <t>ハンテイ</t>
    </rPh>
    <phoneticPr fontId="5"/>
  </si>
  <si>
    <t>単項目バリデーション</t>
    <rPh sb="0" eb="3">
      <t>タンコウモク</t>
    </rPh>
    <phoneticPr fontId="5"/>
  </si>
  <si>
    <t>（ドメイン別）</t>
    <rPh sb="5" eb="6">
      <t>ベツ</t>
    </rPh>
    <phoneticPr fontId="5"/>
  </si>
  <si>
    <t>（ドメイン別）</t>
    <phoneticPr fontId="5"/>
  </si>
  <si>
    <t>顧客</t>
    <rPh sb="0" eb="2">
      <t>コキャク</t>
    </rPh>
    <phoneticPr fontId="5"/>
  </si>
  <si>
    <t>バリデーションエラー：単項目バリデーションでエラーが発生した場合。</t>
    <phoneticPr fontId="5"/>
  </si>
  <si>
    <t>なし。</t>
    <phoneticPr fontId="5"/>
  </si>
  <si>
    <t>テーブル</t>
  </si>
  <si>
    <t>正常に処理が終了した場合。</t>
    <rPh sb="0" eb="2">
      <t>セイジョウ</t>
    </rPh>
    <rPh sb="3" eb="5">
      <t>ショリ</t>
    </rPh>
    <rPh sb="6" eb="8">
      <t>シュウリョウ</t>
    </rPh>
    <rPh sb="10" eb="12">
      <t>バアイ</t>
    </rPh>
    <phoneticPr fontId="5"/>
  </si>
  <si>
    <t>-</t>
    <phoneticPr fontId="5"/>
  </si>
  <si>
    <t>バリデーションエラーが発生した場合は業務例外を送出する。</t>
    <rPh sb="11" eb="13">
      <t>ハッセイ</t>
    </rPh>
    <rPh sb="15" eb="17">
      <t>バアイ</t>
    </rPh>
    <rPh sb="18" eb="20">
      <t>ギョウム</t>
    </rPh>
    <rPh sb="20" eb="22">
      <t>レイガイ</t>
    </rPh>
    <rPh sb="23" eb="25">
      <t>ソウシュツ</t>
    </rPh>
    <phoneticPr fontId="5"/>
  </si>
  <si>
    <t>HTTPステータスコード</t>
    <phoneticPr fontId="5"/>
  </si>
  <si>
    <t>障害コード</t>
    <rPh sb="0" eb="2">
      <t>ショウガイ</t>
    </rPh>
    <phoneticPr fontId="5"/>
  </si>
  <si>
    <t>メッセージID</t>
    <phoneticPr fontId="5"/>
  </si>
  <si>
    <t>400(Bad Request)</t>
    <phoneticPr fontId="5"/>
  </si>
  <si>
    <t>errors.register.duplicate</t>
    <phoneticPr fontId="5"/>
  </si>
  <si>
    <t>FB1999901</t>
    <phoneticPr fontId="5"/>
  </si>
  <si>
    <t>（ドメイン別）</t>
    <phoneticPr fontId="5"/>
  </si>
  <si>
    <t>存在する場合は業務例外を送出する。</t>
    <rPh sb="0" eb="2">
      <t>ソンザイ</t>
    </rPh>
    <rPh sb="4" eb="6">
      <t>バアイ</t>
    </rPh>
    <rPh sb="7" eb="9">
      <t>ギョウム</t>
    </rPh>
    <rPh sb="9" eb="11">
      <t>レイガイ</t>
    </rPh>
    <rPh sb="12" eb="14">
      <t>ソウシュツ</t>
    </rPh>
    <phoneticPr fontId="5"/>
  </si>
  <si>
    <t>400
(Bad Request)</t>
    <phoneticPr fontId="5"/>
  </si>
  <si>
    <t>FB1999904</t>
    <phoneticPr fontId="5"/>
  </si>
  <si>
    <t>409(Conflict)</t>
    <phoneticPr fontId="5"/>
  </si>
  <si>
    <t>(新規作成)</t>
    <rPh sb="1" eb="5">
      <t>シンキサクセイ</t>
    </rPh>
    <phoneticPr fontId="4"/>
  </si>
  <si>
    <t>-</t>
    <phoneticPr fontId="4"/>
  </si>
  <si>
    <t>2. B010104（顧客更新）</t>
    <rPh sb="13" eb="15">
      <t>コウシン</t>
    </rPh>
    <phoneticPr fontId="5"/>
  </si>
  <si>
    <t>PUT</t>
    <phoneticPr fontId="5"/>
  </si>
  <si>
    <t>B10104</t>
    <phoneticPr fontId="5"/>
  </si>
  <si>
    <t>顧客更新</t>
    <rPh sb="2" eb="4">
      <t>コウシン</t>
    </rPh>
    <phoneticPr fontId="5"/>
  </si>
  <si>
    <t>顧客のデータ1件を更新する。</t>
    <rPh sb="9" eb="11">
      <t>コウシン</t>
    </rPh>
    <phoneticPr fontId="5"/>
  </si>
  <si>
    <t>/clients/:clientId</t>
    <phoneticPr fontId="5"/>
  </si>
  <si>
    <t>顧客更新要求電文</t>
    <rPh sb="2" eb="4">
      <t>コウシン</t>
    </rPh>
    <phoneticPr fontId="5"/>
  </si>
  <si>
    <t>B10104C</t>
    <phoneticPr fontId="5"/>
  </si>
  <si>
    <t>【外部インタフェース設計書_B10104C_顧客更新要求電文_(JSON)】を参照。</t>
    <rPh sb="24" eb="26">
      <t>コウシン</t>
    </rPh>
    <phoneticPr fontId="5"/>
  </si>
  <si>
    <t>指定された顧客データを更新する。</t>
    <rPh sb="0" eb="1">
      <t>シテイ</t>
    </rPh>
    <rPh sb="4" eb="6">
      <t>コキャク</t>
    </rPh>
    <rPh sb="11" eb="13">
      <t>コウシン</t>
    </rPh>
    <phoneticPr fontId="5"/>
  </si>
  <si>
    <t>顧客更新応答電文</t>
    <rPh sb="2" eb="4">
      <t>コウシン</t>
    </rPh>
    <rPh sb="4" eb="6">
      <t>オウトウ</t>
    </rPh>
    <phoneticPr fontId="5"/>
  </si>
  <si>
    <t>パラメータ名</t>
    <rPh sb="5" eb="6">
      <t>メイ</t>
    </rPh>
    <phoneticPr fontId="5"/>
  </si>
  <si>
    <t>説明</t>
    <rPh sb="0" eb="2">
      <t>セツメイ</t>
    </rPh>
    <phoneticPr fontId="5"/>
  </si>
  <si>
    <t>必須</t>
    <rPh sb="0" eb="2">
      <t>ヒッス</t>
    </rPh>
    <phoneticPr fontId="5"/>
  </si>
  <si>
    <t>ドメイン名</t>
    <rPh sb="4" eb="5">
      <t>メイ</t>
    </rPh>
    <phoneticPr fontId="5"/>
  </si>
  <si>
    <t>clientId</t>
    <phoneticPr fontId="5"/>
  </si>
  <si>
    <t>顧客ID</t>
    <rPh sb="0" eb="2">
      <t>コキャク</t>
    </rPh>
    <phoneticPr fontId="5"/>
  </si>
  <si>
    <t>〇</t>
    <phoneticPr fontId="5"/>
  </si>
  <si>
    <t>404
(Not Found)</t>
    <phoneticPr fontId="5"/>
  </si>
  <si>
    <t>不正顧客エラー：指定された顧客が存在しない場合。</t>
    <rPh sb="0" eb="2">
      <t>フセイ</t>
    </rPh>
    <rPh sb="2" eb="4">
      <t>コキャク</t>
    </rPh>
    <rPh sb="8" eb="10">
      <t>シテイ</t>
    </rPh>
    <rPh sb="13" eb="15">
      <t>コキャク</t>
    </rPh>
    <rPh sb="16" eb="18">
      <t>ソンザイ</t>
    </rPh>
    <rPh sb="21" eb="23">
      <t>バアイ</t>
    </rPh>
    <phoneticPr fontId="5"/>
  </si>
  <si>
    <t>顧客テーブル</t>
    <rPh sb="0" eb="2">
      <t>コキャク</t>
    </rPh>
    <phoneticPr fontId="5"/>
  </si>
  <si>
    <t>出力項目名</t>
    <rPh sb="0" eb="2">
      <t>シュツリョク</t>
    </rPh>
    <rPh sb="2" eb="4">
      <t>コウモク</t>
    </rPh>
    <rPh sb="4" eb="5">
      <t>メイ</t>
    </rPh>
    <phoneticPr fontId="5"/>
  </si>
  <si>
    <t>出力情報</t>
    <rPh sb="0" eb="2">
      <t>シュツリョク</t>
    </rPh>
    <rPh sb="2" eb="4">
      <t>ジョウホウ</t>
    </rPh>
    <phoneticPr fontId="5"/>
  </si>
  <si>
    <t>編集仕様</t>
    <rPh sb="0" eb="2">
      <t>ヘンシュウ</t>
    </rPh>
    <rPh sb="2" eb="4">
      <t>シヨウ</t>
    </rPh>
    <phoneticPr fontId="5"/>
  </si>
  <si>
    <t>情報取得元</t>
    <rPh sb="0" eb="2">
      <t>ジョウホウ</t>
    </rPh>
    <rPh sb="2" eb="4">
      <t>シュトク</t>
    </rPh>
    <rPh sb="4" eb="5">
      <t>モト</t>
    </rPh>
    <phoneticPr fontId="5"/>
  </si>
  <si>
    <t>項目名</t>
    <rPh sb="0" eb="2">
      <t>コウモク</t>
    </rPh>
    <rPh sb="2" eb="3">
      <t>メイ</t>
    </rPh>
    <phoneticPr fontId="5"/>
  </si>
  <si>
    <t>‐</t>
    <phoneticPr fontId="5"/>
  </si>
  <si>
    <t>顧客名</t>
    <phoneticPr fontId="5"/>
  </si>
  <si>
    <t>業種コード</t>
    <phoneticPr fontId="5"/>
  </si>
  <si>
    <t>バージョン番号</t>
    <phoneticPr fontId="5"/>
  </si>
  <si>
    <t>「1」加算</t>
    <rPh sb="3" eb="5">
      <t>カサン</t>
    </rPh>
    <phoneticPr fontId="5"/>
  </si>
  <si>
    <t>更新条件</t>
    <rPh sb="0" eb="2">
      <t>コウシン</t>
    </rPh>
    <rPh sb="2" eb="4">
      <t>ジョウケン</t>
    </rPh>
    <phoneticPr fontId="5"/>
  </si>
  <si>
    <t>=</t>
    <phoneticPr fontId="5"/>
  </si>
  <si>
    <t>顧客ID（入力値）</t>
    <rPh sb="0" eb="2">
      <t>コキャク</t>
    </rPh>
    <rPh sb="5" eb="8">
      <t>ニュウリョクチ</t>
    </rPh>
    <phoneticPr fontId="5"/>
  </si>
  <si>
    <t>2.5.1. 項目定義</t>
    <rPh sb="7" eb="9">
      <t>コウモク</t>
    </rPh>
    <rPh sb="9" eb="11">
      <t>テイギ</t>
    </rPh>
    <phoneticPr fontId="5"/>
  </si>
  <si>
    <t>2.5.2. 編集仕様</t>
    <rPh sb="7" eb="9">
      <t>ヘンシュウ</t>
    </rPh>
    <rPh sb="9" eb="11">
      <t>シヨウ</t>
    </rPh>
    <phoneticPr fontId="5"/>
  </si>
  <si>
    <t>項目ID</t>
    <rPh sb="0" eb="2">
      <t>コウモク</t>
    </rPh>
    <phoneticPr fontId="5"/>
  </si>
  <si>
    <t>項目名</t>
    <rPh sb="0" eb="3">
      <t>コウモクメイ</t>
    </rPh>
    <phoneticPr fontId="5"/>
  </si>
  <si>
    <t>編集元</t>
    <rPh sb="0" eb="2">
      <t>ヘンシュウ</t>
    </rPh>
    <rPh sb="2" eb="3">
      <t>モト</t>
    </rPh>
    <phoneticPr fontId="5"/>
  </si>
  <si>
    <t>電文/テーブル名</t>
    <rPh sb="0" eb="2">
      <t>デンブン</t>
    </rPh>
    <rPh sb="7" eb="8">
      <t>メイ</t>
    </rPh>
    <phoneticPr fontId="5"/>
  </si>
  <si>
    <t>clienId</t>
    <phoneticPr fontId="5"/>
  </si>
  <si>
    <t>顧客ID</t>
    <phoneticPr fontId="5"/>
  </si>
  <si>
    <t>顧客</t>
    <phoneticPr fontId="5"/>
  </si>
  <si>
    <t>clientName</t>
    <phoneticPr fontId="5"/>
  </si>
  <si>
    <t>industryCode</t>
    <phoneticPr fontId="5"/>
  </si>
  <si>
    <t>versionNo</t>
    <phoneticPr fontId="5"/>
  </si>
  <si>
    <t>バージョン番号</t>
    <rPh sb="5" eb="7">
      <t>バンゴウ</t>
    </rPh>
    <phoneticPr fontId="5"/>
  </si>
  <si>
    <t>B10104P</t>
    <phoneticPr fontId="5"/>
  </si>
  <si>
    <t>顧客更新応答電文</t>
    <rPh sb="2" eb="4">
      <t>コウシン</t>
    </rPh>
    <phoneticPr fontId="5"/>
  </si>
  <si>
    <t>バージョン番号（入力値）</t>
    <rPh sb="8" eb="11">
      <t>ニュウリョクチ</t>
    </rPh>
    <phoneticPr fontId="5"/>
  </si>
  <si>
    <t>AND</t>
    <phoneticPr fontId="5"/>
  </si>
  <si>
    <t>「2.5. 出力データ定義」に基づき、応答電文を作成し、返送する。</t>
    <rPh sb="6" eb="8">
      <t>シュツリョク</t>
    </rPh>
    <rPh sb="11" eb="13">
      <t>テイギ</t>
    </rPh>
    <rPh sb="15" eb="16">
      <t>モト</t>
    </rPh>
    <rPh sb="19" eb="21">
      <t>オウトウ</t>
    </rPh>
    <rPh sb="21" eb="23">
      <t>デンブン</t>
    </rPh>
    <rPh sb="24" eb="26">
      <t>サクセイ</t>
    </rPh>
    <rPh sb="28" eb="30">
      <t>ヘンソウ</t>
    </rPh>
    <phoneticPr fontId="5"/>
  </si>
  <si>
    <t>外部インタフェース設計書_B10104P_顧客更新応答電文_(JSON)を参照。</t>
    <rPh sb="23" eb="25">
      <t>コウシン</t>
    </rPh>
    <rPh sb="25" eb="27">
      <t>オウトウ</t>
    </rPh>
    <phoneticPr fontId="5"/>
  </si>
  <si>
    <t>2. B10104（顧客更新）</t>
    <rPh sb="12" eb="14">
      <t>コウシン</t>
    </rPh>
    <phoneticPr fontId="5"/>
  </si>
  <si>
    <t>顧客更新要求電文</t>
    <rPh sb="2" eb="4">
      <t>コウシン</t>
    </rPh>
    <rPh sb="4" eb="6">
      <t>ヨウキュウ</t>
    </rPh>
    <phoneticPr fontId="5"/>
  </si>
  <si>
    <t>200
(OK)</t>
    <phoneticPr fontId="5"/>
  </si>
  <si>
    <t>2.3.1.1 パスパラメータ</t>
    <phoneticPr fontId="5"/>
  </si>
  <si>
    <t>パスパラメータ</t>
    <phoneticPr fontId="5"/>
  </si>
  <si>
    <t>409
(Conflict)</t>
    <phoneticPr fontId="5"/>
  </si>
  <si>
    <t>指定された顧客名と同じ顧客名を持つ顧客がすでに存在していないかチェックする。</t>
    <rPh sb="0" eb="1">
      <t>シテイ</t>
    </rPh>
    <rPh sb="4" eb="5">
      <t>コキャク</t>
    </rPh>
    <rPh sb="5" eb="6">
      <t>メイ</t>
    </rPh>
    <rPh sb="7" eb="8">
      <t>メイ</t>
    </rPh>
    <rPh sb="9" eb="10">
      <t>オナ</t>
    </rPh>
    <rPh sb="11" eb="13">
      <t>コキャク</t>
    </rPh>
    <rPh sb="13" eb="14">
      <t>メイ</t>
    </rPh>
    <rPh sb="15" eb="16">
      <t>モ</t>
    </rPh>
    <rPh sb="17" eb="19">
      <t>コキャク</t>
    </rPh>
    <rPh sb="23" eb="25">
      <t>ソンザイ</t>
    </rPh>
    <phoneticPr fontId="5"/>
  </si>
  <si>
    <t>errors.nothing</t>
    <phoneticPr fontId="5"/>
  </si>
  <si>
    <t>重複登録エラー：指定された顧客名と同じ顧客名を持つ顧客がすでに存在する場合。
楽観排他エラー：処理中の顧客レコードがほかの処理により更新されていた場合。</t>
    <rPh sb="0" eb="2">
      <t>チョウフク</t>
    </rPh>
    <rPh sb="2" eb="4">
      <t>トウロク</t>
    </rPh>
    <rPh sb="8" eb="10">
      <t>シテイ</t>
    </rPh>
    <rPh sb="13" eb="16">
      <t>コキャクメイ</t>
    </rPh>
    <rPh sb="17" eb="18">
      <t>オナ</t>
    </rPh>
    <rPh sb="19" eb="22">
      <t>コキャ</t>
    </rPh>
    <rPh sb="23" eb="24">
      <t>モ</t>
    </rPh>
    <rPh sb="25" eb="27">
      <t>コキャク</t>
    </rPh>
    <rPh sb="31" eb="33">
      <t>ソンザイ</t>
    </rPh>
    <rPh sb="35" eb="37">
      <t>バアイ</t>
    </rPh>
    <rPh sb="39" eb="41">
      <t>ラッカン</t>
    </rPh>
    <rPh sb="41" eb="43">
      <t>ハイタ</t>
    </rPh>
    <rPh sb="47" eb="50">
      <t>ショリチュウ</t>
    </rPh>
    <rPh sb="51" eb="53">
      <t>コキャク</t>
    </rPh>
    <rPh sb="61" eb="63">
      <t>ショリ</t>
    </rPh>
    <rPh sb="66" eb="68">
      <t>コウシン</t>
    </rPh>
    <rPh sb="73" eb="75">
      <t>バアイ</t>
    </rPh>
    <phoneticPr fontId="5"/>
  </si>
  <si>
    <t>取得テーブル名</t>
    <rPh sb="0" eb="2">
      <t>シュトク</t>
    </rPh>
    <rPh sb="6" eb="7">
      <t>メイ</t>
    </rPh>
    <phoneticPr fontId="5"/>
  </si>
  <si>
    <t>取得カラム名</t>
    <rPh sb="0" eb="2">
      <t>シュトク</t>
    </rPh>
    <rPh sb="5" eb="6">
      <t>メイ</t>
    </rPh>
    <phoneticPr fontId="5"/>
  </si>
  <si>
    <t>検索条件</t>
    <rPh sb="0" eb="2">
      <t>ケンサク</t>
    </rPh>
    <rPh sb="2" eb="4">
      <t>ジョウケン</t>
    </rPh>
    <phoneticPr fontId="5"/>
  </si>
  <si>
    <t>顧客.顧客ID</t>
    <rPh sb="3" eb="5">
      <t>コキャク</t>
    </rPh>
    <phoneticPr fontId="5"/>
  </si>
  <si>
    <t>顧客ID（入力値）</t>
    <rPh sb="0" eb="2">
      <t>コキャク</t>
    </rPh>
    <phoneticPr fontId="5"/>
  </si>
  <si>
    <t>データが存在しない場合は業務例外を送出する。</t>
    <rPh sb="4" eb="6">
      <t>ソンザイ</t>
    </rPh>
    <rPh sb="9" eb="11">
      <t>バアイ</t>
    </rPh>
    <rPh sb="12" eb="14">
      <t>ギョウム</t>
    </rPh>
    <rPh sb="14" eb="16">
      <t>レイガイ</t>
    </rPh>
    <rPh sb="17" eb="19">
      <t>ソウシュツ</t>
    </rPh>
    <phoneticPr fontId="5"/>
  </si>
  <si>
    <t>404(Not Found)</t>
    <phoneticPr fontId="5"/>
  </si>
  <si>
    <t>FB1999903</t>
    <phoneticPr fontId="5"/>
  </si>
  <si>
    <t>FB1999905</t>
    <phoneticPr fontId="5"/>
  </si>
  <si>
    <t>errors.optimistic.lock.exception</t>
    <phoneticPr fontId="5"/>
  </si>
  <si>
    <t>(4) 更新処理</t>
    <rPh sb="4" eb="6">
      <t>コウシン</t>
    </rPh>
    <rPh sb="6" eb="8">
      <t>ショリ</t>
    </rPh>
    <phoneticPr fontId="5"/>
  </si>
  <si>
    <t>(5) 応答電文作成</t>
    <rPh sb="4" eb="6">
      <t>オウトウ</t>
    </rPh>
    <rPh sb="6" eb="8">
      <t>デンブン</t>
    </rPh>
    <rPh sb="8" eb="10">
      <t>サクセイ</t>
    </rPh>
    <phoneticPr fontId="5"/>
  </si>
  <si>
    <t>(2) 顧客の存在チェック</t>
    <rPh sb="4" eb="6">
      <t>コキャク</t>
    </rPh>
    <rPh sb="7" eb="9">
      <t>ソンザイ</t>
    </rPh>
    <phoneticPr fontId="5"/>
  </si>
  <si>
    <t>(3) 重複登録チェック</t>
    <rPh sb="4" eb="6">
      <t>チョウフク</t>
    </rPh>
    <rPh sb="6" eb="8">
      <t>トウロク</t>
    </rPh>
    <phoneticPr fontId="5"/>
  </si>
  <si>
    <t>2.3.1.2 電文</t>
    <rPh sb="8" eb="10">
      <t>デンブン</t>
    </rPh>
    <phoneticPr fontId="5"/>
  </si>
  <si>
    <t>更新件数が0件の場合は楽観排他例外を送出する。</t>
    <rPh sb="0" eb="2">
      <t>コウシン</t>
    </rPh>
    <rPh sb="2" eb="4">
      <t>ケンスウ</t>
    </rPh>
    <rPh sb="6" eb="7">
      <t>ケン</t>
    </rPh>
    <rPh sb="8" eb="10">
      <t>バアイ</t>
    </rPh>
    <rPh sb="11" eb="13">
      <t>ラッカン</t>
    </rPh>
    <rPh sb="13" eb="15">
      <t>ハイタ</t>
    </rPh>
    <rPh sb="15" eb="17">
      <t>レイガイ</t>
    </rPh>
    <rPh sb="18" eb="20">
      <t>ソウシュツ</t>
    </rPh>
    <phoneticPr fontId="5"/>
  </si>
  <si>
    <t>全ての入力項目に対して、指定ドメインに応じたバリデーションおよび必須チェックを実施し、入力内容の妥当性を確認する。</t>
    <rPh sb="0" eb="1">
      <t>スベ</t>
    </rPh>
    <rPh sb="3" eb="5">
      <t>ニュウリョク</t>
    </rPh>
    <rPh sb="5" eb="7">
      <t>コウモク</t>
    </rPh>
    <rPh sb="8" eb="9">
      <t>タイ</t>
    </rPh>
    <rPh sb="12" eb="14">
      <t>シテイ</t>
    </rPh>
    <rPh sb="19" eb="20">
      <t>オウ</t>
    </rPh>
    <rPh sb="32" eb="34">
      <t>ヒッス</t>
    </rPh>
    <rPh sb="39" eb="41">
      <t>ジッシ</t>
    </rPh>
    <rPh sb="43" eb="45">
      <t>ニュウリョク</t>
    </rPh>
    <rPh sb="45" eb="47">
      <t>ナイヨウ</t>
    </rPh>
    <rPh sb="48" eb="50">
      <t>ダトウ</t>
    </rPh>
    <rPh sb="50" eb="51">
      <t>セイ</t>
    </rPh>
    <rPh sb="52" eb="54">
      <t>カクニン</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</si>
</sst>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yyyy/mm/dd"/>
    <numFmt numFmtId="177" formatCode="&quot;第&quot;0.00&quot;版&quot;"/>
  </numFmts>
  <fonts count="22" x14ac:knownFonts="1">
    <font>
      <sz val="9"/>
      <name val="ＭＳ 明朝"/>
      <family val="1"/>
      <charset val="128"/>
    </font>
    <font>
      <sz val="9"/>
      <name val="ＭＳ 明朝"/>
      <family val="1"/>
      <charset val="128"/>
    </font>
    <font>
      <u/>
      <sz val="9"/>
      <color indexed="12"/>
      <name val="ＭＳ 明朝"/>
      <family val="1"/>
      <charset val="128"/>
    </font>
    <font>
      <sz val="18"/>
      <name val="ＭＳ Ｐゴシック"/>
      <family val="3"/>
      <charset val="128"/>
    </font>
    <font>
      <sz val="10"/>
      <name val="ＭＳ 明朝"/>
      <family val="1"/>
      <charset val="128"/>
    </font>
    <font>
      <sz val="6"/>
      <name val="ＭＳ 明朝"/>
      <family val="1"/>
      <charset val="128"/>
    </font>
    <font>
      <sz val="10"/>
      <name val="ＭＳ ゴシック"/>
      <family val="3"/>
      <charset val="128"/>
    </font>
    <font>
      <sz val="9"/>
      <color theme="1"/>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3"/>
      <name val="ＭＳ 明朝"/>
      <family val="1"/>
      <charset val="128"/>
    </font>
    <font>
      <sz val="12"/>
      <name val="ＭＳ 明朝"/>
      <family val="1"/>
      <charset val="128"/>
    </font>
    <font>
      <sz val="11"/>
      <name val="ＭＳ Ｐゴシック"/>
      <family val="3"/>
      <charset val="128"/>
    </font>
    <font>
      <b/>
      <sz val="9"/>
      <color rgb="FFFF0000"/>
      <name val="ＭＳ 明朝"/>
      <family val="1"/>
      <charset val="128"/>
    </font>
    <font>
      <i/>
      <sz val="9"/>
      <name val="ＭＳ 明朝"/>
      <family val="1"/>
      <charset val="128"/>
    </font>
    <font>
      <b/>
      <sz val="9"/>
      <name val="ＭＳ 明朝"/>
      <family val="1"/>
      <charset val="128"/>
    </font>
    <font>
      <sz val="9"/>
      <color indexed="55"/>
      <name val="ＭＳ 明朝"/>
      <family val="1"/>
      <charset val="128"/>
    </font>
    <font>
      <strike/>
      <sz val="9"/>
      <name val="ＭＳ 明朝"/>
      <family val="1"/>
      <charset val="128"/>
    </font>
  </fonts>
  <fills count="6">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s>
  <cellStyleXfs count="10">
    <xf numFmtId="0" fontId="0" fillId="0" borderId="0"/>
    <xf numFmtId="0" fontId="2" fillId="0" borderId="0" applyNumberFormat="0" applyFill="0" applyBorder="0" applyAlignment="0" applyProtection="0">
      <alignment vertical="top"/>
      <protection locked="0"/>
    </xf>
    <xf numFmtId="0" fontId="1" fillId="0" borderId="0"/>
    <xf numFmtId="0" fontId="1" fillId="0" borderId="0"/>
    <xf numFmtId="0" fontId="1" fillId="0" borderId="0"/>
    <xf numFmtId="0" fontId="4" fillId="0" borderId="0"/>
    <xf numFmtId="0" fontId="6" fillId="0" borderId="0"/>
    <xf numFmtId="9" fontId="1" fillId="0" borderId="0" applyFont="0" applyFill="0" applyBorder="0" applyAlignment="0" applyProtection="0"/>
    <xf numFmtId="0" fontId="6" fillId="0" borderId="0"/>
    <xf numFmtId="0" fontId="16" fillId="0" borderId="0"/>
  </cellStyleXfs>
  <cellXfs count="351">
    <xf numFmtId="0" fontId="0" fillId="0" borderId="0" xfId="0"/>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177" fontId="13" fillId="0" borderId="0" xfId="2" quotePrefix="1" applyNumberFormat="1" applyFont="1" applyAlignment="1">
      <alignment horizontal="center"/>
    </xf>
    <xf numFmtId="0" fontId="12" fillId="0" borderId="0" xfId="0" applyFont="1" applyAlignment="1">
      <alignment horizontal="center"/>
    </xf>
    <xf numFmtId="31" fontId="12" fillId="0" borderId="0" xfId="0" applyNumberFormat="1" applyFont="1"/>
    <xf numFmtId="0" fontId="15" fillId="0" borderId="0" xfId="0" applyFont="1" applyAlignment="1">
      <alignment horizontal="center"/>
    </xf>
    <xf numFmtId="0" fontId="13" fillId="0" borderId="0" xfId="0" applyFont="1"/>
    <xf numFmtId="0" fontId="1" fillId="0" borderId="0" xfId="2"/>
    <xf numFmtId="0" fontId="1" fillId="0" borderId="0" xfId="2" applyAlignment="1">
      <alignment horizontal="right"/>
    </xf>
    <xf numFmtId="0" fontId="1" fillId="0" borderId="0" xfId="2" applyAlignment="1">
      <alignment vertical="top"/>
    </xf>
    <xf numFmtId="0" fontId="13" fillId="0" borderId="0" xfId="2" applyFont="1"/>
    <xf numFmtId="0" fontId="1" fillId="0" borderId="0" xfId="2" quotePrefix="1" applyAlignment="1">
      <alignment vertical="center"/>
    </xf>
    <xf numFmtId="0" fontId="1" fillId="0" borderId="0" xfId="2" applyAlignment="1">
      <alignment vertical="center"/>
    </xf>
    <xf numFmtId="0" fontId="1" fillId="0" borderId="17" xfId="0" applyFont="1" applyBorder="1" applyAlignment="1">
      <alignment horizontal="center" vertical="center"/>
    </xf>
    <xf numFmtId="0" fontId="1" fillId="0" borderId="0" xfId="2" applyAlignment="1">
      <alignment horizontal="left" vertical="center"/>
    </xf>
    <xf numFmtId="0" fontId="1" fillId="0" borderId="0" xfId="0" applyFont="1"/>
    <xf numFmtId="0" fontId="15" fillId="0" borderId="0" xfId="0" applyFont="1"/>
    <xf numFmtId="0" fontId="7" fillId="0" borderId="0" xfId="2" applyFont="1" applyAlignment="1">
      <alignment vertical="top"/>
    </xf>
    <xf numFmtId="0" fontId="7" fillId="0" borderId="0" xfId="0" applyFont="1" applyAlignment="1">
      <alignment vertical="center"/>
    </xf>
    <xf numFmtId="0" fontId="7" fillId="0" borderId="0" xfId="0" applyFont="1" applyAlignment="1">
      <alignment vertical="center" wrapText="1"/>
    </xf>
    <xf numFmtId="0" fontId="7" fillId="0" borderId="0" xfId="1" applyFont="1" applyFill="1" applyBorder="1" applyAlignment="1" applyProtection="1">
      <alignment horizontal="left" vertical="top" wrapText="1"/>
    </xf>
    <xf numFmtId="0" fontId="7" fillId="0" borderId="0" xfId="0" applyFont="1" applyAlignment="1">
      <alignment vertical="top"/>
    </xf>
    <xf numFmtId="0" fontId="7" fillId="0" borderId="0" xfId="0" applyFont="1" applyAlignment="1">
      <alignment vertical="top" wrapText="1"/>
    </xf>
    <xf numFmtId="0" fontId="15" fillId="0" borderId="0" xfId="9" applyFont="1" applyAlignment="1">
      <alignment horizontal="center"/>
    </xf>
    <xf numFmtId="0" fontId="1" fillId="0" borderId="0" xfId="2" applyAlignment="1">
      <alignment horizontal="center" vertical="center"/>
    </xf>
    <xf numFmtId="0" fontId="8" fillId="0" borderId="0" xfId="6" applyFont="1"/>
    <xf numFmtId="0" fontId="14" fillId="0" borderId="0" xfId="6" applyFont="1" applyAlignment="1">
      <alignment horizontal="center"/>
    </xf>
    <xf numFmtId="0" fontId="15" fillId="0" borderId="0" xfId="6" applyFont="1" applyAlignment="1">
      <alignment horizontal="center"/>
    </xf>
    <xf numFmtId="0" fontId="17" fillId="0" borderId="0" xfId="0" applyFont="1" applyAlignment="1">
      <alignment vertical="top"/>
    </xf>
    <xf numFmtId="0" fontId="1" fillId="0" borderId="0" xfId="0" quotePrefix="1" applyFont="1"/>
    <xf numFmtId="0" fontId="1" fillId="0" borderId="0" xfId="0" applyFont="1" applyAlignment="1">
      <alignment vertical="top"/>
    </xf>
    <xf numFmtId="0" fontId="1" fillId="0" borderId="0" xfId="0" applyFont="1" applyAlignment="1">
      <alignment horizontal="right"/>
    </xf>
    <xf numFmtId="0" fontId="18" fillId="0" borderId="0" xfId="0" applyFont="1"/>
    <xf numFmtId="0" fontId="1" fillId="0" borderId="0" xfId="0" applyFont="1" applyAlignment="1">
      <alignment horizontal="left" vertical="center"/>
    </xf>
    <xf numFmtId="0" fontId="1" fillId="0" borderId="0" xfId="1" applyFont="1" applyFill="1" applyBorder="1" applyAlignment="1" applyProtection="1"/>
    <xf numFmtId="0" fontId="1" fillId="0" borderId="0" xfId="0" applyFont="1" applyAlignment="1">
      <alignment horizontal="left"/>
    </xf>
    <xf numFmtId="0" fontId="1" fillId="0" borderId="0" xfId="0" quotePrefix="1" applyFont="1" applyAlignment="1">
      <alignment horizontal="right"/>
    </xf>
    <xf numFmtId="0" fontId="18" fillId="0" borderId="0" xfId="0" applyFont="1" applyAlignment="1">
      <alignment horizontal="right"/>
    </xf>
    <xf numFmtId="0" fontId="19" fillId="0" borderId="0" xfId="0" applyFont="1"/>
    <xf numFmtId="0" fontId="15" fillId="0" borderId="0" xfId="0" applyFont="1" applyAlignment="1">
      <alignment horizontal="left"/>
    </xf>
    <xf numFmtId="0" fontId="20" fillId="0" borderId="0" xfId="0" quotePrefix="1" applyFont="1" applyAlignment="1">
      <alignment horizontal="right"/>
    </xf>
    <xf numFmtId="0" fontId="19" fillId="0" borderId="0" xfId="0" applyFont="1" applyAlignment="1">
      <alignment horizontal="left"/>
    </xf>
    <xf numFmtId="0" fontId="1" fillId="0" borderId="0" xfId="1" applyFont="1" applyFill="1" applyAlignment="1" applyProtection="1">
      <alignment horizontal="left"/>
    </xf>
    <xf numFmtId="0" fontId="20" fillId="0" borderId="0" xfId="0" quotePrefix="1" applyFont="1" applyAlignment="1">
      <alignment horizontal="right" vertical="center"/>
    </xf>
    <xf numFmtId="0" fontId="18" fillId="0" borderId="0" xfId="0" applyFont="1" applyAlignment="1">
      <alignment horizontal="right" vertical="center"/>
    </xf>
    <xf numFmtId="0" fontId="1" fillId="0" borderId="0" xfId="1" applyFont="1" applyFill="1" applyAlignment="1" applyProtection="1">
      <alignment horizontal="left" vertical="center"/>
    </xf>
    <xf numFmtId="0" fontId="1" fillId="0" borderId="0" xfId="0" quotePrefix="1" applyFont="1" applyAlignment="1">
      <alignment horizontal="right" vertical="center"/>
    </xf>
    <xf numFmtId="0" fontId="1" fillId="0" borderId="1" xfId="0" applyFont="1" applyBorder="1" applyAlignment="1">
      <alignment horizontal="center" vertical="center"/>
    </xf>
    <xf numFmtId="0" fontId="1" fillId="4" borderId="10" xfId="0" applyFont="1" applyFill="1" applyBorder="1" applyAlignment="1">
      <alignment horizontal="center" vertical="top"/>
    </xf>
    <xf numFmtId="0" fontId="7" fillId="0" borderId="0" xfId="0" applyFont="1" applyAlignment="1">
      <alignment horizontal="left" vertical="top"/>
    </xf>
    <xf numFmtId="0" fontId="0" fillId="3" borderId="10" xfId="0" applyFill="1" applyBorder="1"/>
    <xf numFmtId="0" fontId="0" fillId="5" borderId="10" xfId="0" applyFill="1" applyBorder="1"/>
    <xf numFmtId="0" fontId="0" fillId="0" borderId="10" xfId="0" applyBorder="1"/>
    <xf numFmtId="0" fontId="8" fillId="0" borderId="0" xfId="0" applyFont="1" applyAlignment="1">
      <alignment horizontal="center" vertical="center"/>
    </xf>
    <xf numFmtId="0" fontId="4" fillId="0" borderId="0" xfId="0" applyFont="1" applyAlignment="1">
      <alignment vertical="center"/>
    </xf>
    <xf numFmtId="0" fontId="0" fillId="0" borderId="0" xfId="2" applyFont="1" applyAlignment="1">
      <alignment vertical="center"/>
    </xf>
    <xf numFmtId="0" fontId="8" fillId="0" borderId="0" xfId="0" applyFont="1" applyAlignment="1">
      <alignment vertical="center"/>
    </xf>
    <xf numFmtId="0" fontId="0" fillId="0" borderId="0" xfId="2" applyFont="1"/>
    <xf numFmtId="0" fontId="7" fillId="0" borderId="4" xfId="0" applyFont="1" applyBorder="1" applyAlignment="1">
      <alignment vertical="top"/>
    </xf>
    <xf numFmtId="0" fontId="7" fillId="0" borderId="5" xfId="0" applyFont="1" applyBorder="1" applyAlignment="1">
      <alignment vertical="top"/>
    </xf>
    <xf numFmtId="0" fontId="7" fillId="0" borderId="6" xfId="0" applyFont="1" applyBorder="1" applyAlignment="1">
      <alignment vertical="top"/>
    </xf>
    <xf numFmtId="0" fontId="1" fillId="0" borderId="0" xfId="0" applyFont="1" applyAlignment="1">
      <alignment horizontal="right" vertical="center" wrapText="1"/>
    </xf>
    <xf numFmtId="0" fontId="1" fillId="0" borderId="0" xfId="0" applyFont="1" applyAlignment="1">
      <alignment horizontal="center" vertical="center"/>
    </xf>
    <xf numFmtId="0" fontId="0" fillId="0" borderId="0" xfId="0" applyAlignment="1">
      <alignment horizontal="center" vertical="center"/>
    </xf>
    <xf numFmtId="0" fontId="1" fillId="0" borderId="10" xfId="0" applyFont="1" applyBorder="1" applyAlignment="1">
      <alignment horizontal="right" vertical="top" wrapText="1"/>
    </xf>
    <xf numFmtId="0" fontId="1" fillId="0" borderId="10" xfId="0" applyFont="1" applyBorder="1" applyAlignment="1">
      <alignment vertical="top" wrapText="1"/>
    </xf>
    <xf numFmtId="0" fontId="1" fillId="0" borderId="10" xfId="0" applyFont="1" applyBorder="1" applyAlignment="1">
      <alignment vertical="top"/>
    </xf>
    <xf numFmtId="0" fontId="1" fillId="0" borderId="11" xfId="0" applyFont="1" applyBorder="1" applyAlignment="1">
      <alignment horizontal="right" vertical="top"/>
    </xf>
    <xf numFmtId="0" fontId="1" fillId="0" borderId="10" xfId="0" applyFont="1" applyBorder="1" applyAlignment="1">
      <alignment horizontal="right" vertical="top"/>
    </xf>
    <xf numFmtId="0" fontId="1" fillId="0" borderId="0" xfId="0" applyFont="1" applyAlignment="1">
      <alignment vertical="center" wrapText="1"/>
    </xf>
    <xf numFmtId="0" fontId="1" fillId="0" borderId="0" xfId="0" applyFont="1" applyAlignment="1">
      <alignment vertical="center"/>
    </xf>
    <xf numFmtId="49" fontId="7" fillId="0" borderId="0" xfId="0" applyNumberFormat="1" applyFont="1" applyAlignment="1">
      <alignment vertical="center"/>
    </xf>
    <xf numFmtId="0" fontId="1" fillId="2" borderId="18" xfId="0" applyFont="1" applyFill="1" applyBorder="1" applyAlignment="1">
      <alignment horizontal="left" vertical="top"/>
    </xf>
    <xf numFmtId="0" fontId="1" fillId="2" borderId="10" xfId="0" applyFont="1" applyFill="1" applyBorder="1" applyAlignment="1">
      <alignment vertical="top"/>
    </xf>
    <xf numFmtId="0" fontId="1" fillId="0" borderId="10" xfId="0" applyFont="1" applyBorder="1" applyAlignment="1">
      <alignment vertical="center"/>
    </xf>
    <xf numFmtId="0" fontId="0" fillId="0" borderId="0" xfId="0" quotePrefix="1"/>
    <xf numFmtId="0" fontId="7" fillId="0" borderId="1" xfId="0" quotePrefix="1" applyFont="1" applyBorder="1" applyAlignment="1">
      <alignment vertical="top"/>
    </xf>
    <xf numFmtId="0" fontId="7" fillId="0" borderId="2" xfId="0" quotePrefix="1" applyFont="1" applyBorder="1" applyAlignment="1">
      <alignment vertical="top"/>
    </xf>
    <xf numFmtId="0" fontId="7" fillId="0" borderId="3" xfId="0" quotePrefix="1" applyFont="1" applyBorder="1" applyAlignment="1">
      <alignment vertical="top"/>
    </xf>
    <xf numFmtId="0" fontId="0" fillId="0" borderId="0" xfId="0" applyAlignment="1">
      <alignment vertical="top"/>
    </xf>
    <xf numFmtId="0" fontId="0" fillId="0" borderId="2" xfId="0" applyBorder="1" applyAlignment="1">
      <alignment vertical="top"/>
    </xf>
    <xf numFmtId="0" fontId="7" fillId="3" borderId="10" xfId="0" applyFont="1" applyFill="1" applyBorder="1"/>
    <xf numFmtId="0" fontId="7" fillId="3" borderId="1" xfId="0" applyFont="1" applyFill="1" applyBorder="1"/>
    <xf numFmtId="0" fontId="7" fillId="3" borderId="2" xfId="0" applyFont="1" applyFill="1" applyBorder="1"/>
    <xf numFmtId="0" fontId="7" fillId="3" borderId="3" xfId="0" applyFont="1" applyFill="1" applyBorder="1"/>
    <xf numFmtId="49" fontId="7" fillId="3" borderId="2" xfId="0" applyNumberFormat="1" applyFont="1" applyFill="1" applyBorder="1" applyAlignment="1">
      <alignment vertical="center"/>
    </xf>
    <xf numFmtId="0" fontId="7" fillId="3" borderId="3" xfId="0" applyFont="1" applyFill="1" applyBorder="1" applyAlignment="1">
      <alignment vertical="center"/>
    </xf>
    <xf numFmtId="0" fontId="0" fillId="0" borderId="1" xfId="0" applyBorder="1"/>
    <xf numFmtId="0" fontId="0" fillId="0" borderId="2" xfId="0" applyBorder="1"/>
    <xf numFmtId="0" fontId="0" fillId="0" borderId="3" xfId="0" applyBorder="1"/>
    <xf numFmtId="0" fontId="0" fillId="0" borderId="1" xfId="0" applyBorder="1" applyAlignment="1">
      <alignment vertical="top"/>
    </xf>
    <xf numFmtId="49" fontId="0" fillId="0" borderId="2" xfId="0" applyNumberFormat="1" applyBorder="1" applyAlignment="1">
      <alignment vertical="center"/>
    </xf>
    <xf numFmtId="0" fontId="0" fillId="0" borderId="3" xfId="0" applyBorder="1" applyAlignment="1">
      <alignment vertical="center"/>
    </xf>
    <xf numFmtId="0" fontId="0" fillId="0" borderId="0" xfId="0" applyAlignment="1">
      <alignment vertical="center"/>
    </xf>
    <xf numFmtId="49" fontId="0" fillId="0" borderId="0" xfId="0" applyNumberFormat="1" applyAlignment="1">
      <alignment vertical="center"/>
    </xf>
    <xf numFmtId="0" fontId="0" fillId="0" borderId="10" xfId="0" applyBorder="1" applyAlignment="1">
      <alignment horizontal="right" vertical="top"/>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xf numFmtId="0" fontId="0" fillId="0" borderId="5" xfId="0" applyBorder="1"/>
    <xf numFmtId="0" fontId="0" fillId="0" borderId="6" xfId="0" applyBorder="1"/>
    <xf numFmtId="0" fontId="0" fillId="0" borderId="12" xfId="0" applyBorder="1"/>
    <xf numFmtId="0" fontId="0" fillId="0" borderId="13" xfId="0" applyBorder="1"/>
    <xf numFmtId="0" fontId="0" fillId="5" borderId="7" xfId="0" applyFill="1" applyBorder="1" applyAlignment="1">
      <alignment vertical="top" wrapText="1"/>
    </xf>
    <xf numFmtId="0" fontId="0" fillId="5" borderId="8" xfId="0" applyFill="1" applyBorder="1" applyAlignment="1">
      <alignment vertical="top" wrapText="1"/>
    </xf>
    <xf numFmtId="0" fontId="0" fillId="5" borderId="9" xfId="0" applyFill="1" applyBorder="1" applyAlignment="1">
      <alignment vertical="top" wrapText="1"/>
    </xf>
    <xf numFmtId="49" fontId="1" fillId="5" borderId="4" xfId="0" applyNumberFormat="1" applyFont="1" applyFill="1" applyBorder="1"/>
    <xf numFmtId="49" fontId="1" fillId="5" borderId="5" xfId="0" applyNumberFormat="1" applyFont="1" applyFill="1" applyBorder="1"/>
    <xf numFmtId="49" fontId="1" fillId="5" borderId="6" xfId="0" applyNumberFormat="1" applyFont="1" applyFill="1" applyBorder="1"/>
    <xf numFmtId="49" fontId="1" fillId="0" borderId="12" xfId="0" applyNumberFormat="1" applyFont="1" applyBorder="1" applyAlignment="1">
      <alignment horizontal="left" vertical="center"/>
    </xf>
    <xf numFmtId="49" fontId="1" fillId="0" borderId="0" xfId="0" applyNumberFormat="1" applyFont="1" applyAlignment="1">
      <alignment horizontal="left" vertical="center"/>
    </xf>
    <xf numFmtId="49" fontId="1" fillId="0" borderId="0" xfId="0" applyNumberFormat="1" applyFont="1"/>
    <xf numFmtId="49" fontId="1" fillId="0" borderId="0" xfId="0" applyNumberFormat="1" applyFont="1" applyAlignment="1">
      <alignment vertical="center"/>
    </xf>
    <xf numFmtId="49" fontId="1" fillId="0" borderId="13" xfId="0" applyNumberFormat="1" applyFont="1" applyBorder="1" applyAlignment="1">
      <alignment horizontal="left"/>
    </xf>
    <xf numFmtId="49" fontId="1" fillId="0" borderId="7" xfId="0" applyNumberFormat="1" applyFont="1" applyBorder="1" applyAlignment="1">
      <alignment horizontal="left" vertical="center"/>
    </xf>
    <xf numFmtId="49" fontId="1" fillId="0" borderId="8" xfId="0" applyNumberFormat="1" applyFont="1" applyBorder="1" applyAlignment="1">
      <alignment horizontal="left" vertical="center"/>
    </xf>
    <xf numFmtId="49" fontId="1" fillId="0" borderId="8" xfId="0" applyNumberFormat="1" applyFont="1" applyBorder="1"/>
    <xf numFmtId="49" fontId="1" fillId="0" borderId="8" xfId="0" applyNumberFormat="1" applyFont="1" applyBorder="1" applyAlignment="1">
      <alignment vertical="center"/>
    </xf>
    <xf numFmtId="49" fontId="1" fillId="0" borderId="9" xfId="0" applyNumberFormat="1" applyFont="1" applyBorder="1" applyAlignment="1">
      <alignment horizontal="left"/>
    </xf>
    <xf numFmtId="49" fontId="0" fillId="0" borderId="0" xfId="0" applyNumberFormat="1" applyAlignment="1">
      <alignment horizontal="left" vertical="center"/>
    </xf>
    <xf numFmtId="49" fontId="0" fillId="0" borderId="0" xfId="0" applyNumberFormat="1" applyAlignment="1">
      <alignment horizontal="left" vertical="top"/>
    </xf>
    <xf numFmtId="49" fontId="1" fillId="5" borderId="12" xfId="0" applyNumberFormat="1" applyFont="1" applyFill="1" applyBorder="1"/>
    <xf numFmtId="49" fontId="1" fillId="5" borderId="0" xfId="0" applyNumberFormat="1" applyFont="1" applyFill="1"/>
    <xf numFmtId="49" fontId="1" fillId="5" borderId="13" xfId="0" applyNumberFormat="1" applyFont="1" applyFill="1" applyBorder="1"/>
    <xf numFmtId="0" fontId="7" fillId="0" borderId="1" xfId="0" applyFont="1" applyBorder="1" applyAlignment="1">
      <alignment vertical="top"/>
    </xf>
    <xf numFmtId="0" fontId="7" fillId="0" borderId="2" xfId="0" applyFont="1" applyBorder="1" applyAlignment="1">
      <alignment vertical="top"/>
    </xf>
    <xf numFmtId="0" fontId="7" fillId="0" borderId="3" xfId="0" applyFont="1" applyBorder="1" applyAlignment="1">
      <alignment vertical="top"/>
    </xf>
    <xf numFmtId="31" fontId="13" fillId="0" borderId="0" xfId="6" quotePrefix="1" applyNumberFormat="1" applyFont="1" applyAlignment="1">
      <alignment horizontal="center" vertical="center"/>
    </xf>
    <xf numFmtId="0" fontId="1" fillId="0" borderId="1" xfId="0" applyFont="1" applyBorder="1" applyAlignment="1">
      <alignment horizontal="center" vertical="top"/>
    </xf>
    <xf numFmtId="0" fontId="1" fillId="0" borderId="3" xfId="0" applyFont="1" applyBorder="1" applyAlignment="1">
      <alignment horizontal="center" vertical="top"/>
    </xf>
    <xf numFmtId="14" fontId="1" fillId="0" borderId="1" xfId="0" applyNumberFormat="1" applyFont="1" applyBorder="1" applyAlignment="1">
      <alignment horizontal="center" vertical="top"/>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5" fillId="0" borderId="2" xfId="0" applyFont="1" applyBorder="1" applyAlignment="1">
      <alignment horizontal="left" vertical="top"/>
    </xf>
    <xf numFmtId="0" fontId="0" fillId="0" borderId="1" xfId="0" applyBorder="1" applyAlignment="1">
      <alignment horizontal="center" vertical="top"/>
    </xf>
    <xf numFmtId="14" fontId="0" fillId="0" borderId="1" xfId="0" applyNumberFormat="1"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4" xfId="0" applyBorder="1" applyAlignment="1">
      <alignment horizontal="center" vertical="top"/>
    </xf>
    <xf numFmtId="0" fontId="1" fillId="0" borderId="15" xfId="0" applyFont="1" applyBorder="1" applyAlignment="1">
      <alignment horizontal="center" vertical="top"/>
    </xf>
    <xf numFmtId="14" fontId="1" fillId="0" borderId="14" xfId="0" quotePrefix="1" applyNumberFormat="1" applyFont="1" applyBorder="1" applyAlignment="1">
      <alignment horizontal="center" vertical="top"/>
    </xf>
    <xf numFmtId="14" fontId="1" fillId="0" borderId="16" xfId="0" quotePrefix="1" applyNumberFormat="1" applyFont="1" applyBorder="1" applyAlignment="1">
      <alignment horizontal="center" vertical="top"/>
    </xf>
    <xf numFmtId="14" fontId="1" fillId="0" borderId="15" xfId="0" quotePrefix="1" applyNumberFormat="1" applyFont="1" applyBorder="1" applyAlignment="1">
      <alignment horizontal="center" vertical="top"/>
    </xf>
    <xf numFmtId="14" fontId="0" fillId="0" borderId="14" xfId="0" applyNumberFormat="1" applyBorder="1" applyAlignment="1">
      <alignment horizontal="center" vertical="top"/>
    </xf>
    <xf numFmtId="0" fontId="1" fillId="0" borderId="16" xfId="0" applyFont="1" applyBorder="1" applyAlignment="1">
      <alignment horizontal="center" vertical="top"/>
    </xf>
    <xf numFmtId="0" fontId="1" fillId="0" borderId="14" xfId="0" applyFont="1" applyBorder="1" applyAlignment="1">
      <alignment horizontal="left" vertical="top" wrapText="1"/>
    </xf>
    <xf numFmtId="0" fontId="1" fillId="0" borderId="16" xfId="0" applyFont="1" applyBorder="1" applyAlignment="1">
      <alignment horizontal="left" vertical="top" wrapText="1"/>
    </xf>
    <xf numFmtId="0" fontId="1" fillId="0" borderId="15" xfId="0" applyFont="1" applyBorder="1" applyAlignment="1">
      <alignment horizontal="left" vertical="top" wrapText="1"/>
    </xf>
    <xf numFmtId="0" fontId="0" fillId="0" borderId="14" xfId="0" applyBorder="1" applyAlignment="1">
      <alignment horizontal="left" vertical="top"/>
    </xf>
    <xf numFmtId="0" fontId="1" fillId="0" borderId="16" xfId="0" applyFont="1" applyBorder="1" applyAlignment="1">
      <alignment horizontal="left" vertical="top"/>
    </xf>
    <xf numFmtId="0" fontId="1" fillId="0" borderId="15" xfId="0" applyFont="1" applyBorder="1" applyAlignment="1">
      <alignment horizontal="left" vertical="top"/>
    </xf>
    <xf numFmtId="14" fontId="1" fillId="0" borderId="1" xfId="2" applyNumberFormat="1" applyBorder="1" applyAlignment="1">
      <alignment horizontal="left" vertical="top"/>
    </xf>
    <xf numFmtId="14" fontId="1" fillId="0" borderId="2" xfId="2" applyNumberFormat="1" applyBorder="1" applyAlignment="1">
      <alignment horizontal="left" vertical="top"/>
    </xf>
    <xf numFmtId="14" fontId="1" fillId="0" borderId="3" xfId="2" applyNumberFormat="1" applyBorder="1" applyAlignment="1">
      <alignment horizontal="left" vertical="top"/>
    </xf>
    <xf numFmtId="176" fontId="1" fillId="0" borderId="1" xfId="6" applyNumberFormat="1" applyFont="1" applyBorder="1" applyAlignment="1">
      <alignment horizontal="right"/>
    </xf>
    <xf numFmtId="176" fontId="1" fillId="0" borderId="2" xfId="6" applyNumberFormat="1" applyFont="1" applyBorder="1" applyAlignment="1">
      <alignment horizontal="right"/>
    </xf>
    <xf numFmtId="176" fontId="1" fillId="0" borderId="3" xfId="6" applyNumberFormat="1" applyFont="1" applyBorder="1" applyAlignment="1">
      <alignment horizontal="right"/>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0" fillId="0" borderId="4" xfId="0" applyBorder="1" applyAlignment="1">
      <alignment horizontal="center" vertical="center"/>
    </xf>
    <xf numFmtId="0" fontId="0" fillId="0" borderId="1" xfId="3" applyFont="1" applyBorder="1" applyAlignment="1">
      <alignment horizontal="left" vertical="top"/>
    </xf>
    <xf numFmtId="0" fontId="1" fillId="0" borderId="2" xfId="3" applyBorder="1" applyAlignment="1">
      <alignment horizontal="left" vertical="top"/>
    </xf>
    <xf numFmtId="0" fontId="1" fillId="0" borderId="3" xfId="3" applyBorder="1" applyAlignment="1">
      <alignment horizontal="left" vertical="top"/>
    </xf>
    <xf numFmtId="0" fontId="1" fillId="0" borderId="1" xfId="2" applyBorder="1" applyAlignment="1">
      <alignment horizontal="left" vertical="top"/>
    </xf>
    <xf numFmtId="0" fontId="1" fillId="0" borderId="2" xfId="2" applyBorder="1" applyAlignment="1">
      <alignment horizontal="left" vertical="top"/>
    </xf>
    <xf numFmtId="0" fontId="1" fillId="0" borderId="3" xfId="2" applyBorder="1" applyAlignment="1">
      <alignment horizontal="left" vertical="top"/>
    </xf>
    <xf numFmtId="0" fontId="1" fillId="2" borderId="1" xfId="2" applyFill="1" applyBorder="1" applyAlignment="1">
      <alignment horizontal="left" vertical="top"/>
    </xf>
    <xf numFmtId="0" fontId="1" fillId="2" borderId="2" xfId="2" applyFill="1" applyBorder="1" applyAlignment="1">
      <alignment horizontal="left" vertical="top"/>
    </xf>
    <xf numFmtId="0" fontId="1" fillId="2" borderId="3" xfId="2" applyFill="1" applyBorder="1" applyAlignment="1">
      <alignment horizontal="left" vertical="top"/>
    </xf>
    <xf numFmtId="0" fontId="7" fillId="2" borderId="4" xfId="2" applyFont="1" applyFill="1" applyBorder="1" applyAlignment="1">
      <alignment horizontal="left" vertical="top"/>
    </xf>
    <xf numFmtId="0" fontId="7" fillId="2" borderId="5" xfId="2" applyFont="1" applyFill="1" applyBorder="1" applyAlignment="1">
      <alignment horizontal="left" vertical="top"/>
    </xf>
    <xf numFmtId="0" fontId="7" fillId="2" borderId="6" xfId="2" applyFont="1" applyFill="1" applyBorder="1" applyAlignment="1">
      <alignment horizontal="left" vertical="top"/>
    </xf>
    <xf numFmtId="0" fontId="7" fillId="2" borderId="12" xfId="2" applyFont="1" applyFill="1" applyBorder="1" applyAlignment="1">
      <alignment horizontal="left" vertical="top"/>
    </xf>
    <xf numFmtId="0" fontId="7" fillId="2" borderId="0" xfId="2" applyFont="1" applyFill="1" applyAlignment="1">
      <alignment horizontal="left" vertical="top"/>
    </xf>
    <xf numFmtId="0" fontId="7" fillId="2" borderId="13" xfId="2" applyFont="1" applyFill="1" applyBorder="1" applyAlignment="1">
      <alignment horizontal="left" vertical="top"/>
    </xf>
    <xf numFmtId="0" fontId="7" fillId="2" borderId="7" xfId="2" applyFont="1" applyFill="1" applyBorder="1" applyAlignment="1">
      <alignment horizontal="left" vertical="top"/>
    </xf>
    <xf numFmtId="0" fontId="7" fillId="2" borderId="8" xfId="2" applyFont="1" applyFill="1" applyBorder="1" applyAlignment="1">
      <alignment horizontal="left" vertical="top"/>
    </xf>
    <xf numFmtId="0" fontId="7" fillId="2" borderId="9" xfId="2" applyFont="1" applyFill="1" applyBorder="1" applyAlignment="1">
      <alignment horizontal="left" vertical="top"/>
    </xf>
    <xf numFmtId="0" fontId="0" fillId="0" borderId="4" xfId="2" applyFont="1" applyBorder="1" applyAlignment="1">
      <alignment horizontal="left" vertical="top"/>
    </xf>
    <xf numFmtId="0" fontId="1" fillId="0" borderId="5" xfId="2" applyBorder="1" applyAlignment="1">
      <alignment horizontal="left" vertical="top"/>
    </xf>
    <xf numFmtId="0" fontId="1" fillId="0" borderId="6" xfId="2" applyBorder="1" applyAlignment="1">
      <alignment horizontal="left" vertical="top"/>
    </xf>
    <xf numFmtId="0" fontId="1" fillId="0" borderId="12" xfId="2" applyBorder="1" applyAlignment="1">
      <alignment horizontal="left" vertical="top"/>
    </xf>
    <xf numFmtId="0" fontId="1" fillId="0" borderId="0" xfId="2" applyAlignment="1">
      <alignment horizontal="left" vertical="top"/>
    </xf>
    <xf numFmtId="0" fontId="1" fillId="0" borderId="13" xfId="2" applyBorder="1" applyAlignment="1">
      <alignment horizontal="left" vertical="top"/>
    </xf>
    <xf numFmtId="0" fontId="1" fillId="0" borderId="7" xfId="2" applyBorder="1" applyAlignment="1">
      <alignment horizontal="left" vertical="top"/>
    </xf>
    <xf numFmtId="0" fontId="1" fillId="0" borderId="8" xfId="2" applyBorder="1" applyAlignment="1">
      <alignment horizontal="left" vertical="top"/>
    </xf>
    <xf numFmtId="0" fontId="1" fillId="0" borderId="9" xfId="2" applyBorder="1" applyAlignment="1">
      <alignment horizontal="left" vertical="top"/>
    </xf>
    <xf numFmtId="176" fontId="1" fillId="0" borderId="1" xfId="0" applyNumberFormat="1" applyFont="1" applyBorder="1" applyAlignment="1">
      <alignment horizontal="right"/>
    </xf>
    <xf numFmtId="176" fontId="1" fillId="0" borderId="2" xfId="0" applyNumberFormat="1" applyFont="1" applyBorder="1" applyAlignment="1">
      <alignment horizontal="right"/>
    </xf>
    <xf numFmtId="176" fontId="1" fillId="0" borderId="3" xfId="0" applyNumberFormat="1" applyFont="1" applyBorder="1" applyAlignment="1">
      <alignment horizontal="right"/>
    </xf>
    <xf numFmtId="0" fontId="1" fillId="0" borderId="1" xfId="3" applyBorder="1" applyAlignment="1">
      <alignment horizontal="left" vertical="top"/>
    </xf>
    <xf numFmtId="0" fontId="1" fillId="0" borderId="4" xfId="2" applyBorder="1" applyAlignment="1">
      <alignment horizontal="left" vertical="top" wrapText="1"/>
    </xf>
    <xf numFmtId="0" fontId="1" fillId="0" borderId="5" xfId="2" applyBorder="1" applyAlignment="1">
      <alignment horizontal="left" vertical="top" wrapText="1"/>
    </xf>
    <xf numFmtId="0" fontId="1" fillId="0" borderId="6" xfId="2" applyBorder="1" applyAlignment="1">
      <alignment horizontal="left" vertical="top" wrapText="1"/>
    </xf>
    <xf numFmtId="0" fontId="1" fillId="0" borderId="12" xfId="2" applyBorder="1" applyAlignment="1">
      <alignment horizontal="left" vertical="top" wrapText="1"/>
    </xf>
    <xf numFmtId="0" fontId="1" fillId="0" borderId="0" xfId="2" applyAlignment="1">
      <alignment horizontal="left" vertical="top" wrapText="1"/>
    </xf>
    <xf numFmtId="0" fontId="1" fillId="0" borderId="13" xfId="2" applyBorder="1" applyAlignment="1">
      <alignment horizontal="left" vertical="top" wrapText="1"/>
    </xf>
    <xf numFmtId="0" fontId="1" fillId="0" borderId="7" xfId="2" applyBorder="1" applyAlignment="1">
      <alignment horizontal="left" vertical="top" wrapText="1"/>
    </xf>
    <xf numFmtId="0" fontId="1" fillId="0" borderId="8" xfId="2" applyBorder="1" applyAlignment="1">
      <alignment horizontal="left" vertical="top" wrapText="1"/>
    </xf>
    <xf numFmtId="0" fontId="1" fillId="0" borderId="9" xfId="2" applyBorder="1" applyAlignment="1">
      <alignment horizontal="left" vertical="top" wrapText="1"/>
    </xf>
    <xf numFmtId="0" fontId="1" fillId="2" borderId="1" xfId="2" applyFill="1" applyBorder="1" applyAlignment="1">
      <alignment vertical="top"/>
    </xf>
    <xf numFmtId="0" fontId="1" fillId="2" borderId="2" xfId="2" applyFill="1" applyBorder="1" applyAlignment="1">
      <alignment vertical="top"/>
    </xf>
    <xf numFmtId="0" fontId="1" fillId="2" borderId="3" xfId="2" applyFill="1" applyBorder="1" applyAlignment="1">
      <alignment vertical="top"/>
    </xf>
    <xf numFmtId="0" fontId="7" fillId="2" borderId="4" xfId="2" applyFont="1" applyFill="1" applyBorder="1" applyAlignment="1">
      <alignment vertical="top"/>
    </xf>
    <xf numFmtId="0" fontId="7" fillId="2" borderId="5" xfId="2" applyFont="1" applyFill="1" applyBorder="1" applyAlignment="1">
      <alignment vertical="top"/>
    </xf>
    <xf numFmtId="0" fontId="7" fillId="2" borderId="6" xfId="2" applyFont="1" applyFill="1" applyBorder="1" applyAlignment="1">
      <alignment vertical="top"/>
    </xf>
    <xf numFmtId="0" fontId="7" fillId="2" borderId="12" xfId="2" applyFont="1" applyFill="1" applyBorder="1" applyAlignment="1">
      <alignment vertical="top"/>
    </xf>
    <xf numFmtId="0" fontId="7" fillId="2" borderId="0" xfId="2" applyFont="1" applyFill="1" applyAlignment="1">
      <alignment vertical="top"/>
    </xf>
    <xf numFmtId="0" fontId="7" fillId="2" borderId="13" xfId="2" applyFont="1" applyFill="1" applyBorder="1" applyAlignment="1">
      <alignment vertical="top"/>
    </xf>
    <xf numFmtId="0" fontId="7" fillId="2" borderId="7" xfId="2" applyFont="1" applyFill="1" applyBorder="1" applyAlignment="1">
      <alignment vertical="top"/>
    </xf>
    <xf numFmtId="0" fontId="7" fillId="2" borderId="8" xfId="2" applyFont="1" applyFill="1" applyBorder="1" applyAlignment="1">
      <alignment vertical="top"/>
    </xf>
    <xf numFmtId="0" fontId="7" fillId="2" borderId="9" xfId="2" applyFont="1" applyFill="1" applyBorder="1" applyAlignment="1">
      <alignment vertical="top"/>
    </xf>
    <xf numFmtId="0" fontId="7" fillId="2" borderId="4" xfId="0" applyFont="1" applyFill="1" applyBorder="1" applyAlignment="1">
      <alignment horizontal="left" vertical="top"/>
    </xf>
    <xf numFmtId="0" fontId="7" fillId="2" borderId="5" xfId="0" applyFont="1" applyFill="1" applyBorder="1" applyAlignment="1">
      <alignment horizontal="left" vertical="top"/>
    </xf>
    <xf numFmtId="0" fontId="7" fillId="2" borderId="6" xfId="0" applyFont="1" applyFill="1" applyBorder="1" applyAlignment="1">
      <alignment horizontal="left" vertical="top"/>
    </xf>
    <xf numFmtId="0" fontId="7" fillId="2" borderId="1" xfId="0" applyFont="1" applyFill="1" applyBorder="1" applyAlignment="1">
      <alignment horizontal="left" vertical="top"/>
    </xf>
    <xf numFmtId="0" fontId="7" fillId="2" borderId="2" xfId="0" applyFont="1" applyFill="1" applyBorder="1" applyAlignment="1">
      <alignment horizontal="left" vertical="top"/>
    </xf>
    <xf numFmtId="0" fontId="7" fillId="2" borderId="3" xfId="0" applyFont="1" applyFill="1" applyBorder="1" applyAlignment="1">
      <alignment horizontal="left" vertical="top"/>
    </xf>
    <xf numFmtId="0" fontId="7" fillId="0" borderId="0" xfId="0" quotePrefix="1" applyFont="1" applyAlignment="1">
      <alignment horizontal="left" vertical="top"/>
    </xf>
    <xf numFmtId="0" fontId="7" fillId="0" borderId="0" xfId="0" applyFont="1" applyAlignment="1">
      <alignment horizontal="left" vertical="top"/>
    </xf>
    <xf numFmtId="0" fontId="7" fillId="0" borderId="0" xfId="0" applyFont="1" applyAlignment="1">
      <alignment vertical="top"/>
    </xf>
    <xf numFmtId="0" fontId="7" fillId="0" borderId="10" xfId="0" applyFont="1" applyBorder="1" applyAlignment="1">
      <alignment horizontal="left" vertical="top"/>
    </xf>
    <xf numFmtId="0" fontId="0" fillId="0" borderId="10" xfId="0" applyBorder="1" applyAlignment="1">
      <alignment horizontal="left" vertical="top"/>
    </xf>
    <xf numFmtId="176" fontId="1" fillId="0" borderId="1" xfId="0" applyNumberFormat="1" applyFont="1" applyBorder="1" applyAlignment="1">
      <alignment horizontal="right" vertical="top"/>
    </xf>
    <xf numFmtId="176" fontId="1" fillId="0" borderId="2" xfId="0" applyNumberFormat="1" applyFont="1" applyBorder="1" applyAlignment="1">
      <alignment horizontal="right" vertical="top"/>
    </xf>
    <xf numFmtId="176" fontId="1" fillId="0" borderId="3" xfId="0" applyNumberFormat="1" applyFont="1" applyBorder="1" applyAlignment="1">
      <alignment horizontal="right" vertical="top"/>
    </xf>
    <xf numFmtId="0" fontId="1" fillId="0" borderId="10" xfId="0" applyFont="1" applyBorder="1" applyAlignment="1">
      <alignment horizontal="left" vertical="top"/>
    </xf>
    <xf numFmtId="0" fontId="1" fillId="3" borderId="1" xfId="0" applyFont="1" applyFill="1" applyBorder="1" applyAlignment="1">
      <alignment vertical="top"/>
    </xf>
    <xf numFmtId="0" fontId="1" fillId="3" borderId="2" xfId="0" applyFont="1" applyFill="1" applyBorder="1" applyAlignment="1">
      <alignment vertical="top"/>
    </xf>
    <xf numFmtId="0" fontId="1" fillId="3" borderId="3" xfId="0" applyFont="1" applyFill="1" applyBorder="1" applyAlignment="1">
      <alignment vertical="top"/>
    </xf>
    <xf numFmtId="0" fontId="0" fillId="2" borderId="1" xfId="0"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0" borderId="1" xfId="0" applyBorder="1" applyAlignment="1">
      <alignment horizontal="center" vertical="center"/>
    </xf>
    <xf numFmtId="0" fontId="0" fillId="0" borderId="3" xfId="0" applyBorder="1" applyAlignment="1">
      <alignment horizontal="center" vertical="center"/>
    </xf>
    <xf numFmtId="0" fontId="0" fillId="3" borderId="1" xfId="0" applyFill="1" applyBorder="1" applyAlignment="1">
      <alignment vertical="top"/>
    </xf>
    <xf numFmtId="0" fontId="0" fillId="3" borderId="2" xfId="0" applyFill="1" applyBorder="1" applyAlignment="1">
      <alignment vertical="top"/>
    </xf>
    <xf numFmtId="0" fontId="0" fillId="3" borderId="3" xfId="0" applyFill="1" applyBorder="1" applyAlignment="1">
      <alignment vertical="top"/>
    </xf>
    <xf numFmtId="0" fontId="7" fillId="3" borderId="10" xfId="0" applyFont="1" applyFill="1" applyBorder="1" applyAlignment="1">
      <alignment horizontal="left" vertical="top"/>
    </xf>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0" fillId="2" borderId="1" xfId="0" applyFill="1" applyBorder="1" applyAlignment="1">
      <alignment vertical="top"/>
    </xf>
    <xf numFmtId="0" fontId="0" fillId="0" borderId="1" xfId="0"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7" fillId="0" borderId="1" xfId="0" applyFont="1" applyBorder="1" applyAlignment="1">
      <alignment vertical="top" wrapText="1"/>
    </xf>
    <xf numFmtId="0" fontId="7" fillId="0" borderId="2" xfId="0" applyFont="1" applyBorder="1" applyAlignment="1">
      <alignment vertical="top" wrapText="1"/>
    </xf>
    <xf numFmtId="0" fontId="7" fillId="0" borderId="3"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1" fillId="0" borderId="1" xfId="0" applyFont="1" applyBorder="1" applyAlignment="1">
      <alignment vertical="top" wrapText="1"/>
    </xf>
    <xf numFmtId="0" fontId="0" fillId="3" borderId="10" xfId="0" applyFill="1" applyBorder="1" applyAlignment="1">
      <alignment horizontal="left" vertical="top"/>
    </xf>
    <xf numFmtId="0" fontId="0" fillId="0" borderId="10" xfId="0" applyBorder="1" applyAlignment="1">
      <alignment horizontal="left" vertical="top" wrapText="1"/>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12" xfId="0" applyBorder="1" applyAlignment="1">
      <alignment horizontal="left" vertical="top"/>
    </xf>
    <xf numFmtId="0" fontId="0" fillId="0" borderId="0" xfId="0" applyAlignment="1">
      <alignment horizontal="left" vertical="top"/>
    </xf>
    <xf numFmtId="0" fontId="0" fillId="0" borderId="13"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xf numFmtId="0" fontId="1" fillId="0" borderId="2" xfId="0" applyFont="1" applyBorder="1"/>
    <xf numFmtId="0" fontId="1" fillId="0" borderId="3" xfId="0" applyFont="1" applyBorder="1"/>
    <xf numFmtId="49" fontId="1" fillId="2" borderId="1" xfId="0" applyNumberFormat="1" applyFont="1" applyFill="1" applyBorder="1" applyAlignment="1">
      <alignment horizontal="left" vertical="top"/>
    </xf>
    <xf numFmtId="49" fontId="1" fillId="2" borderId="2" xfId="0" applyNumberFormat="1" applyFont="1" applyFill="1" applyBorder="1" applyAlignment="1">
      <alignment horizontal="left" vertical="top"/>
    </xf>
    <xf numFmtId="49" fontId="1" fillId="2" borderId="3" xfId="0" applyNumberFormat="1" applyFont="1" applyFill="1" applyBorder="1" applyAlignment="1">
      <alignment horizontal="left" vertical="top"/>
    </xf>
    <xf numFmtId="0" fontId="21" fillId="0" borderId="2" xfId="0" applyFont="1" applyBorder="1" applyAlignment="1">
      <alignment vertical="top" wrapText="1"/>
    </xf>
    <xf numFmtId="0" fontId="0" fillId="2" borderId="18" xfId="0" applyFill="1" applyBorder="1" applyAlignment="1">
      <alignment horizontal="left" vertical="top"/>
    </xf>
    <xf numFmtId="0" fontId="0" fillId="2" borderId="11" xfId="0" applyFill="1" applyBorder="1" applyAlignment="1">
      <alignment horizontal="left" vertical="top"/>
    </xf>
    <xf numFmtId="0" fontId="0" fillId="2" borderId="4" xfId="0" applyFill="1" applyBorder="1" applyAlignment="1">
      <alignment horizontal="left" vertical="top"/>
    </xf>
    <xf numFmtId="0" fontId="0" fillId="2" borderId="5" xfId="0" applyFill="1" applyBorder="1" applyAlignment="1">
      <alignment horizontal="left" vertical="top"/>
    </xf>
    <xf numFmtId="0" fontId="0" fillId="2" borderId="6" xfId="0" applyFill="1" applyBorder="1" applyAlignment="1">
      <alignment horizontal="left" vertical="top"/>
    </xf>
    <xf numFmtId="0" fontId="0" fillId="2" borderId="7" xfId="0" applyFill="1" applyBorder="1" applyAlignment="1">
      <alignment horizontal="left" vertical="top"/>
    </xf>
    <xf numFmtId="0" fontId="0" fillId="2" borderId="8" xfId="0" applyFill="1" applyBorder="1" applyAlignment="1">
      <alignment horizontal="left" vertical="top"/>
    </xf>
    <xf numFmtId="0" fontId="0" fillId="2" borderId="9" xfId="0" applyFill="1" applyBorder="1" applyAlignment="1">
      <alignment horizontal="left" vertical="top"/>
    </xf>
    <xf numFmtId="0" fontId="0" fillId="3" borderId="1" xfId="0" applyFill="1" applyBorder="1"/>
    <xf numFmtId="0" fontId="0" fillId="3" borderId="2" xfId="0" applyFill="1" applyBorder="1"/>
    <xf numFmtId="0" fontId="0" fillId="3" borderId="3" xfId="0" applyFill="1" applyBorder="1"/>
    <xf numFmtId="0" fontId="0" fillId="3" borderId="1" xfId="0" applyFill="1" applyBorder="1" applyAlignment="1">
      <alignment horizontal="left" vertical="top"/>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4" borderId="18" xfId="0" applyFill="1" applyBorder="1" applyAlignment="1">
      <alignment horizontal="left" vertical="top"/>
    </xf>
    <xf numFmtId="0" fontId="0" fillId="4" borderId="11" xfId="0" applyFill="1" applyBorder="1" applyAlignment="1">
      <alignment horizontal="left" vertical="top"/>
    </xf>
    <xf numFmtId="0" fontId="1" fillId="4" borderId="4" xfId="0" applyFont="1" applyFill="1" applyBorder="1" applyAlignment="1">
      <alignment horizontal="left" vertical="top"/>
    </xf>
    <xf numFmtId="0" fontId="1" fillId="4" borderId="5" xfId="0" applyFont="1" applyFill="1" applyBorder="1" applyAlignment="1">
      <alignment horizontal="left" vertical="top"/>
    </xf>
    <xf numFmtId="0" fontId="1" fillId="4" borderId="6" xfId="0" applyFont="1" applyFill="1" applyBorder="1" applyAlignment="1">
      <alignment horizontal="left" vertical="top"/>
    </xf>
    <xf numFmtId="0" fontId="1" fillId="4" borderId="7" xfId="0" applyFont="1" applyFill="1" applyBorder="1" applyAlignment="1">
      <alignment horizontal="left" vertical="top"/>
    </xf>
    <xf numFmtId="0" fontId="1" fillId="4" borderId="8" xfId="0" applyFont="1" applyFill="1" applyBorder="1" applyAlignment="1">
      <alignment horizontal="left" vertical="top"/>
    </xf>
    <xf numFmtId="0" fontId="1" fillId="4" borderId="9" xfId="0" applyFont="1" applyFill="1" applyBorder="1" applyAlignment="1">
      <alignment horizontal="left" vertical="top"/>
    </xf>
    <xf numFmtId="0" fontId="0" fillId="4" borderId="4" xfId="0" applyFill="1" applyBorder="1" applyAlignment="1">
      <alignment horizontal="left" vertical="top"/>
    </xf>
    <xf numFmtId="0" fontId="0" fillId="4" borderId="18" xfId="0" applyFill="1" applyBorder="1" applyAlignment="1">
      <alignment vertical="top" wrapText="1"/>
    </xf>
    <xf numFmtId="0" fontId="0" fillId="4" borderId="11" xfId="0" applyFill="1"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4" borderId="1" xfId="0" applyFill="1" applyBorder="1" applyAlignment="1">
      <alignment horizontal="left" vertical="top"/>
    </xf>
    <xf numFmtId="0" fontId="0" fillId="4" borderId="2" xfId="0" applyFill="1" applyBorder="1" applyAlignment="1">
      <alignment horizontal="left" vertical="top"/>
    </xf>
    <xf numFmtId="0" fontId="0" fillId="4" borderId="3" xfId="0" applyFill="1" applyBorder="1" applyAlignment="1">
      <alignment horizontal="left" vertical="top"/>
    </xf>
    <xf numFmtId="0" fontId="1" fillId="4" borderId="10" xfId="0" applyFont="1" applyFill="1" applyBorder="1" applyAlignment="1">
      <alignment horizontal="left" vertical="top"/>
    </xf>
    <xf numFmtId="0" fontId="0" fillId="4" borderId="1" xfId="0" applyFill="1" applyBorder="1" applyAlignment="1">
      <alignment horizontal="center" vertical="top"/>
    </xf>
    <xf numFmtId="0" fontId="0" fillId="4" borderId="3" xfId="0" applyFill="1" applyBorder="1" applyAlignment="1">
      <alignment horizontal="center" vertical="top"/>
    </xf>
    <xf numFmtId="0" fontId="0" fillId="4" borderId="1" xfId="0"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49" fontId="0" fillId="0" borderId="1" xfId="0" applyNumberFormat="1" applyBorder="1" applyAlignment="1">
      <alignment horizontal="left" vertical="top" wrapText="1"/>
    </xf>
    <xf numFmtId="49" fontId="0" fillId="0" borderId="2" xfId="0" applyNumberFormat="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7" fillId="3" borderId="4" xfId="0" applyFont="1" applyFill="1" applyBorder="1" applyAlignment="1">
      <alignment horizontal="left" vertical="top"/>
    </xf>
    <xf numFmtId="0" fontId="7" fillId="3" borderId="5" xfId="0" applyFont="1" applyFill="1" applyBorder="1" applyAlignment="1">
      <alignment horizontal="left" vertical="top"/>
    </xf>
    <xf numFmtId="0" fontId="7" fillId="3" borderId="6" xfId="0" applyFont="1" applyFill="1" applyBorder="1" applyAlignment="1">
      <alignment horizontal="left" vertical="top"/>
    </xf>
    <xf numFmtId="0" fontId="7" fillId="3" borderId="7" xfId="0" applyFont="1" applyFill="1" applyBorder="1" applyAlignment="1">
      <alignment horizontal="left" vertical="top"/>
    </xf>
    <xf numFmtId="0" fontId="7" fillId="3" borderId="8" xfId="0" applyFont="1" applyFill="1" applyBorder="1" applyAlignment="1">
      <alignment horizontal="left" vertical="top"/>
    </xf>
    <xf numFmtId="0" fontId="7" fillId="3" borderId="9" xfId="0" applyFont="1" applyFill="1" applyBorder="1" applyAlignment="1">
      <alignment horizontal="left" vertical="top"/>
    </xf>
    <xf numFmtId="0" fontId="7" fillId="3" borderId="18" xfId="0" applyFont="1" applyFill="1" applyBorder="1" applyAlignment="1">
      <alignment horizontal="left" vertical="top"/>
    </xf>
    <xf numFmtId="0" fontId="7" fillId="3" borderId="11" xfId="0" applyFont="1" applyFill="1" applyBorder="1" applyAlignment="1">
      <alignment horizontal="left" vertical="top"/>
    </xf>
    <xf numFmtId="0" fontId="1" fillId="2" borderId="10" xfId="0" applyFont="1" applyFill="1" applyBorder="1" applyAlignment="1">
      <alignment horizontal="left" vertical="top"/>
    </xf>
    <xf numFmtId="0" fontId="1" fillId="3" borderId="10" xfId="0" applyFont="1" applyFill="1" applyBorder="1" applyAlignment="1">
      <alignment horizontal="left" vertical="top"/>
    </xf>
  </cellXfs>
  <cellStyles count="10">
    <cellStyle name="パーセント 2" xfId="7" xr:uid="{00000000-0005-0000-0000-000000000000}"/>
    <cellStyle name="ハイパーリンク" xfId="1" builtinId="8"/>
    <cellStyle name="標準" xfId="0" builtinId="0"/>
    <cellStyle name="標準 10" xfId="4" xr:uid="{00000000-0005-0000-0000-000003000000}"/>
    <cellStyle name="標準 2" xfId="6" xr:uid="{00000000-0005-0000-0000-000004000000}"/>
    <cellStyle name="標準 2 13" xfId="8" xr:uid="{00000000-0005-0000-0000-000005000000}"/>
    <cellStyle name="標準 2 3" xfId="5" xr:uid="{00000000-0005-0000-0000-000006000000}"/>
    <cellStyle name="標準_~6362950" xfId="9" xr:uid="{00000000-0005-0000-0000-000007000000}"/>
    <cellStyle name="標準_画面標準" xfId="2" xr:uid="{00000000-0005-0000-0000-000008000000}"/>
    <cellStyle name="標準_画面標準定義" xfId="3" xr:uid="{00000000-0005-0000-0000-000009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6FC4BE83-1E24-46E0-B836-32A55993001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システム機能設計書</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顧客更新</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47625</xdr:colOff>
      <xdr:row>10</xdr:row>
      <xdr:rowOff>19050</xdr:rowOff>
    </xdr:from>
    <xdr:to>
      <xdr:col>8</xdr:col>
      <xdr:colOff>228600</xdr:colOff>
      <xdr:row>13</xdr:row>
      <xdr:rowOff>57150</xdr:rowOff>
    </xdr:to>
    <xdr:sp macro="" textlink="">
      <xdr:nvSpPr>
        <xdr:cNvPr id="59" name="AutoShape 365">
          <a:extLst>
            <a:ext uri="{FF2B5EF4-FFF2-40B4-BE49-F238E27FC236}">
              <a16:creationId xmlns:a16="http://schemas.microsoft.com/office/drawing/2014/main" id="{00000000-0008-0000-0400-00003B000000}"/>
            </a:ext>
          </a:extLst>
        </xdr:cNvPr>
        <xdr:cNvSpPr>
          <a:spLocks noChangeArrowheads="1"/>
        </xdr:cNvSpPr>
      </xdr:nvSpPr>
      <xdr:spPr bwMode="auto">
        <a:xfrm>
          <a:off x="600075" y="2219325"/>
          <a:ext cx="1838325" cy="466725"/>
        </a:xfrm>
        <a:prstGeom prst="flowChartOnlineStorage">
          <a:avLst/>
        </a:prstGeom>
        <a:solidFill>
          <a:srgbClr val="FFFFFF"/>
        </a:solidFill>
        <a:ln w="9525">
          <a:solidFill>
            <a:srgbClr val="000000"/>
          </a:solidFill>
          <a:miter lim="800000"/>
          <a:headEnd/>
          <a:tailEnd/>
        </a:ln>
      </xdr:spPr>
      <xdr:txBody>
        <a:bodyPr vertOverflow="clip" wrap="square" lIns="18288" tIns="0" rIns="0" bIns="0" anchor="t" upright="1"/>
        <a:lstStyle/>
        <a:p>
          <a:pPr algn="ctr" rtl="0">
            <a:defRPr sz="1000"/>
          </a:pPr>
          <a:endParaRPr lang="ja-JP" altLang="en-US" sz="900">
            <a:latin typeface="ＭＳ 明朝"/>
            <a:ea typeface="ＭＳ 明朝"/>
          </a:endParaRPr>
        </a:p>
      </xdr:txBody>
    </xdr:sp>
    <xdr:clientData/>
  </xdr:twoCellAnchor>
  <xdr:twoCellAnchor>
    <xdr:from>
      <xdr:col>14</xdr:col>
      <xdr:colOff>57150</xdr:colOff>
      <xdr:row>27</xdr:row>
      <xdr:rowOff>114300</xdr:rowOff>
    </xdr:from>
    <xdr:to>
      <xdr:col>34</xdr:col>
      <xdr:colOff>190500</xdr:colOff>
      <xdr:row>41</xdr:row>
      <xdr:rowOff>66675</xdr:rowOff>
    </xdr:to>
    <xdr:sp macro="" textlink="">
      <xdr:nvSpPr>
        <xdr:cNvPr id="2" name="Rectangle 90">
          <a:extLst>
            <a:ext uri="{FF2B5EF4-FFF2-40B4-BE49-F238E27FC236}">
              <a16:creationId xmlns:a16="http://schemas.microsoft.com/office/drawing/2014/main" id="{00000000-0008-0000-0400-000002000000}"/>
            </a:ext>
          </a:extLst>
        </xdr:cNvPr>
        <xdr:cNvSpPr>
          <a:spLocks noChangeArrowheads="1"/>
        </xdr:cNvSpPr>
      </xdr:nvSpPr>
      <xdr:spPr bwMode="auto">
        <a:xfrm>
          <a:off x="3924300" y="5400675"/>
          <a:ext cx="5657850" cy="1952625"/>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800" b="0" i="0" u="none" strike="noStrike" baseline="0">
              <a:solidFill>
                <a:srgbClr val="000000"/>
              </a:solidFill>
              <a:latin typeface="ＭＳ 明朝"/>
              <a:ea typeface="ＭＳ 明朝"/>
            </a:rPr>
            <a:t>凡　　例</a:t>
          </a:r>
        </a:p>
      </xdr:txBody>
    </xdr:sp>
    <xdr:clientData/>
  </xdr:twoCellAnchor>
  <xdr:twoCellAnchor>
    <xdr:from>
      <xdr:col>21</xdr:col>
      <xdr:colOff>133350</xdr:colOff>
      <xdr:row>31</xdr:row>
      <xdr:rowOff>76200</xdr:rowOff>
    </xdr:from>
    <xdr:to>
      <xdr:col>23</xdr:col>
      <xdr:colOff>219075</xdr:colOff>
      <xdr:row>35</xdr:row>
      <xdr:rowOff>38100</xdr:rowOff>
    </xdr:to>
    <xdr:sp macro="" textlink="">
      <xdr:nvSpPr>
        <xdr:cNvPr id="3" name="AutoShape 91">
          <a:extLst>
            <a:ext uri="{FF2B5EF4-FFF2-40B4-BE49-F238E27FC236}">
              <a16:creationId xmlns:a16="http://schemas.microsoft.com/office/drawing/2014/main" id="{00000000-0008-0000-0400-000003000000}"/>
            </a:ext>
          </a:extLst>
        </xdr:cNvPr>
        <xdr:cNvSpPr>
          <a:spLocks noChangeArrowheads="1"/>
        </xdr:cNvSpPr>
      </xdr:nvSpPr>
      <xdr:spPr bwMode="auto">
        <a:xfrm>
          <a:off x="5934075" y="5991225"/>
          <a:ext cx="638175" cy="5334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論理</a:t>
          </a:r>
        </a:p>
        <a:p>
          <a:pPr algn="ctr" rtl="0">
            <a:defRPr sz="1000"/>
          </a:pPr>
          <a:r>
            <a:rPr lang="ja-JP" altLang="en-US" sz="800" b="0" i="0" u="none" strike="noStrike" baseline="0">
              <a:solidFill>
                <a:srgbClr val="000000"/>
              </a:solidFill>
              <a:latin typeface="ＭＳ 明朝"/>
              <a:ea typeface="ＭＳ 明朝"/>
            </a:rPr>
            <a:t>テーブル名</a:t>
          </a:r>
        </a:p>
      </xdr:txBody>
    </xdr:sp>
    <xdr:clientData/>
  </xdr:twoCellAnchor>
  <xdr:twoCellAnchor>
    <xdr:from>
      <xdr:col>24</xdr:col>
      <xdr:colOff>95250</xdr:colOff>
      <xdr:row>32</xdr:row>
      <xdr:rowOff>104775</xdr:rowOff>
    </xdr:from>
    <xdr:to>
      <xdr:col>26</xdr:col>
      <xdr:colOff>114300</xdr:colOff>
      <xdr:row>33</xdr:row>
      <xdr:rowOff>133350</xdr:rowOff>
    </xdr:to>
    <xdr:sp macro="" textlink="">
      <xdr:nvSpPr>
        <xdr:cNvPr id="4" name="Text Box 92">
          <a:extLst>
            <a:ext uri="{FF2B5EF4-FFF2-40B4-BE49-F238E27FC236}">
              <a16:creationId xmlns:a16="http://schemas.microsoft.com/office/drawing/2014/main" id="{00000000-0008-0000-0400-000004000000}"/>
            </a:ext>
          </a:extLst>
        </xdr:cNvPr>
        <xdr:cNvSpPr txBox="1">
          <a:spLocks noChangeArrowheads="1"/>
        </xdr:cNvSpPr>
      </xdr:nvSpPr>
      <xdr:spPr bwMode="auto">
        <a:xfrm>
          <a:off x="6724650" y="6105525"/>
          <a:ext cx="571500" cy="171450"/>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0" i="0" u="none" strike="noStrike" baseline="0">
              <a:solidFill>
                <a:srgbClr val="000000"/>
              </a:solidFill>
              <a:latin typeface="ＭＳ 明朝"/>
              <a:ea typeface="ＭＳ 明朝"/>
            </a:rPr>
            <a:t>テーブル</a:t>
          </a:r>
        </a:p>
      </xdr:txBody>
    </xdr:sp>
    <xdr:clientData/>
  </xdr:twoCellAnchor>
  <xdr:twoCellAnchor>
    <xdr:from>
      <xdr:col>21</xdr:col>
      <xdr:colOff>114300</xdr:colOff>
      <xdr:row>35</xdr:row>
      <xdr:rowOff>85724</xdr:rowOff>
    </xdr:from>
    <xdr:to>
      <xdr:col>23</xdr:col>
      <xdr:colOff>228600</xdr:colOff>
      <xdr:row>38</xdr:row>
      <xdr:rowOff>47624</xdr:rowOff>
    </xdr:to>
    <xdr:sp macro="" textlink="">
      <xdr:nvSpPr>
        <xdr:cNvPr id="5" name="AutoShape 93">
          <a:extLst>
            <a:ext uri="{FF2B5EF4-FFF2-40B4-BE49-F238E27FC236}">
              <a16:creationId xmlns:a16="http://schemas.microsoft.com/office/drawing/2014/main" id="{00000000-0008-0000-0400-000005000000}"/>
            </a:ext>
          </a:extLst>
        </xdr:cNvPr>
        <xdr:cNvSpPr>
          <a:spLocks noChangeArrowheads="1"/>
        </xdr:cNvSpPr>
      </xdr:nvSpPr>
      <xdr:spPr bwMode="auto">
        <a:xfrm>
          <a:off x="5915025" y="6572249"/>
          <a:ext cx="666750" cy="390525"/>
        </a:xfrm>
        <a:prstGeom prst="flowChartDocumen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800" b="0" i="0" u="none" strike="noStrike" baseline="0">
              <a:solidFill>
                <a:srgbClr val="000000"/>
              </a:solidFill>
              <a:latin typeface="ＭＳ 明朝"/>
              <a:ea typeface="ＭＳ 明朝"/>
            </a:rPr>
            <a:t>ID</a:t>
          </a:r>
        </a:p>
        <a:p>
          <a:pPr algn="ctr" rtl="0">
            <a:defRPr sz="1000"/>
          </a:pPr>
          <a:r>
            <a:rPr lang="ja-JP" altLang="en-US" sz="800" b="0" i="0" u="none" strike="noStrike" baseline="0">
              <a:solidFill>
                <a:srgbClr val="000000"/>
              </a:solidFill>
              <a:latin typeface="ＭＳ 明朝"/>
              <a:ea typeface="ＭＳ 明朝"/>
            </a:rPr>
            <a:t>名称</a:t>
          </a:r>
        </a:p>
      </xdr:txBody>
    </xdr:sp>
    <xdr:clientData/>
  </xdr:twoCellAnchor>
  <xdr:oneCellAnchor>
    <xdr:from>
      <xdr:col>24</xdr:col>
      <xdr:colOff>95250</xdr:colOff>
      <xdr:row>36</xdr:row>
      <xdr:rowOff>38673</xdr:rowOff>
    </xdr:from>
    <xdr:ext cx="223651" cy="170303"/>
    <xdr:sp macro="" textlink="">
      <xdr:nvSpPr>
        <xdr:cNvPr id="6" name="Text Box 94">
          <a:extLst>
            <a:ext uri="{FF2B5EF4-FFF2-40B4-BE49-F238E27FC236}">
              <a16:creationId xmlns:a16="http://schemas.microsoft.com/office/drawing/2014/main" id="{00000000-0008-0000-0400-000006000000}"/>
            </a:ext>
          </a:extLst>
        </xdr:cNvPr>
        <xdr:cNvSpPr txBox="1">
          <a:spLocks noChangeArrowheads="1"/>
        </xdr:cNvSpPr>
      </xdr:nvSpPr>
      <xdr:spPr bwMode="auto">
        <a:xfrm>
          <a:off x="6724650" y="6610923"/>
          <a:ext cx="223651" cy="170303"/>
        </a:xfrm>
        <a:prstGeom prst="rect">
          <a:avLst/>
        </a:prstGeom>
        <a:noFill/>
        <a:ln w="9525">
          <a:noFill/>
          <a:miter lim="800000"/>
          <a:headEnd/>
          <a:tailEnd/>
        </a:ln>
      </xdr:spPr>
      <xdr:txBody>
        <a:bodyPr wrap="none" lIns="18288" tIns="18288" rIns="0" bIns="18288" anchor="ctr" upright="1">
          <a:spAutoFit/>
        </a:bodyPr>
        <a:lstStyle/>
        <a:p>
          <a:pPr algn="l" rtl="0">
            <a:defRPr sz="1000"/>
          </a:pPr>
          <a:r>
            <a:rPr lang="ja-JP" altLang="en-US" sz="800" b="0" i="0" u="none" strike="noStrike" baseline="0">
              <a:solidFill>
                <a:srgbClr val="000000"/>
              </a:solidFill>
              <a:latin typeface="ＭＳ 明朝"/>
              <a:ea typeface="ＭＳ 明朝"/>
            </a:rPr>
            <a:t>帳票</a:t>
          </a:r>
        </a:p>
      </xdr:txBody>
    </xdr:sp>
    <xdr:clientData/>
  </xdr:oneCellAnchor>
  <xdr:twoCellAnchor>
    <xdr:from>
      <xdr:col>21</xdr:col>
      <xdr:colOff>28575</xdr:colOff>
      <xdr:row>28</xdr:row>
      <xdr:rowOff>104776</xdr:rowOff>
    </xdr:from>
    <xdr:to>
      <xdr:col>24</xdr:col>
      <xdr:colOff>28575</xdr:colOff>
      <xdr:row>31</xdr:row>
      <xdr:rowOff>9525</xdr:rowOff>
    </xdr:to>
    <xdr:sp macro="" textlink="">
      <xdr:nvSpPr>
        <xdr:cNvPr id="7" name="Rectangle 98">
          <a:extLst>
            <a:ext uri="{FF2B5EF4-FFF2-40B4-BE49-F238E27FC236}">
              <a16:creationId xmlns:a16="http://schemas.microsoft.com/office/drawing/2014/main" id="{00000000-0008-0000-0400-000007000000}"/>
            </a:ext>
          </a:extLst>
        </xdr:cNvPr>
        <xdr:cNvSpPr>
          <a:spLocks noChangeArrowheads="1"/>
        </xdr:cNvSpPr>
      </xdr:nvSpPr>
      <xdr:spPr bwMode="auto">
        <a:xfrm>
          <a:off x="5829300" y="5591176"/>
          <a:ext cx="828675" cy="333374"/>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取引</a:t>
          </a:r>
          <a:r>
            <a:rPr lang="en-US" altLang="ja-JP" sz="800" b="0" i="0" u="none" strike="noStrike" baseline="0">
              <a:solidFill>
                <a:srgbClr val="000000"/>
              </a:solidFill>
              <a:latin typeface="ＭＳ 明朝"/>
              <a:ea typeface="ＭＳ 明朝"/>
            </a:rPr>
            <a:t>ID</a:t>
          </a:r>
        </a:p>
        <a:p>
          <a:pPr algn="ctr" rtl="0">
            <a:defRPr sz="1000"/>
          </a:pPr>
          <a:r>
            <a:rPr lang="ja-JP" altLang="en-US" sz="800" b="0" i="0" u="none" strike="noStrike" baseline="0">
              <a:solidFill>
                <a:srgbClr val="000000"/>
              </a:solidFill>
              <a:latin typeface="ＭＳ 明朝"/>
              <a:ea typeface="ＭＳ 明朝"/>
            </a:rPr>
            <a:t>取引名称</a:t>
          </a:r>
        </a:p>
      </xdr:txBody>
    </xdr:sp>
    <xdr:clientData/>
  </xdr:twoCellAnchor>
  <xdr:oneCellAnchor>
    <xdr:from>
      <xdr:col>24</xdr:col>
      <xdr:colOff>95250</xdr:colOff>
      <xdr:row>29</xdr:row>
      <xdr:rowOff>76773</xdr:rowOff>
    </xdr:from>
    <xdr:ext cx="223651" cy="170303"/>
    <xdr:sp macro="" textlink="">
      <xdr:nvSpPr>
        <xdr:cNvPr id="8" name="Text Box 99">
          <a:extLst>
            <a:ext uri="{FF2B5EF4-FFF2-40B4-BE49-F238E27FC236}">
              <a16:creationId xmlns:a16="http://schemas.microsoft.com/office/drawing/2014/main" id="{00000000-0008-0000-0400-000008000000}"/>
            </a:ext>
          </a:extLst>
        </xdr:cNvPr>
        <xdr:cNvSpPr txBox="1">
          <a:spLocks noChangeArrowheads="1"/>
        </xdr:cNvSpPr>
      </xdr:nvSpPr>
      <xdr:spPr bwMode="auto">
        <a:xfrm>
          <a:off x="6724650" y="5706048"/>
          <a:ext cx="223651" cy="170303"/>
        </a:xfrm>
        <a:prstGeom prst="rect">
          <a:avLst/>
        </a:prstGeom>
        <a:noFill/>
        <a:ln w="9525">
          <a:noFill/>
          <a:miter lim="800000"/>
          <a:headEnd/>
          <a:tailEnd/>
        </a:ln>
      </xdr:spPr>
      <xdr:txBody>
        <a:bodyPr wrap="none" lIns="18288" tIns="18288" rIns="0" bIns="18288" anchor="ctr" upright="1">
          <a:spAutoFit/>
        </a:bodyPr>
        <a:lstStyle/>
        <a:p>
          <a:pPr algn="l" rtl="0">
            <a:defRPr sz="1000"/>
          </a:pPr>
          <a:r>
            <a:rPr lang="ja-JP" altLang="en-US" sz="800" b="0" i="0" u="none" strike="noStrike" baseline="0">
              <a:solidFill>
                <a:srgbClr val="000000"/>
              </a:solidFill>
              <a:latin typeface="ＭＳ 明朝"/>
              <a:ea typeface="ＭＳ 明朝"/>
            </a:rPr>
            <a:t>取引</a:t>
          </a:r>
        </a:p>
      </xdr:txBody>
    </xdr:sp>
    <xdr:clientData/>
  </xdr:oneCellAnchor>
  <xdr:twoCellAnchor>
    <xdr:from>
      <xdr:col>27</xdr:col>
      <xdr:colOff>190500</xdr:colOff>
      <xdr:row>32</xdr:row>
      <xdr:rowOff>95250</xdr:rowOff>
    </xdr:from>
    <xdr:to>
      <xdr:col>30</xdr:col>
      <xdr:colOff>114300</xdr:colOff>
      <xdr:row>34</xdr:row>
      <xdr:rowOff>123825</xdr:rowOff>
    </xdr:to>
    <xdr:sp macro="" textlink="">
      <xdr:nvSpPr>
        <xdr:cNvPr id="9" name="AutoShape 100">
          <a:extLst>
            <a:ext uri="{FF2B5EF4-FFF2-40B4-BE49-F238E27FC236}">
              <a16:creationId xmlns:a16="http://schemas.microsoft.com/office/drawing/2014/main" id="{00000000-0008-0000-0400-000009000000}"/>
            </a:ext>
          </a:extLst>
        </xdr:cNvPr>
        <xdr:cNvSpPr>
          <a:spLocks noChangeArrowheads="1"/>
        </xdr:cNvSpPr>
      </xdr:nvSpPr>
      <xdr:spPr bwMode="auto">
        <a:xfrm>
          <a:off x="7648575" y="6096000"/>
          <a:ext cx="752475" cy="314325"/>
        </a:xfrm>
        <a:prstGeom prst="flowChartDecision">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800" b="0" i="0" u="none" strike="noStrike" baseline="0">
              <a:solidFill>
                <a:srgbClr val="000000"/>
              </a:solidFill>
              <a:latin typeface="ＭＳ 明朝"/>
              <a:ea typeface="ＭＳ 明朝"/>
            </a:rPr>
            <a:t>条件</a:t>
          </a:r>
        </a:p>
      </xdr:txBody>
    </xdr:sp>
    <xdr:clientData/>
  </xdr:twoCellAnchor>
  <xdr:oneCellAnchor>
    <xdr:from>
      <xdr:col>30</xdr:col>
      <xdr:colOff>266700</xdr:colOff>
      <xdr:row>33</xdr:row>
      <xdr:rowOff>19623</xdr:rowOff>
    </xdr:from>
    <xdr:ext cx="428835" cy="170303"/>
    <xdr:sp macro="" textlink="">
      <xdr:nvSpPr>
        <xdr:cNvPr id="10" name="Text Box 101">
          <a:extLst>
            <a:ext uri="{FF2B5EF4-FFF2-40B4-BE49-F238E27FC236}">
              <a16:creationId xmlns:a16="http://schemas.microsoft.com/office/drawing/2014/main" id="{00000000-0008-0000-0400-00000A000000}"/>
            </a:ext>
          </a:extLst>
        </xdr:cNvPr>
        <xdr:cNvSpPr txBox="1">
          <a:spLocks noChangeArrowheads="1"/>
        </xdr:cNvSpPr>
      </xdr:nvSpPr>
      <xdr:spPr bwMode="auto">
        <a:xfrm>
          <a:off x="8553450" y="6163248"/>
          <a:ext cx="428835" cy="170303"/>
        </a:xfrm>
        <a:prstGeom prst="rect">
          <a:avLst/>
        </a:prstGeom>
        <a:noFill/>
        <a:ln w="9525">
          <a:noFill/>
          <a:miter lim="800000"/>
          <a:headEnd/>
          <a:tailEnd/>
        </a:ln>
      </xdr:spPr>
      <xdr:txBody>
        <a:bodyPr wrap="none" lIns="18288" tIns="18288" rIns="0" bIns="18288" anchor="ctr" upright="1">
          <a:spAutoFit/>
        </a:bodyPr>
        <a:lstStyle/>
        <a:p>
          <a:pPr algn="l" rtl="0">
            <a:defRPr sz="1000"/>
          </a:pPr>
          <a:r>
            <a:rPr lang="ja-JP" altLang="en-US" sz="800" b="0" i="0" u="none" strike="noStrike" baseline="0">
              <a:solidFill>
                <a:srgbClr val="000000"/>
              </a:solidFill>
              <a:latin typeface="ＭＳ 明朝"/>
              <a:ea typeface="ＭＳ 明朝"/>
            </a:rPr>
            <a:t>条件分岐</a:t>
          </a:r>
        </a:p>
      </xdr:txBody>
    </xdr:sp>
    <xdr:clientData/>
  </xdr:oneCellAnchor>
  <xdr:twoCellAnchor>
    <xdr:from>
      <xdr:col>15</xdr:col>
      <xdr:colOff>28575</xdr:colOff>
      <xdr:row>28</xdr:row>
      <xdr:rowOff>85725</xdr:rowOff>
    </xdr:from>
    <xdr:to>
      <xdr:col>16</xdr:col>
      <xdr:colOff>76200</xdr:colOff>
      <xdr:row>30</xdr:row>
      <xdr:rowOff>95250</xdr:rowOff>
    </xdr:to>
    <xdr:sp macro="" textlink="">
      <xdr:nvSpPr>
        <xdr:cNvPr id="11" name="AutoShape 102">
          <a:extLst>
            <a:ext uri="{FF2B5EF4-FFF2-40B4-BE49-F238E27FC236}">
              <a16:creationId xmlns:a16="http://schemas.microsoft.com/office/drawing/2014/main" id="{00000000-0008-0000-0400-00000B000000}"/>
            </a:ext>
          </a:extLst>
        </xdr:cNvPr>
        <xdr:cNvSpPr>
          <a:spLocks noChangeArrowheads="1"/>
        </xdr:cNvSpPr>
      </xdr:nvSpPr>
      <xdr:spPr bwMode="auto">
        <a:xfrm>
          <a:off x="4171950" y="5514975"/>
          <a:ext cx="323850" cy="295275"/>
        </a:xfrm>
        <a:prstGeom prst="flowChartConnector">
          <a:avLst/>
        </a:prstGeom>
        <a:solidFill>
          <a:srgbClr val="FFFFFF"/>
        </a:solidFill>
        <a:ln w="9525">
          <a:solidFill>
            <a:srgbClr val="000000"/>
          </a:solidFill>
          <a:round/>
          <a:headEnd/>
          <a:tailEnd/>
        </a:ln>
      </xdr:spPr>
      <xdr:txBody>
        <a:bodyPr/>
        <a:lstStyle/>
        <a:p>
          <a:endParaRPr lang="ja-JP" altLang="en-US">
            <a:latin typeface="ＭＳ 明朝"/>
            <a:ea typeface="ＭＳ 明朝"/>
          </a:endParaRPr>
        </a:p>
      </xdr:txBody>
    </xdr:sp>
    <xdr:clientData/>
  </xdr:twoCellAnchor>
  <xdr:oneCellAnchor>
    <xdr:from>
      <xdr:col>17</xdr:col>
      <xdr:colOff>171450</xdr:colOff>
      <xdr:row>29</xdr:row>
      <xdr:rowOff>0</xdr:rowOff>
    </xdr:from>
    <xdr:ext cx="326243" cy="151836"/>
    <xdr:sp macro="" textlink="">
      <xdr:nvSpPr>
        <xdr:cNvPr id="12" name="Text Box 103">
          <a:extLst>
            <a:ext uri="{FF2B5EF4-FFF2-40B4-BE49-F238E27FC236}">
              <a16:creationId xmlns:a16="http://schemas.microsoft.com/office/drawing/2014/main" id="{00000000-0008-0000-0400-00000C000000}"/>
            </a:ext>
          </a:extLst>
        </xdr:cNvPr>
        <xdr:cNvSpPr txBox="1">
          <a:spLocks noChangeArrowheads="1"/>
        </xdr:cNvSpPr>
      </xdr:nvSpPr>
      <xdr:spPr bwMode="auto">
        <a:xfrm>
          <a:off x="4867275" y="5572125"/>
          <a:ext cx="326243" cy="151836"/>
        </a:xfrm>
        <a:prstGeom prst="rect">
          <a:avLst/>
        </a:prstGeom>
        <a:noFill/>
        <a:ln w="9525">
          <a:noFill/>
          <a:miter lim="800000"/>
          <a:headEnd/>
          <a:tailEnd/>
        </a:ln>
      </xdr:spPr>
      <xdr:txBody>
        <a:bodyPr wrap="none" lIns="18288" tIns="18288" rIns="0" bIns="0" anchor="t" upright="1">
          <a:spAutoFit/>
        </a:bodyPr>
        <a:lstStyle/>
        <a:p>
          <a:pPr algn="l" rtl="0">
            <a:defRPr sz="1000"/>
          </a:pPr>
          <a:r>
            <a:rPr lang="ja-JP" altLang="en-US" sz="800" b="0" i="0" u="none" strike="noStrike" baseline="0">
              <a:solidFill>
                <a:srgbClr val="000000"/>
              </a:solidFill>
              <a:latin typeface="ＭＳ 明朝"/>
              <a:ea typeface="ＭＳ 明朝"/>
            </a:rPr>
            <a:t>結合子</a:t>
          </a:r>
        </a:p>
      </xdr:txBody>
    </xdr:sp>
    <xdr:clientData/>
  </xdr:oneCellAnchor>
  <xdr:oneCellAnchor>
    <xdr:from>
      <xdr:col>15</xdr:col>
      <xdr:colOff>0</xdr:colOff>
      <xdr:row>29</xdr:row>
      <xdr:rowOff>9525</xdr:rowOff>
    </xdr:from>
    <xdr:ext cx="326243" cy="151836"/>
    <xdr:sp macro="" textlink="">
      <xdr:nvSpPr>
        <xdr:cNvPr id="13" name="Text Box 104">
          <a:extLst>
            <a:ext uri="{FF2B5EF4-FFF2-40B4-BE49-F238E27FC236}">
              <a16:creationId xmlns:a16="http://schemas.microsoft.com/office/drawing/2014/main" id="{00000000-0008-0000-0400-00000D000000}"/>
            </a:ext>
          </a:extLst>
        </xdr:cNvPr>
        <xdr:cNvSpPr txBox="1">
          <a:spLocks noChangeArrowheads="1"/>
        </xdr:cNvSpPr>
      </xdr:nvSpPr>
      <xdr:spPr bwMode="auto">
        <a:xfrm>
          <a:off x="4143375" y="5581650"/>
          <a:ext cx="326243" cy="151836"/>
        </a:xfrm>
        <a:prstGeom prst="rect">
          <a:avLst/>
        </a:prstGeom>
        <a:noFill/>
        <a:ln w="9525">
          <a:noFill/>
          <a:miter lim="800000"/>
          <a:headEnd/>
          <a:tailEnd/>
        </a:ln>
      </xdr:spPr>
      <xdr:txBody>
        <a:bodyPr wrap="none" lIns="18288" tIns="18288" rIns="0" bIns="0" anchor="t" upright="1">
          <a:spAutoFit/>
        </a:bodyPr>
        <a:lstStyle/>
        <a:p>
          <a:pPr algn="l" rtl="0">
            <a:defRPr sz="1000"/>
          </a:pPr>
          <a:r>
            <a:rPr lang="ja-JP" altLang="en-US" sz="800" b="0" i="0" u="none" strike="noStrike" baseline="0">
              <a:solidFill>
                <a:srgbClr val="000000"/>
              </a:solidFill>
              <a:latin typeface="ＭＳ 明朝"/>
              <a:ea typeface="ＭＳ 明朝"/>
            </a:rPr>
            <a:t>識別子</a:t>
          </a:r>
        </a:p>
      </xdr:txBody>
    </xdr:sp>
    <xdr:clientData/>
  </xdr:oneCellAnchor>
  <xdr:twoCellAnchor>
    <xdr:from>
      <xdr:col>21</xdr:col>
      <xdr:colOff>142875</xdr:colOff>
      <xdr:row>38</xdr:row>
      <xdr:rowOff>95250</xdr:rowOff>
    </xdr:from>
    <xdr:to>
      <xdr:col>23</xdr:col>
      <xdr:colOff>200025</xdr:colOff>
      <xdr:row>41</xdr:row>
      <xdr:rowOff>0</xdr:rowOff>
    </xdr:to>
    <xdr:grpSp>
      <xdr:nvGrpSpPr>
        <xdr:cNvPr id="14" name="Group 140">
          <a:extLst>
            <a:ext uri="{FF2B5EF4-FFF2-40B4-BE49-F238E27FC236}">
              <a16:creationId xmlns:a16="http://schemas.microsoft.com/office/drawing/2014/main" id="{00000000-0008-0000-0400-00000E000000}"/>
            </a:ext>
          </a:extLst>
        </xdr:cNvPr>
        <xdr:cNvGrpSpPr>
          <a:grpSpLocks/>
        </xdr:cNvGrpSpPr>
      </xdr:nvGrpSpPr>
      <xdr:grpSpPr bwMode="auto">
        <a:xfrm>
          <a:off x="5943600" y="5581650"/>
          <a:ext cx="609600" cy="333375"/>
          <a:chOff x="454" y="733"/>
          <a:chExt cx="64" cy="39"/>
        </a:xfrm>
      </xdr:grpSpPr>
      <xdr:sp macro="" textlink="">
        <xdr:nvSpPr>
          <xdr:cNvPr id="15" name="Rectangle 105">
            <a:extLst>
              <a:ext uri="{FF2B5EF4-FFF2-40B4-BE49-F238E27FC236}">
                <a16:creationId xmlns:a16="http://schemas.microsoft.com/office/drawing/2014/main" id="{00000000-0008-0000-0400-00000F000000}"/>
              </a:ext>
            </a:extLst>
          </xdr:cNvPr>
          <xdr:cNvSpPr>
            <a:spLocks noChangeArrowheads="1"/>
          </xdr:cNvSpPr>
        </xdr:nvSpPr>
        <xdr:spPr bwMode="auto">
          <a:xfrm>
            <a:off x="454" y="733"/>
            <a:ext cx="64" cy="39"/>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800" b="0" i="0" u="none" strike="noStrike" baseline="0">
                <a:solidFill>
                  <a:srgbClr val="000000"/>
                </a:solidFill>
                <a:latin typeface="ＭＳ 明朝"/>
                <a:ea typeface="ＭＳ 明朝"/>
              </a:rPr>
              <a:t>ID</a:t>
            </a:r>
          </a:p>
          <a:p>
            <a:pPr algn="ctr" rtl="0">
              <a:defRPr sz="1000"/>
            </a:pPr>
            <a:r>
              <a:rPr lang="ja-JP" altLang="en-US" sz="800" b="0" i="0" u="none" strike="noStrike" baseline="0">
                <a:solidFill>
                  <a:srgbClr val="000000"/>
                </a:solidFill>
                <a:latin typeface="ＭＳ 明朝"/>
                <a:ea typeface="ＭＳ 明朝"/>
              </a:rPr>
              <a:t>名称</a:t>
            </a:r>
          </a:p>
        </xdr:txBody>
      </xdr:sp>
      <xdr:sp macro="" textlink="">
        <xdr:nvSpPr>
          <xdr:cNvPr id="16" name="Freeform 106">
            <a:extLst>
              <a:ext uri="{FF2B5EF4-FFF2-40B4-BE49-F238E27FC236}">
                <a16:creationId xmlns:a16="http://schemas.microsoft.com/office/drawing/2014/main" id="{00000000-0008-0000-0400-000010000000}"/>
              </a:ext>
            </a:extLst>
          </xdr:cNvPr>
          <xdr:cNvSpPr>
            <a:spLocks/>
          </xdr:cNvSpPr>
        </xdr:nvSpPr>
        <xdr:spPr bwMode="auto">
          <a:xfrm>
            <a:off x="456" y="733"/>
            <a:ext cx="62" cy="24"/>
          </a:xfrm>
          <a:custGeom>
            <a:avLst/>
            <a:gdLst/>
            <a:ahLst/>
            <a:cxnLst>
              <a:cxn ang="0">
                <a:pos x="0" y="2"/>
              </a:cxn>
              <a:cxn ang="0">
                <a:pos x="40" y="29"/>
              </a:cxn>
              <a:cxn ang="0">
                <a:pos x="82" y="0"/>
              </a:cxn>
            </a:cxnLst>
            <a:rect l="0" t="0" r="r" b="b"/>
            <a:pathLst>
              <a:path w="82" h="29">
                <a:moveTo>
                  <a:pt x="0" y="2"/>
                </a:moveTo>
                <a:lnTo>
                  <a:pt x="40" y="29"/>
                </a:lnTo>
                <a:lnTo>
                  <a:pt x="82" y="0"/>
                </a:lnTo>
              </a:path>
            </a:pathLst>
          </a:custGeom>
          <a:noFill/>
          <a:ln w="9525">
            <a:solidFill>
              <a:srgbClr val="000000"/>
            </a:solidFill>
            <a:round/>
            <a:headEnd/>
            <a:tailEnd/>
          </a:ln>
        </xdr:spPr>
      </xdr:sp>
    </xdr:grpSp>
    <xdr:clientData/>
  </xdr:twoCellAnchor>
  <xdr:oneCellAnchor>
    <xdr:from>
      <xdr:col>24</xdr:col>
      <xdr:colOff>95250</xdr:colOff>
      <xdr:row>39</xdr:row>
      <xdr:rowOff>10098</xdr:rowOff>
    </xdr:from>
    <xdr:ext cx="531428" cy="170303"/>
    <xdr:sp macro="" textlink="">
      <xdr:nvSpPr>
        <xdr:cNvPr id="17" name="Text Box 107">
          <a:extLst>
            <a:ext uri="{FF2B5EF4-FFF2-40B4-BE49-F238E27FC236}">
              <a16:creationId xmlns:a16="http://schemas.microsoft.com/office/drawing/2014/main" id="{00000000-0008-0000-0400-000011000000}"/>
            </a:ext>
          </a:extLst>
        </xdr:cNvPr>
        <xdr:cNvSpPr txBox="1">
          <a:spLocks noChangeArrowheads="1"/>
        </xdr:cNvSpPr>
      </xdr:nvSpPr>
      <xdr:spPr bwMode="auto">
        <a:xfrm>
          <a:off x="6724650" y="7010973"/>
          <a:ext cx="531428" cy="170303"/>
        </a:xfrm>
        <a:prstGeom prst="rect">
          <a:avLst/>
        </a:prstGeom>
        <a:noFill/>
        <a:ln w="9525">
          <a:noFill/>
          <a:miter lim="800000"/>
          <a:headEnd/>
          <a:tailEnd/>
        </a:ln>
      </xdr:spPr>
      <xdr:txBody>
        <a:bodyPr wrap="none" lIns="18288" tIns="18288" rIns="0" bIns="18288" anchor="ctr" upright="1">
          <a:spAutoFit/>
        </a:bodyPr>
        <a:lstStyle/>
        <a:p>
          <a:pPr algn="l" rtl="0">
            <a:defRPr sz="1000"/>
          </a:pPr>
          <a:r>
            <a:rPr lang="ja-JP" altLang="en-US" sz="800" b="0" i="0" u="none" strike="noStrike" baseline="0">
              <a:solidFill>
                <a:srgbClr val="000000"/>
              </a:solidFill>
              <a:latin typeface="ＭＳ 明朝"/>
              <a:ea typeface="ＭＳ 明朝"/>
            </a:rPr>
            <a:t>電子メール</a:t>
          </a:r>
        </a:p>
      </xdr:txBody>
    </xdr:sp>
    <xdr:clientData/>
  </xdr:oneCellAnchor>
  <xdr:twoCellAnchor>
    <xdr:from>
      <xdr:col>15</xdr:col>
      <xdr:colOff>9525</xdr:colOff>
      <xdr:row>38</xdr:row>
      <xdr:rowOff>0</xdr:rowOff>
    </xdr:from>
    <xdr:to>
      <xdr:col>16</xdr:col>
      <xdr:colOff>104775</xdr:colOff>
      <xdr:row>38</xdr:row>
      <xdr:rowOff>0</xdr:rowOff>
    </xdr:to>
    <xdr:sp macro="" textlink="">
      <xdr:nvSpPr>
        <xdr:cNvPr id="18" name="Line 108">
          <a:extLst>
            <a:ext uri="{FF2B5EF4-FFF2-40B4-BE49-F238E27FC236}">
              <a16:creationId xmlns:a16="http://schemas.microsoft.com/office/drawing/2014/main" id="{00000000-0008-0000-0400-000012000000}"/>
            </a:ext>
          </a:extLst>
        </xdr:cNvPr>
        <xdr:cNvSpPr>
          <a:spLocks noChangeShapeType="1"/>
        </xdr:cNvSpPr>
      </xdr:nvSpPr>
      <xdr:spPr bwMode="auto">
        <a:xfrm>
          <a:off x="4152900" y="6858000"/>
          <a:ext cx="371475" cy="0"/>
        </a:xfrm>
        <a:prstGeom prst="line">
          <a:avLst/>
        </a:prstGeom>
        <a:noFill/>
        <a:ln w="9525">
          <a:solidFill>
            <a:srgbClr val="000000"/>
          </a:solidFill>
          <a:round/>
          <a:headEnd/>
          <a:tailEnd type="triangle" w="med" len="med"/>
        </a:ln>
      </xdr:spPr>
      <xdr:txBody>
        <a:bodyPr/>
        <a:lstStyle/>
        <a:p>
          <a:endParaRPr lang="ja-JP" altLang="en-US">
            <a:latin typeface="ＭＳ 明朝"/>
            <a:ea typeface="ＭＳ 明朝"/>
          </a:endParaRPr>
        </a:p>
      </xdr:txBody>
    </xdr:sp>
    <xdr:clientData/>
  </xdr:twoCellAnchor>
  <xdr:oneCellAnchor>
    <xdr:from>
      <xdr:col>17</xdr:col>
      <xdr:colOff>171450</xdr:colOff>
      <xdr:row>37</xdr:row>
      <xdr:rowOff>57723</xdr:rowOff>
    </xdr:from>
    <xdr:ext cx="531428" cy="170303"/>
    <xdr:sp macro="" textlink="">
      <xdr:nvSpPr>
        <xdr:cNvPr id="19" name="Text Box 109">
          <a:extLst>
            <a:ext uri="{FF2B5EF4-FFF2-40B4-BE49-F238E27FC236}">
              <a16:creationId xmlns:a16="http://schemas.microsoft.com/office/drawing/2014/main" id="{00000000-0008-0000-0400-000013000000}"/>
            </a:ext>
          </a:extLst>
        </xdr:cNvPr>
        <xdr:cNvSpPr txBox="1">
          <a:spLocks noChangeArrowheads="1"/>
        </xdr:cNvSpPr>
      </xdr:nvSpPr>
      <xdr:spPr bwMode="auto">
        <a:xfrm>
          <a:off x="4867275" y="6772848"/>
          <a:ext cx="531428" cy="170303"/>
        </a:xfrm>
        <a:prstGeom prst="rect">
          <a:avLst/>
        </a:prstGeom>
        <a:noFill/>
        <a:ln w="9525">
          <a:noFill/>
          <a:miter lim="800000"/>
          <a:headEnd/>
          <a:tailEnd/>
        </a:ln>
      </xdr:spPr>
      <xdr:txBody>
        <a:bodyPr wrap="none" lIns="18288" tIns="18288" rIns="0" bIns="18288" anchor="ctr" upright="1">
          <a:spAutoFit/>
        </a:bodyPr>
        <a:lstStyle/>
        <a:p>
          <a:pPr algn="l" rtl="0">
            <a:defRPr sz="1000"/>
          </a:pPr>
          <a:r>
            <a:rPr lang="ja-JP" altLang="en-US" sz="800" b="0" i="0" u="none" strike="noStrike" baseline="0">
              <a:solidFill>
                <a:srgbClr val="000000"/>
              </a:solidFill>
              <a:latin typeface="ＭＳ 明朝"/>
              <a:ea typeface="ＭＳ 明朝"/>
            </a:rPr>
            <a:t>処理の流れ</a:t>
          </a:r>
        </a:p>
      </xdr:txBody>
    </xdr:sp>
    <xdr:clientData/>
  </xdr:oneCellAnchor>
  <xdr:twoCellAnchor>
    <xdr:from>
      <xdr:col>15</xdr:col>
      <xdr:colOff>19050</xdr:colOff>
      <xdr:row>40</xdr:row>
      <xdr:rowOff>19050</xdr:rowOff>
    </xdr:from>
    <xdr:to>
      <xdr:col>16</xdr:col>
      <xdr:colOff>85725</xdr:colOff>
      <xdr:row>40</xdr:row>
      <xdr:rowOff>19050</xdr:rowOff>
    </xdr:to>
    <xdr:sp macro="" textlink="">
      <xdr:nvSpPr>
        <xdr:cNvPr id="20" name="Line 110">
          <a:extLst>
            <a:ext uri="{FF2B5EF4-FFF2-40B4-BE49-F238E27FC236}">
              <a16:creationId xmlns:a16="http://schemas.microsoft.com/office/drawing/2014/main" id="{00000000-0008-0000-0400-000014000000}"/>
            </a:ext>
          </a:extLst>
        </xdr:cNvPr>
        <xdr:cNvSpPr>
          <a:spLocks noChangeShapeType="1"/>
        </xdr:cNvSpPr>
      </xdr:nvSpPr>
      <xdr:spPr bwMode="auto">
        <a:xfrm>
          <a:off x="4162425" y="7162800"/>
          <a:ext cx="342900" cy="0"/>
        </a:xfrm>
        <a:prstGeom prst="line">
          <a:avLst/>
        </a:prstGeom>
        <a:noFill/>
        <a:ln w="9525">
          <a:solidFill>
            <a:srgbClr val="000000"/>
          </a:solidFill>
          <a:prstDash val="dash"/>
          <a:round/>
          <a:headEnd/>
          <a:tailEnd type="arrow" w="med" len="med"/>
        </a:ln>
      </xdr:spPr>
      <xdr:txBody>
        <a:bodyPr/>
        <a:lstStyle/>
        <a:p>
          <a:endParaRPr lang="ja-JP" altLang="en-US">
            <a:latin typeface="ＭＳ 明朝"/>
            <a:ea typeface="ＭＳ 明朝"/>
          </a:endParaRPr>
        </a:p>
      </xdr:txBody>
    </xdr:sp>
    <xdr:clientData/>
  </xdr:twoCellAnchor>
  <xdr:oneCellAnchor>
    <xdr:from>
      <xdr:col>17</xdr:col>
      <xdr:colOff>171450</xdr:colOff>
      <xdr:row>39</xdr:row>
      <xdr:rowOff>76773</xdr:rowOff>
    </xdr:from>
    <xdr:ext cx="326243" cy="170303"/>
    <xdr:sp macro="" textlink="">
      <xdr:nvSpPr>
        <xdr:cNvPr id="21" name="Text Box 111">
          <a:extLst>
            <a:ext uri="{FF2B5EF4-FFF2-40B4-BE49-F238E27FC236}">
              <a16:creationId xmlns:a16="http://schemas.microsoft.com/office/drawing/2014/main" id="{00000000-0008-0000-0400-000015000000}"/>
            </a:ext>
          </a:extLst>
        </xdr:cNvPr>
        <xdr:cNvSpPr txBox="1">
          <a:spLocks noChangeArrowheads="1"/>
        </xdr:cNvSpPr>
      </xdr:nvSpPr>
      <xdr:spPr bwMode="auto">
        <a:xfrm>
          <a:off x="4867275" y="7077648"/>
          <a:ext cx="326243" cy="170303"/>
        </a:xfrm>
        <a:prstGeom prst="rect">
          <a:avLst/>
        </a:prstGeom>
        <a:noFill/>
        <a:ln w="9525">
          <a:noFill/>
          <a:miter lim="800000"/>
          <a:headEnd/>
          <a:tailEnd/>
        </a:ln>
      </xdr:spPr>
      <xdr:txBody>
        <a:bodyPr wrap="none" lIns="18288" tIns="18288" rIns="0" bIns="18288" anchor="ctr" upright="1">
          <a:spAutoFit/>
        </a:bodyPr>
        <a:lstStyle/>
        <a:p>
          <a:pPr algn="l" rtl="0">
            <a:defRPr sz="1000"/>
          </a:pPr>
          <a:r>
            <a:rPr lang="en-US" altLang="ja-JP" sz="800" b="0" i="0" u="none" strike="noStrike" baseline="0">
              <a:solidFill>
                <a:srgbClr val="000000"/>
              </a:solidFill>
              <a:latin typeface="ＭＳ 明朝"/>
              <a:ea typeface="ＭＳ 明朝"/>
            </a:rPr>
            <a:t>IN/OUT</a:t>
          </a:r>
        </a:p>
      </xdr:txBody>
    </xdr:sp>
    <xdr:clientData/>
  </xdr:oneCellAnchor>
  <xdr:twoCellAnchor>
    <xdr:from>
      <xdr:col>27</xdr:col>
      <xdr:colOff>228600</xdr:colOff>
      <xdr:row>35</xdr:row>
      <xdr:rowOff>95250</xdr:rowOff>
    </xdr:from>
    <xdr:to>
      <xdr:col>30</xdr:col>
      <xdr:colOff>85725</xdr:colOff>
      <xdr:row>38</xdr:row>
      <xdr:rowOff>9525</xdr:rowOff>
    </xdr:to>
    <xdr:grpSp>
      <xdr:nvGrpSpPr>
        <xdr:cNvPr id="22" name="Group 112">
          <a:extLst>
            <a:ext uri="{FF2B5EF4-FFF2-40B4-BE49-F238E27FC236}">
              <a16:creationId xmlns:a16="http://schemas.microsoft.com/office/drawing/2014/main" id="{00000000-0008-0000-0400-000016000000}"/>
            </a:ext>
          </a:extLst>
        </xdr:cNvPr>
        <xdr:cNvGrpSpPr>
          <a:grpSpLocks/>
        </xdr:cNvGrpSpPr>
      </xdr:nvGrpSpPr>
      <xdr:grpSpPr bwMode="auto">
        <a:xfrm>
          <a:off x="7686675" y="5153025"/>
          <a:ext cx="685800" cy="342900"/>
          <a:chOff x="537" y="600"/>
          <a:chExt cx="72" cy="36"/>
        </a:xfrm>
      </xdr:grpSpPr>
      <xdr:sp macro="" textlink="">
        <xdr:nvSpPr>
          <xdr:cNvPr id="23" name="Line 113">
            <a:extLst>
              <a:ext uri="{FF2B5EF4-FFF2-40B4-BE49-F238E27FC236}">
                <a16:creationId xmlns:a16="http://schemas.microsoft.com/office/drawing/2014/main" id="{00000000-0008-0000-0400-000017000000}"/>
              </a:ext>
            </a:extLst>
          </xdr:cNvPr>
          <xdr:cNvSpPr>
            <a:spLocks noChangeShapeType="1"/>
          </xdr:cNvSpPr>
        </xdr:nvSpPr>
        <xdr:spPr bwMode="auto">
          <a:xfrm>
            <a:off x="537" y="615"/>
            <a:ext cx="72" cy="0"/>
          </a:xfrm>
          <a:prstGeom prst="line">
            <a:avLst/>
          </a:prstGeom>
          <a:noFill/>
          <a:ln w="38100">
            <a:solidFill>
              <a:srgbClr val="000000"/>
            </a:solidFill>
            <a:round/>
            <a:headEnd/>
            <a:tailEnd/>
          </a:ln>
        </xdr:spPr>
      </xdr:sp>
      <xdr:sp macro="" textlink="">
        <xdr:nvSpPr>
          <xdr:cNvPr id="24" name="Line 114">
            <a:extLst>
              <a:ext uri="{FF2B5EF4-FFF2-40B4-BE49-F238E27FC236}">
                <a16:creationId xmlns:a16="http://schemas.microsoft.com/office/drawing/2014/main" id="{00000000-0008-0000-0400-000018000000}"/>
              </a:ext>
            </a:extLst>
          </xdr:cNvPr>
          <xdr:cNvSpPr>
            <a:spLocks noChangeShapeType="1"/>
          </xdr:cNvSpPr>
        </xdr:nvSpPr>
        <xdr:spPr bwMode="auto">
          <a:xfrm>
            <a:off x="573" y="600"/>
            <a:ext cx="1" cy="15"/>
          </a:xfrm>
          <a:prstGeom prst="line">
            <a:avLst/>
          </a:prstGeom>
          <a:noFill/>
          <a:ln w="9525">
            <a:solidFill>
              <a:srgbClr val="000000"/>
            </a:solidFill>
            <a:round/>
            <a:headEnd/>
            <a:tailEnd type="triangle" w="med" len="med"/>
          </a:ln>
        </xdr:spPr>
      </xdr:sp>
      <xdr:sp macro="" textlink="">
        <xdr:nvSpPr>
          <xdr:cNvPr id="25" name="Line 115">
            <a:extLst>
              <a:ext uri="{FF2B5EF4-FFF2-40B4-BE49-F238E27FC236}">
                <a16:creationId xmlns:a16="http://schemas.microsoft.com/office/drawing/2014/main" id="{00000000-0008-0000-0400-000019000000}"/>
              </a:ext>
            </a:extLst>
          </xdr:cNvPr>
          <xdr:cNvSpPr>
            <a:spLocks noChangeShapeType="1"/>
          </xdr:cNvSpPr>
        </xdr:nvSpPr>
        <xdr:spPr bwMode="auto">
          <a:xfrm>
            <a:off x="549" y="617"/>
            <a:ext cx="0" cy="18"/>
          </a:xfrm>
          <a:prstGeom prst="line">
            <a:avLst/>
          </a:prstGeom>
          <a:noFill/>
          <a:ln w="9525">
            <a:solidFill>
              <a:srgbClr val="000000"/>
            </a:solidFill>
            <a:round/>
            <a:headEnd/>
            <a:tailEnd type="triangle" w="med" len="med"/>
          </a:ln>
        </xdr:spPr>
      </xdr:sp>
      <xdr:sp macro="" textlink="">
        <xdr:nvSpPr>
          <xdr:cNvPr id="26" name="Line 116">
            <a:extLst>
              <a:ext uri="{FF2B5EF4-FFF2-40B4-BE49-F238E27FC236}">
                <a16:creationId xmlns:a16="http://schemas.microsoft.com/office/drawing/2014/main" id="{00000000-0008-0000-0400-00001A000000}"/>
              </a:ext>
            </a:extLst>
          </xdr:cNvPr>
          <xdr:cNvSpPr>
            <a:spLocks noChangeShapeType="1"/>
          </xdr:cNvSpPr>
        </xdr:nvSpPr>
        <xdr:spPr bwMode="auto">
          <a:xfrm>
            <a:off x="593" y="617"/>
            <a:ext cx="0" cy="19"/>
          </a:xfrm>
          <a:prstGeom prst="line">
            <a:avLst/>
          </a:prstGeom>
          <a:noFill/>
          <a:ln w="9525">
            <a:solidFill>
              <a:srgbClr val="000000"/>
            </a:solidFill>
            <a:round/>
            <a:headEnd/>
            <a:tailEnd type="triangle" w="med" len="med"/>
          </a:ln>
        </xdr:spPr>
      </xdr:sp>
    </xdr:grpSp>
    <xdr:clientData/>
  </xdr:twoCellAnchor>
  <xdr:oneCellAnchor>
    <xdr:from>
      <xdr:col>30</xdr:col>
      <xdr:colOff>266700</xdr:colOff>
      <xdr:row>36</xdr:row>
      <xdr:rowOff>38673</xdr:rowOff>
    </xdr:from>
    <xdr:ext cx="428835" cy="170303"/>
    <xdr:sp macro="" textlink="">
      <xdr:nvSpPr>
        <xdr:cNvPr id="27" name="Text Box 117">
          <a:extLst>
            <a:ext uri="{FF2B5EF4-FFF2-40B4-BE49-F238E27FC236}">
              <a16:creationId xmlns:a16="http://schemas.microsoft.com/office/drawing/2014/main" id="{00000000-0008-0000-0400-00001B000000}"/>
            </a:ext>
          </a:extLst>
        </xdr:cNvPr>
        <xdr:cNvSpPr txBox="1">
          <a:spLocks noChangeArrowheads="1"/>
        </xdr:cNvSpPr>
      </xdr:nvSpPr>
      <xdr:spPr bwMode="auto">
        <a:xfrm>
          <a:off x="8553450" y="6610923"/>
          <a:ext cx="428835" cy="170303"/>
        </a:xfrm>
        <a:prstGeom prst="rect">
          <a:avLst/>
        </a:prstGeom>
        <a:noFill/>
        <a:ln w="9525">
          <a:noFill/>
          <a:miter lim="800000"/>
          <a:headEnd/>
          <a:tailEnd/>
        </a:ln>
      </xdr:spPr>
      <xdr:txBody>
        <a:bodyPr wrap="none" lIns="18288" tIns="18288" rIns="0" bIns="18288" anchor="ctr" upright="1">
          <a:spAutoFit/>
        </a:bodyPr>
        <a:lstStyle/>
        <a:p>
          <a:pPr algn="l" rtl="0">
            <a:defRPr sz="1000"/>
          </a:pPr>
          <a:r>
            <a:rPr lang="ja-JP" altLang="en-US" sz="800" b="0" i="0" u="none" strike="noStrike" baseline="0">
              <a:solidFill>
                <a:srgbClr val="000000"/>
              </a:solidFill>
              <a:latin typeface="ＭＳ 明朝"/>
              <a:ea typeface="ＭＳ 明朝"/>
            </a:rPr>
            <a:t>並列分岐</a:t>
          </a:r>
        </a:p>
      </xdr:txBody>
    </xdr:sp>
    <xdr:clientData/>
  </xdr:oneCellAnchor>
  <xdr:twoCellAnchor>
    <xdr:from>
      <xdr:col>27</xdr:col>
      <xdr:colOff>228600</xdr:colOff>
      <xdr:row>38</xdr:row>
      <xdr:rowOff>114300</xdr:rowOff>
    </xdr:from>
    <xdr:to>
      <xdr:col>30</xdr:col>
      <xdr:colOff>85725</xdr:colOff>
      <xdr:row>41</xdr:row>
      <xdr:rowOff>28575</xdr:rowOff>
    </xdr:to>
    <xdr:grpSp>
      <xdr:nvGrpSpPr>
        <xdr:cNvPr id="28" name="Group 118">
          <a:extLst>
            <a:ext uri="{FF2B5EF4-FFF2-40B4-BE49-F238E27FC236}">
              <a16:creationId xmlns:a16="http://schemas.microsoft.com/office/drawing/2014/main" id="{00000000-0008-0000-0400-00001C000000}"/>
            </a:ext>
          </a:extLst>
        </xdr:cNvPr>
        <xdr:cNvGrpSpPr>
          <a:grpSpLocks/>
        </xdr:cNvGrpSpPr>
      </xdr:nvGrpSpPr>
      <xdr:grpSpPr bwMode="auto">
        <a:xfrm>
          <a:off x="7686675" y="5600700"/>
          <a:ext cx="685800" cy="342900"/>
          <a:chOff x="536" y="660"/>
          <a:chExt cx="72" cy="36"/>
        </a:xfrm>
      </xdr:grpSpPr>
      <xdr:sp macro="" textlink="">
        <xdr:nvSpPr>
          <xdr:cNvPr id="29" name="Line 119">
            <a:extLst>
              <a:ext uri="{FF2B5EF4-FFF2-40B4-BE49-F238E27FC236}">
                <a16:creationId xmlns:a16="http://schemas.microsoft.com/office/drawing/2014/main" id="{00000000-0008-0000-0400-00001D000000}"/>
              </a:ext>
            </a:extLst>
          </xdr:cNvPr>
          <xdr:cNvSpPr>
            <a:spLocks noChangeShapeType="1"/>
          </xdr:cNvSpPr>
        </xdr:nvSpPr>
        <xdr:spPr bwMode="auto">
          <a:xfrm>
            <a:off x="536" y="679"/>
            <a:ext cx="72" cy="0"/>
          </a:xfrm>
          <a:prstGeom prst="line">
            <a:avLst/>
          </a:prstGeom>
          <a:noFill/>
          <a:ln w="38100">
            <a:solidFill>
              <a:srgbClr val="000000"/>
            </a:solidFill>
            <a:round/>
            <a:headEnd/>
            <a:tailEnd/>
          </a:ln>
        </xdr:spPr>
      </xdr:sp>
      <xdr:sp macro="" textlink="">
        <xdr:nvSpPr>
          <xdr:cNvPr id="30" name="Line 120">
            <a:extLst>
              <a:ext uri="{FF2B5EF4-FFF2-40B4-BE49-F238E27FC236}">
                <a16:creationId xmlns:a16="http://schemas.microsoft.com/office/drawing/2014/main" id="{00000000-0008-0000-0400-00001E000000}"/>
              </a:ext>
            </a:extLst>
          </xdr:cNvPr>
          <xdr:cNvSpPr>
            <a:spLocks noChangeShapeType="1"/>
          </xdr:cNvSpPr>
        </xdr:nvSpPr>
        <xdr:spPr bwMode="auto">
          <a:xfrm>
            <a:off x="571" y="681"/>
            <a:ext cx="1" cy="15"/>
          </a:xfrm>
          <a:prstGeom prst="line">
            <a:avLst/>
          </a:prstGeom>
          <a:noFill/>
          <a:ln w="9525">
            <a:solidFill>
              <a:srgbClr val="000000"/>
            </a:solidFill>
            <a:round/>
            <a:headEnd/>
            <a:tailEnd type="triangle" w="med" len="med"/>
          </a:ln>
        </xdr:spPr>
      </xdr:sp>
      <xdr:sp macro="" textlink="">
        <xdr:nvSpPr>
          <xdr:cNvPr id="31" name="Line 121">
            <a:extLst>
              <a:ext uri="{FF2B5EF4-FFF2-40B4-BE49-F238E27FC236}">
                <a16:creationId xmlns:a16="http://schemas.microsoft.com/office/drawing/2014/main" id="{00000000-0008-0000-0400-00001F000000}"/>
              </a:ext>
            </a:extLst>
          </xdr:cNvPr>
          <xdr:cNvSpPr>
            <a:spLocks noChangeShapeType="1"/>
          </xdr:cNvSpPr>
        </xdr:nvSpPr>
        <xdr:spPr bwMode="auto">
          <a:xfrm>
            <a:off x="549" y="660"/>
            <a:ext cx="0" cy="18"/>
          </a:xfrm>
          <a:prstGeom prst="line">
            <a:avLst/>
          </a:prstGeom>
          <a:noFill/>
          <a:ln w="9525">
            <a:solidFill>
              <a:srgbClr val="000000"/>
            </a:solidFill>
            <a:round/>
            <a:headEnd/>
            <a:tailEnd type="triangle" w="med" len="med"/>
          </a:ln>
        </xdr:spPr>
      </xdr:sp>
      <xdr:sp macro="" textlink="">
        <xdr:nvSpPr>
          <xdr:cNvPr id="32" name="Line 122">
            <a:extLst>
              <a:ext uri="{FF2B5EF4-FFF2-40B4-BE49-F238E27FC236}">
                <a16:creationId xmlns:a16="http://schemas.microsoft.com/office/drawing/2014/main" id="{00000000-0008-0000-0400-000020000000}"/>
              </a:ext>
            </a:extLst>
          </xdr:cNvPr>
          <xdr:cNvSpPr>
            <a:spLocks noChangeShapeType="1"/>
          </xdr:cNvSpPr>
        </xdr:nvSpPr>
        <xdr:spPr bwMode="auto">
          <a:xfrm>
            <a:off x="593" y="660"/>
            <a:ext cx="0" cy="19"/>
          </a:xfrm>
          <a:prstGeom prst="line">
            <a:avLst/>
          </a:prstGeom>
          <a:noFill/>
          <a:ln w="9525">
            <a:solidFill>
              <a:srgbClr val="000000"/>
            </a:solidFill>
            <a:round/>
            <a:headEnd/>
            <a:tailEnd type="triangle" w="med" len="med"/>
          </a:ln>
        </xdr:spPr>
      </xdr:sp>
    </xdr:grpSp>
    <xdr:clientData/>
  </xdr:twoCellAnchor>
  <xdr:oneCellAnchor>
    <xdr:from>
      <xdr:col>30</xdr:col>
      <xdr:colOff>266700</xdr:colOff>
      <xdr:row>39</xdr:row>
      <xdr:rowOff>57723</xdr:rowOff>
    </xdr:from>
    <xdr:ext cx="736612" cy="170303"/>
    <xdr:sp macro="" textlink="">
      <xdr:nvSpPr>
        <xdr:cNvPr id="33" name="Text Box 123">
          <a:extLst>
            <a:ext uri="{FF2B5EF4-FFF2-40B4-BE49-F238E27FC236}">
              <a16:creationId xmlns:a16="http://schemas.microsoft.com/office/drawing/2014/main" id="{00000000-0008-0000-0400-000021000000}"/>
            </a:ext>
          </a:extLst>
        </xdr:cNvPr>
        <xdr:cNvSpPr txBox="1">
          <a:spLocks noChangeArrowheads="1"/>
        </xdr:cNvSpPr>
      </xdr:nvSpPr>
      <xdr:spPr bwMode="auto">
        <a:xfrm>
          <a:off x="8553450" y="7058598"/>
          <a:ext cx="736612" cy="170303"/>
        </a:xfrm>
        <a:prstGeom prst="rect">
          <a:avLst/>
        </a:prstGeom>
        <a:noFill/>
        <a:ln w="9525">
          <a:noFill/>
          <a:miter lim="800000"/>
          <a:headEnd/>
          <a:tailEnd/>
        </a:ln>
      </xdr:spPr>
      <xdr:txBody>
        <a:bodyPr wrap="none" lIns="18288" tIns="18288" rIns="0" bIns="18288" anchor="ctr" upright="1">
          <a:spAutoFit/>
        </a:bodyPr>
        <a:lstStyle/>
        <a:p>
          <a:pPr algn="l" rtl="0">
            <a:defRPr sz="1000"/>
          </a:pPr>
          <a:r>
            <a:rPr lang="ja-JP" altLang="en-US" sz="800" b="0" i="0" u="none" strike="noStrike" baseline="0">
              <a:solidFill>
                <a:srgbClr val="000000"/>
              </a:solidFill>
              <a:latin typeface="ＭＳ 明朝"/>
              <a:ea typeface="ＭＳ 明朝"/>
            </a:rPr>
            <a:t>待ち合わせ同期</a:t>
          </a:r>
        </a:p>
      </xdr:txBody>
    </xdr:sp>
    <xdr:clientData/>
  </xdr:oneCellAnchor>
  <xdr:twoCellAnchor>
    <xdr:from>
      <xdr:col>15</xdr:col>
      <xdr:colOff>123825</xdr:colOff>
      <xdr:row>31</xdr:row>
      <xdr:rowOff>9525</xdr:rowOff>
    </xdr:from>
    <xdr:to>
      <xdr:col>15</xdr:col>
      <xdr:colOff>266700</xdr:colOff>
      <xdr:row>32</xdr:row>
      <xdr:rowOff>9525</xdr:rowOff>
    </xdr:to>
    <xdr:sp macro="" textlink="">
      <xdr:nvSpPr>
        <xdr:cNvPr id="34" name="Oval 124">
          <a:extLst>
            <a:ext uri="{FF2B5EF4-FFF2-40B4-BE49-F238E27FC236}">
              <a16:creationId xmlns:a16="http://schemas.microsoft.com/office/drawing/2014/main" id="{00000000-0008-0000-0400-000022000000}"/>
            </a:ext>
          </a:extLst>
        </xdr:cNvPr>
        <xdr:cNvSpPr>
          <a:spLocks noChangeArrowheads="1"/>
        </xdr:cNvSpPr>
      </xdr:nvSpPr>
      <xdr:spPr bwMode="auto">
        <a:xfrm>
          <a:off x="4267200" y="5867400"/>
          <a:ext cx="142875" cy="142875"/>
        </a:xfrm>
        <a:prstGeom prst="ellipse">
          <a:avLst/>
        </a:prstGeom>
        <a:solidFill>
          <a:srgbClr val="000000"/>
        </a:solidFill>
        <a:ln w="9525">
          <a:solidFill>
            <a:srgbClr val="000000"/>
          </a:solidFill>
          <a:round/>
          <a:headEnd/>
          <a:tailEnd/>
        </a:ln>
      </xdr:spPr>
      <xdr:txBody>
        <a:bodyPr/>
        <a:lstStyle/>
        <a:p>
          <a:endParaRPr lang="ja-JP" altLang="en-US">
            <a:latin typeface="ＭＳ 明朝"/>
            <a:ea typeface="ＭＳ 明朝"/>
          </a:endParaRPr>
        </a:p>
      </xdr:txBody>
    </xdr:sp>
    <xdr:clientData/>
  </xdr:twoCellAnchor>
  <xdr:oneCellAnchor>
    <xdr:from>
      <xdr:col>17</xdr:col>
      <xdr:colOff>171450</xdr:colOff>
      <xdr:row>31</xdr:row>
      <xdr:rowOff>573</xdr:rowOff>
    </xdr:from>
    <xdr:ext cx="531428" cy="170303"/>
    <xdr:sp macro="" textlink="">
      <xdr:nvSpPr>
        <xdr:cNvPr id="35" name="Text Box 125">
          <a:extLst>
            <a:ext uri="{FF2B5EF4-FFF2-40B4-BE49-F238E27FC236}">
              <a16:creationId xmlns:a16="http://schemas.microsoft.com/office/drawing/2014/main" id="{00000000-0008-0000-0400-000023000000}"/>
            </a:ext>
          </a:extLst>
        </xdr:cNvPr>
        <xdr:cNvSpPr txBox="1">
          <a:spLocks noChangeArrowheads="1"/>
        </xdr:cNvSpPr>
      </xdr:nvSpPr>
      <xdr:spPr bwMode="auto">
        <a:xfrm>
          <a:off x="4867275" y="5858448"/>
          <a:ext cx="531428" cy="170303"/>
        </a:xfrm>
        <a:prstGeom prst="rect">
          <a:avLst/>
        </a:prstGeom>
        <a:noFill/>
        <a:ln w="9525">
          <a:noFill/>
          <a:miter lim="800000"/>
          <a:headEnd/>
          <a:tailEnd/>
        </a:ln>
      </xdr:spPr>
      <xdr:txBody>
        <a:bodyPr wrap="none" lIns="18288" tIns="18288" rIns="0" bIns="18288" anchor="ctr" upright="1">
          <a:spAutoFit/>
        </a:bodyPr>
        <a:lstStyle/>
        <a:p>
          <a:pPr algn="l" rtl="0">
            <a:defRPr sz="1000"/>
          </a:pPr>
          <a:r>
            <a:rPr lang="ja-JP" altLang="en-US" sz="800" b="0" i="0" u="none" strike="noStrike" baseline="0">
              <a:solidFill>
                <a:srgbClr val="000000"/>
              </a:solidFill>
              <a:latin typeface="ＭＳ 明朝"/>
              <a:ea typeface="ＭＳ 明朝"/>
            </a:rPr>
            <a:t>処理の開始</a:t>
          </a:r>
        </a:p>
      </xdr:txBody>
    </xdr:sp>
    <xdr:clientData/>
  </xdr:oneCellAnchor>
  <xdr:oneCellAnchor>
    <xdr:from>
      <xdr:col>17</xdr:col>
      <xdr:colOff>171450</xdr:colOff>
      <xdr:row>32</xdr:row>
      <xdr:rowOff>95823</xdr:rowOff>
    </xdr:from>
    <xdr:ext cx="531428" cy="170303"/>
    <xdr:sp macro="" textlink="">
      <xdr:nvSpPr>
        <xdr:cNvPr id="36" name="Text Box 126">
          <a:extLst>
            <a:ext uri="{FF2B5EF4-FFF2-40B4-BE49-F238E27FC236}">
              <a16:creationId xmlns:a16="http://schemas.microsoft.com/office/drawing/2014/main" id="{00000000-0008-0000-0400-000024000000}"/>
            </a:ext>
          </a:extLst>
        </xdr:cNvPr>
        <xdr:cNvSpPr txBox="1">
          <a:spLocks noChangeArrowheads="1"/>
        </xdr:cNvSpPr>
      </xdr:nvSpPr>
      <xdr:spPr bwMode="auto">
        <a:xfrm>
          <a:off x="4867275" y="6096573"/>
          <a:ext cx="531428" cy="170303"/>
        </a:xfrm>
        <a:prstGeom prst="rect">
          <a:avLst/>
        </a:prstGeom>
        <a:noFill/>
        <a:ln w="9525">
          <a:noFill/>
          <a:miter lim="800000"/>
          <a:headEnd/>
          <a:tailEnd/>
        </a:ln>
      </xdr:spPr>
      <xdr:txBody>
        <a:bodyPr wrap="none" lIns="18288" tIns="18288" rIns="0" bIns="18288" anchor="ctr" upright="1">
          <a:spAutoFit/>
        </a:bodyPr>
        <a:lstStyle/>
        <a:p>
          <a:pPr algn="l" rtl="0">
            <a:defRPr sz="1000"/>
          </a:pPr>
          <a:r>
            <a:rPr lang="ja-JP" altLang="en-US" sz="800" b="0" i="0" u="none" strike="noStrike" baseline="0">
              <a:solidFill>
                <a:srgbClr val="000000"/>
              </a:solidFill>
              <a:latin typeface="ＭＳ 明朝"/>
              <a:ea typeface="ＭＳ 明朝"/>
            </a:rPr>
            <a:t>処理の終了</a:t>
          </a:r>
        </a:p>
      </xdr:txBody>
    </xdr:sp>
    <xdr:clientData/>
  </xdr:oneCellAnchor>
  <xdr:twoCellAnchor>
    <xdr:from>
      <xdr:col>15</xdr:col>
      <xdr:colOff>123825</xdr:colOff>
      <xdr:row>32</xdr:row>
      <xdr:rowOff>104775</xdr:rowOff>
    </xdr:from>
    <xdr:to>
      <xdr:col>15</xdr:col>
      <xdr:colOff>266700</xdr:colOff>
      <xdr:row>33</xdr:row>
      <xdr:rowOff>114300</xdr:rowOff>
    </xdr:to>
    <xdr:grpSp>
      <xdr:nvGrpSpPr>
        <xdr:cNvPr id="37" name="Group 127">
          <a:extLst>
            <a:ext uri="{FF2B5EF4-FFF2-40B4-BE49-F238E27FC236}">
              <a16:creationId xmlns:a16="http://schemas.microsoft.com/office/drawing/2014/main" id="{00000000-0008-0000-0400-000025000000}"/>
            </a:ext>
          </a:extLst>
        </xdr:cNvPr>
        <xdr:cNvGrpSpPr>
          <a:grpSpLocks/>
        </xdr:cNvGrpSpPr>
      </xdr:nvGrpSpPr>
      <xdr:grpSpPr bwMode="auto">
        <a:xfrm>
          <a:off x="4267200" y="4733925"/>
          <a:ext cx="142875" cy="152400"/>
          <a:chOff x="671" y="631"/>
          <a:chExt cx="15" cy="16"/>
        </a:xfrm>
      </xdr:grpSpPr>
      <xdr:sp macro="" textlink="">
        <xdr:nvSpPr>
          <xdr:cNvPr id="38" name="Oval 128">
            <a:extLst>
              <a:ext uri="{FF2B5EF4-FFF2-40B4-BE49-F238E27FC236}">
                <a16:creationId xmlns:a16="http://schemas.microsoft.com/office/drawing/2014/main" id="{00000000-0008-0000-0400-000026000000}"/>
              </a:ext>
            </a:extLst>
          </xdr:cNvPr>
          <xdr:cNvSpPr>
            <a:spLocks noChangeArrowheads="1"/>
          </xdr:cNvSpPr>
        </xdr:nvSpPr>
        <xdr:spPr bwMode="auto">
          <a:xfrm>
            <a:off x="671" y="631"/>
            <a:ext cx="15" cy="16"/>
          </a:xfrm>
          <a:prstGeom prst="ellipse">
            <a:avLst/>
          </a:prstGeom>
          <a:solidFill>
            <a:srgbClr val="C0C0C0"/>
          </a:solidFill>
          <a:ln w="9525">
            <a:solidFill>
              <a:srgbClr val="000000"/>
            </a:solidFill>
            <a:round/>
            <a:headEnd/>
            <a:tailEnd/>
          </a:ln>
        </xdr:spPr>
      </xdr:sp>
      <xdr:sp macro="" textlink="">
        <xdr:nvSpPr>
          <xdr:cNvPr id="39" name="Oval 129">
            <a:extLst>
              <a:ext uri="{FF2B5EF4-FFF2-40B4-BE49-F238E27FC236}">
                <a16:creationId xmlns:a16="http://schemas.microsoft.com/office/drawing/2014/main" id="{00000000-0008-0000-0400-000027000000}"/>
              </a:ext>
            </a:extLst>
          </xdr:cNvPr>
          <xdr:cNvSpPr>
            <a:spLocks noChangeArrowheads="1"/>
          </xdr:cNvSpPr>
        </xdr:nvSpPr>
        <xdr:spPr bwMode="auto">
          <a:xfrm>
            <a:off x="673" y="633"/>
            <a:ext cx="11" cy="12"/>
          </a:xfrm>
          <a:prstGeom prst="ellipse">
            <a:avLst/>
          </a:prstGeom>
          <a:solidFill>
            <a:srgbClr val="000000"/>
          </a:solidFill>
          <a:ln w="9525">
            <a:solidFill>
              <a:srgbClr val="000000"/>
            </a:solidFill>
            <a:round/>
            <a:headEnd/>
            <a:tailEnd/>
          </a:ln>
        </xdr:spPr>
      </xdr:sp>
    </xdr:grpSp>
    <xdr:clientData/>
  </xdr:twoCellAnchor>
  <xdr:twoCellAnchor>
    <xdr:from>
      <xdr:col>27</xdr:col>
      <xdr:colOff>238125</xdr:colOff>
      <xdr:row>29</xdr:row>
      <xdr:rowOff>0</xdr:rowOff>
    </xdr:from>
    <xdr:to>
      <xdr:col>30</xdr:col>
      <xdr:colOff>85725</xdr:colOff>
      <xdr:row>32</xdr:row>
      <xdr:rowOff>38100</xdr:rowOff>
    </xdr:to>
    <xdr:sp macro="" textlink="">
      <xdr:nvSpPr>
        <xdr:cNvPr id="40" name="AutoShape 133">
          <a:extLst>
            <a:ext uri="{FF2B5EF4-FFF2-40B4-BE49-F238E27FC236}">
              <a16:creationId xmlns:a16="http://schemas.microsoft.com/office/drawing/2014/main" id="{00000000-0008-0000-0400-000028000000}"/>
            </a:ext>
          </a:extLst>
        </xdr:cNvPr>
        <xdr:cNvSpPr>
          <a:spLocks noChangeArrowheads="1"/>
        </xdr:cNvSpPr>
      </xdr:nvSpPr>
      <xdr:spPr bwMode="auto">
        <a:xfrm>
          <a:off x="7696200" y="5572125"/>
          <a:ext cx="676275" cy="466725"/>
        </a:xfrm>
        <a:prstGeom prst="flowChartOnlineStorage">
          <a:avLst/>
        </a:prstGeom>
        <a:solidFill>
          <a:srgbClr val="FFFFFF"/>
        </a:solidFill>
        <a:ln w="9525">
          <a:solidFill>
            <a:srgbClr val="000000"/>
          </a:solidFill>
          <a:miter lim="800000"/>
          <a:headEnd/>
          <a:tailEnd/>
        </a:ln>
      </xdr:spPr>
      <xdr:txBody>
        <a:bodyPr/>
        <a:lstStyle/>
        <a:p>
          <a:endParaRPr lang="ja-JP" altLang="en-US">
            <a:latin typeface="ＭＳ 明朝"/>
            <a:ea typeface="ＭＳ 明朝"/>
          </a:endParaRPr>
        </a:p>
      </xdr:txBody>
    </xdr:sp>
    <xdr:clientData/>
  </xdr:twoCellAnchor>
  <xdr:twoCellAnchor>
    <xdr:from>
      <xdr:col>30</xdr:col>
      <xdr:colOff>266700</xdr:colOff>
      <xdr:row>29</xdr:row>
      <xdr:rowOff>104775</xdr:rowOff>
    </xdr:from>
    <xdr:to>
      <xdr:col>34</xdr:col>
      <xdr:colOff>76200</xdr:colOff>
      <xdr:row>31</xdr:row>
      <xdr:rowOff>76200</xdr:rowOff>
    </xdr:to>
    <xdr:sp macro="" textlink="">
      <xdr:nvSpPr>
        <xdr:cNvPr id="41" name="Text Box 134">
          <a:extLst>
            <a:ext uri="{FF2B5EF4-FFF2-40B4-BE49-F238E27FC236}">
              <a16:creationId xmlns:a16="http://schemas.microsoft.com/office/drawing/2014/main" id="{00000000-0008-0000-0400-000029000000}"/>
            </a:ext>
          </a:extLst>
        </xdr:cNvPr>
        <xdr:cNvSpPr txBox="1">
          <a:spLocks noChangeArrowheads="1"/>
        </xdr:cNvSpPr>
      </xdr:nvSpPr>
      <xdr:spPr bwMode="auto">
        <a:xfrm>
          <a:off x="8553450" y="5676900"/>
          <a:ext cx="914400" cy="25717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0" i="0" u="none" strike="noStrike" baseline="0">
              <a:solidFill>
                <a:srgbClr val="000000"/>
              </a:solidFill>
              <a:latin typeface="ＭＳ 明朝"/>
              <a:ea typeface="ＭＳ 明朝"/>
            </a:rPr>
            <a:t>ファイル</a:t>
          </a:r>
          <a:r>
            <a:rPr lang="en-US" altLang="ja-JP" sz="800" b="0" i="0" u="none" strike="noStrike" baseline="0">
              <a:solidFill>
                <a:srgbClr val="000000"/>
              </a:solidFill>
              <a:latin typeface="ＭＳ 明朝"/>
              <a:ea typeface="ＭＳ 明朝"/>
            </a:rPr>
            <a:t>/</a:t>
          </a:r>
          <a:r>
            <a:rPr lang="ja-JP" altLang="en-US" sz="800" b="0" i="0" u="none" strike="noStrike" baseline="0">
              <a:solidFill>
                <a:srgbClr val="000000"/>
              </a:solidFill>
              <a:latin typeface="ＭＳ 明朝"/>
              <a:ea typeface="ＭＳ 明朝"/>
            </a:rPr>
            <a:t>電文</a:t>
          </a:r>
        </a:p>
      </xdr:txBody>
    </xdr:sp>
    <xdr:clientData/>
  </xdr:twoCellAnchor>
  <xdr:oneCellAnchor>
    <xdr:from>
      <xdr:col>27</xdr:col>
      <xdr:colOff>234987</xdr:colOff>
      <xdr:row>29</xdr:row>
      <xdr:rowOff>76200</xdr:rowOff>
    </xdr:from>
    <xdr:ext cx="806375" cy="285206"/>
    <xdr:sp macro="" textlink="">
      <xdr:nvSpPr>
        <xdr:cNvPr id="42" name="Text Box 135">
          <a:extLst>
            <a:ext uri="{FF2B5EF4-FFF2-40B4-BE49-F238E27FC236}">
              <a16:creationId xmlns:a16="http://schemas.microsoft.com/office/drawing/2014/main" id="{00000000-0008-0000-0400-00002A000000}"/>
            </a:ext>
          </a:extLst>
        </xdr:cNvPr>
        <xdr:cNvSpPr txBox="1">
          <a:spLocks noChangeArrowheads="1"/>
        </xdr:cNvSpPr>
      </xdr:nvSpPr>
      <xdr:spPr bwMode="auto">
        <a:xfrm>
          <a:off x="7693062" y="5648325"/>
          <a:ext cx="806375" cy="285206"/>
        </a:xfrm>
        <a:prstGeom prst="rect">
          <a:avLst/>
        </a:prstGeom>
        <a:noFill/>
        <a:ln w="9525">
          <a:noFill/>
          <a:miter lim="800000"/>
          <a:headEnd/>
          <a:tailEnd/>
        </a:ln>
      </xdr:spPr>
      <xdr:txBody>
        <a:bodyPr wrap="none" lIns="18288" tIns="18288" rIns="18288" bIns="0" anchor="t" upright="1">
          <a:spAutoFit/>
        </a:bodyPr>
        <a:lstStyle/>
        <a:p>
          <a:pPr algn="ctr" rtl="0">
            <a:defRPr sz="1000"/>
          </a:pPr>
          <a:r>
            <a:rPr lang="ja-JP" altLang="en-US" sz="800" b="0" i="0" u="none" strike="noStrike" baseline="0">
              <a:solidFill>
                <a:srgbClr val="000000"/>
              </a:solidFill>
              <a:latin typeface="ＭＳ 明朝"/>
              <a:ea typeface="ＭＳ 明朝"/>
            </a:rPr>
            <a:t>ファイル</a:t>
          </a:r>
          <a:r>
            <a:rPr lang="en-US" altLang="ja-JP" sz="800" b="0" i="0" u="none" strike="noStrike" baseline="0">
              <a:solidFill>
                <a:srgbClr val="000000"/>
              </a:solidFill>
              <a:latin typeface="ＭＳ 明朝"/>
              <a:ea typeface="ＭＳ 明朝"/>
            </a:rPr>
            <a:t>/</a:t>
          </a:r>
          <a:r>
            <a:rPr lang="ja-JP" altLang="en-US" sz="800" b="0" i="0" u="none" strike="noStrike" baseline="0">
              <a:solidFill>
                <a:srgbClr val="000000"/>
              </a:solidFill>
              <a:latin typeface="ＭＳ 明朝"/>
              <a:ea typeface="ＭＳ 明朝"/>
            </a:rPr>
            <a:t>電文</a:t>
          </a:r>
          <a:r>
            <a:rPr lang="en-US" altLang="ja-JP" sz="800" b="0" i="0" u="none" strike="noStrike" baseline="0">
              <a:solidFill>
                <a:srgbClr val="000000"/>
              </a:solidFill>
              <a:latin typeface="ＭＳ 明朝"/>
              <a:ea typeface="ＭＳ 明朝"/>
            </a:rPr>
            <a:t>ID</a:t>
          </a:r>
        </a:p>
        <a:p>
          <a:pPr algn="ctr" rtl="0">
            <a:defRPr sz="1000"/>
          </a:pPr>
          <a:r>
            <a:rPr lang="ja-JP" altLang="en-US" sz="800" b="0" i="0" u="none" strike="noStrike" baseline="0">
              <a:solidFill>
                <a:srgbClr val="000000"/>
              </a:solidFill>
              <a:latin typeface="ＭＳ 明朝"/>
              <a:ea typeface="ＭＳ 明朝"/>
            </a:rPr>
            <a:t>ファイル</a:t>
          </a:r>
          <a:r>
            <a:rPr lang="en-US" altLang="ja-JP" sz="800" b="0" i="0" u="none" strike="noStrike" baseline="0">
              <a:solidFill>
                <a:srgbClr val="000000"/>
              </a:solidFill>
              <a:latin typeface="ＭＳ 明朝"/>
              <a:ea typeface="ＭＳ 明朝"/>
            </a:rPr>
            <a:t>/</a:t>
          </a:r>
          <a:r>
            <a:rPr lang="ja-JP" altLang="en-US" sz="800" b="0" i="0" u="none" strike="noStrike" baseline="0">
              <a:solidFill>
                <a:srgbClr val="000000"/>
              </a:solidFill>
              <a:latin typeface="ＭＳ 明朝"/>
              <a:ea typeface="ＭＳ 明朝"/>
            </a:rPr>
            <a:t>電文名</a:t>
          </a:r>
        </a:p>
      </xdr:txBody>
    </xdr:sp>
    <xdr:clientData/>
  </xdr:oneCellAnchor>
  <xdr:twoCellAnchor>
    <xdr:from>
      <xdr:col>14</xdr:col>
      <xdr:colOff>200025</xdr:colOff>
      <xdr:row>34</xdr:row>
      <xdr:rowOff>104775</xdr:rowOff>
    </xdr:from>
    <xdr:to>
      <xdr:col>16</xdr:col>
      <xdr:colOff>180975</xdr:colOff>
      <xdr:row>36</xdr:row>
      <xdr:rowOff>95250</xdr:rowOff>
    </xdr:to>
    <xdr:sp macro="" textlink="">
      <xdr:nvSpPr>
        <xdr:cNvPr id="43" name="AutoShape 136">
          <a:extLst>
            <a:ext uri="{FF2B5EF4-FFF2-40B4-BE49-F238E27FC236}">
              <a16:creationId xmlns:a16="http://schemas.microsoft.com/office/drawing/2014/main" id="{00000000-0008-0000-0400-00002B000000}"/>
            </a:ext>
          </a:extLst>
        </xdr:cNvPr>
        <xdr:cNvSpPr>
          <a:spLocks noChangeArrowheads="1"/>
        </xdr:cNvSpPr>
      </xdr:nvSpPr>
      <xdr:spPr bwMode="auto">
        <a:xfrm>
          <a:off x="4067175" y="6391275"/>
          <a:ext cx="533400" cy="276225"/>
        </a:xfrm>
        <a:prstGeom prst="roundRect">
          <a:avLst>
            <a:gd name="adj" fmla="val 16667"/>
          </a:avLst>
        </a:prstGeom>
        <a:solidFill>
          <a:srgbClr val="FFFFFF"/>
        </a:solidFill>
        <a:ln w="9525">
          <a:solidFill>
            <a:srgbClr val="000000"/>
          </a:solidFill>
          <a:prstDash val="dash"/>
          <a:round/>
          <a:headEnd/>
          <a:tailEnd/>
        </a:ln>
      </xdr:spPr>
      <xdr:txBody>
        <a:bodyPr/>
        <a:lstStyle/>
        <a:p>
          <a:endParaRPr lang="ja-JP" altLang="en-US">
            <a:latin typeface="ＭＳ 明朝"/>
            <a:ea typeface="ＭＳ 明朝"/>
          </a:endParaRPr>
        </a:p>
      </xdr:txBody>
    </xdr:sp>
    <xdr:clientData/>
  </xdr:twoCellAnchor>
  <xdr:twoCellAnchor>
    <xdr:from>
      <xdr:col>17</xdr:col>
      <xdr:colOff>171450</xdr:colOff>
      <xdr:row>34</xdr:row>
      <xdr:rowOff>123825</xdr:rowOff>
    </xdr:from>
    <xdr:to>
      <xdr:col>20</xdr:col>
      <xdr:colOff>257175</xdr:colOff>
      <xdr:row>36</xdr:row>
      <xdr:rowOff>95250</xdr:rowOff>
    </xdr:to>
    <xdr:sp macro="" textlink="">
      <xdr:nvSpPr>
        <xdr:cNvPr id="44" name="Text Box 137">
          <a:extLst>
            <a:ext uri="{FF2B5EF4-FFF2-40B4-BE49-F238E27FC236}">
              <a16:creationId xmlns:a16="http://schemas.microsoft.com/office/drawing/2014/main" id="{00000000-0008-0000-0400-00002C000000}"/>
            </a:ext>
          </a:extLst>
        </xdr:cNvPr>
        <xdr:cNvSpPr txBox="1">
          <a:spLocks noChangeArrowheads="1"/>
        </xdr:cNvSpPr>
      </xdr:nvSpPr>
      <xdr:spPr bwMode="auto">
        <a:xfrm>
          <a:off x="4867275" y="6410325"/>
          <a:ext cx="914400" cy="25717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0" i="0" u="none" strike="noStrike" baseline="0">
              <a:solidFill>
                <a:srgbClr val="000000"/>
              </a:solidFill>
              <a:latin typeface="ＭＳ 明朝"/>
              <a:ea typeface="ＭＳ 明朝"/>
            </a:rPr>
            <a:t>グループ化</a:t>
          </a:r>
        </a:p>
      </xdr:txBody>
    </xdr:sp>
    <xdr:clientData/>
  </xdr:twoCellAnchor>
  <xdr:twoCellAnchor>
    <xdr:from>
      <xdr:col>13</xdr:col>
      <xdr:colOff>228601</xdr:colOff>
      <xdr:row>10</xdr:row>
      <xdr:rowOff>38101</xdr:rowOff>
    </xdr:from>
    <xdr:to>
      <xdr:col>17</xdr:col>
      <xdr:colOff>114301</xdr:colOff>
      <xdr:row>13</xdr:row>
      <xdr:rowOff>66675</xdr:rowOff>
    </xdr:to>
    <xdr:sp macro="" textlink="">
      <xdr:nvSpPr>
        <xdr:cNvPr id="51" name="Rectangle 330">
          <a:extLst>
            <a:ext uri="{FF2B5EF4-FFF2-40B4-BE49-F238E27FC236}">
              <a16:creationId xmlns:a16="http://schemas.microsoft.com/office/drawing/2014/main" id="{00000000-0008-0000-0400-000033000000}"/>
            </a:ext>
          </a:extLst>
        </xdr:cNvPr>
        <xdr:cNvSpPr>
          <a:spLocks noChangeArrowheads="1"/>
        </xdr:cNvSpPr>
      </xdr:nvSpPr>
      <xdr:spPr bwMode="auto">
        <a:xfrm>
          <a:off x="3819526" y="2238376"/>
          <a:ext cx="990600" cy="457199"/>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900" b="0" i="0" u="none" strike="noStrike" baseline="0">
              <a:solidFill>
                <a:srgbClr val="000000"/>
              </a:solidFill>
              <a:latin typeface="ＭＳ 明朝"/>
              <a:ea typeface="ＭＳ 明朝"/>
            </a:rPr>
            <a:t>B10104</a:t>
          </a:r>
        </a:p>
        <a:p>
          <a:pPr algn="ctr" rtl="0">
            <a:defRPr sz="1000"/>
          </a:pPr>
          <a:r>
            <a:rPr lang="ja-JP" altLang="en-US" sz="900" b="0" i="0" u="none" strike="noStrike" baseline="0">
              <a:solidFill>
                <a:srgbClr val="000000"/>
              </a:solidFill>
              <a:latin typeface="ＭＳ 明朝"/>
              <a:ea typeface="ＭＳ 明朝"/>
            </a:rPr>
            <a:t>顧客更新</a:t>
          </a:r>
        </a:p>
      </xdr:txBody>
    </xdr:sp>
    <xdr:clientData/>
  </xdr:twoCellAnchor>
  <xdr:twoCellAnchor>
    <xdr:from>
      <xdr:col>7</xdr:col>
      <xdr:colOff>228879</xdr:colOff>
      <xdr:row>11</xdr:row>
      <xdr:rowOff>111650</xdr:rowOff>
    </xdr:from>
    <xdr:to>
      <xdr:col>13</xdr:col>
      <xdr:colOff>152399</xdr:colOff>
      <xdr:row>11</xdr:row>
      <xdr:rowOff>119064</xdr:rowOff>
    </xdr:to>
    <xdr:cxnSp macro="">
      <xdr:nvCxnSpPr>
        <xdr:cNvPr id="53" name="AutoShape 113">
          <a:extLst>
            <a:ext uri="{FF2B5EF4-FFF2-40B4-BE49-F238E27FC236}">
              <a16:creationId xmlns:a16="http://schemas.microsoft.com/office/drawing/2014/main" id="{00000000-0008-0000-0400-000035000000}"/>
            </a:ext>
          </a:extLst>
        </xdr:cNvPr>
        <xdr:cNvCxnSpPr>
          <a:cxnSpLocks noChangeShapeType="1"/>
          <a:stCxn id="55" idx="3"/>
        </xdr:cNvCxnSpPr>
      </xdr:nvCxnSpPr>
      <xdr:spPr bwMode="auto">
        <a:xfrm>
          <a:off x="2162454" y="2454800"/>
          <a:ext cx="1580870" cy="7414"/>
        </a:xfrm>
        <a:prstGeom prst="straightConnector1">
          <a:avLst/>
        </a:prstGeom>
        <a:noFill/>
        <a:ln w="9525">
          <a:solidFill>
            <a:srgbClr val="000000"/>
          </a:solidFill>
          <a:prstDash val="dash"/>
          <a:round/>
          <a:headEnd/>
          <a:tailEnd type="arrow" w="med" len="med"/>
        </a:ln>
      </xdr:spPr>
    </xdr:cxnSp>
    <xdr:clientData/>
  </xdr:twoCellAnchor>
  <xdr:oneCellAnchor>
    <xdr:from>
      <xdr:col>3</xdr:col>
      <xdr:colOff>57150</xdr:colOff>
      <xdr:row>10</xdr:row>
      <xdr:rowOff>95250</xdr:rowOff>
    </xdr:from>
    <xdr:ext cx="1276629" cy="318549"/>
    <xdr:sp macro="" textlink="">
      <xdr:nvSpPr>
        <xdr:cNvPr id="55" name="Text Box 367">
          <a:extLst>
            <a:ext uri="{FF2B5EF4-FFF2-40B4-BE49-F238E27FC236}">
              <a16:creationId xmlns:a16="http://schemas.microsoft.com/office/drawing/2014/main" id="{00000000-0008-0000-0400-000037000000}"/>
            </a:ext>
          </a:extLst>
        </xdr:cNvPr>
        <xdr:cNvSpPr txBox="1">
          <a:spLocks noChangeArrowheads="1"/>
        </xdr:cNvSpPr>
      </xdr:nvSpPr>
      <xdr:spPr bwMode="auto">
        <a:xfrm>
          <a:off x="885825" y="2295525"/>
          <a:ext cx="1276629" cy="31854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18288" rIns="18288" bIns="0" anchor="t" upright="1">
          <a:spAutoFit/>
        </a:bodyPr>
        <a:lstStyle/>
        <a:p>
          <a:pPr algn="l" rtl="0">
            <a:defRPr sz="1000"/>
          </a:pPr>
          <a:r>
            <a:rPr lang="en-US" altLang="ja-JP" sz="900" b="0" i="0" u="none" strike="noStrike" baseline="0">
              <a:solidFill>
                <a:srgbClr val="000000"/>
              </a:solidFill>
              <a:latin typeface="ＭＳ 明朝"/>
              <a:ea typeface="ＭＳ 明朝"/>
            </a:rPr>
            <a:t>B10104C</a:t>
          </a:r>
        </a:p>
        <a:p>
          <a:pPr algn="l" rtl="0">
            <a:defRPr sz="1000"/>
          </a:pPr>
          <a:r>
            <a:rPr lang="ja-JP" altLang="en-US" sz="900" b="0" i="0" u="none" strike="noStrike" baseline="0">
              <a:solidFill>
                <a:srgbClr val="000000"/>
              </a:solidFill>
              <a:latin typeface="ＭＳ 明朝"/>
              <a:ea typeface="ＭＳ 明朝"/>
            </a:rPr>
            <a:t>顧客更新要求電文</a:t>
          </a:r>
        </a:p>
      </xdr:txBody>
    </xdr:sp>
    <xdr:clientData/>
  </xdr:oneCellAnchor>
  <xdr:twoCellAnchor>
    <xdr:from>
      <xdr:col>14</xdr:col>
      <xdr:colOff>161925</xdr:colOff>
      <xdr:row>18</xdr:row>
      <xdr:rowOff>57150</xdr:rowOff>
    </xdr:from>
    <xdr:to>
      <xdr:col>16</xdr:col>
      <xdr:colOff>247650</xdr:colOff>
      <xdr:row>22</xdr:row>
      <xdr:rowOff>19050</xdr:rowOff>
    </xdr:to>
    <xdr:sp macro="" textlink="">
      <xdr:nvSpPr>
        <xdr:cNvPr id="56" name="AutoShape 91">
          <a:extLst>
            <a:ext uri="{FF2B5EF4-FFF2-40B4-BE49-F238E27FC236}">
              <a16:creationId xmlns:a16="http://schemas.microsoft.com/office/drawing/2014/main" id="{00000000-0008-0000-0400-000038000000}"/>
            </a:ext>
          </a:extLst>
        </xdr:cNvPr>
        <xdr:cNvSpPr>
          <a:spLocks noChangeArrowheads="1"/>
        </xdr:cNvSpPr>
      </xdr:nvSpPr>
      <xdr:spPr bwMode="auto">
        <a:xfrm>
          <a:off x="4029075" y="3400425"/>
          <a:ext cx="638175" cy="5334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顧客</a:t>
          </a:r>
        </a:p>
      </xdr:txBody>
    </xdr:sp>
    <xdr:clientData/>
  </xdr:twoCellAnchor>
  <xdr:twoCellAnchor>
    <xdr:from>
      <xdr:col>15</xdr:col>
      <xdr:colOff>200026</xdr:colOff>
      <xdr:row>13</xdr:row>
      <xdr:rowOff>76200</xdr:rowOff>
    </xdr:from>
    <xdr:to>
      <xdr:col>15</xdr:col>
      <xdr:colOff>200026</xdr:colOff>
      <xdr:row>18</xdr:row>
      <xdr:rowOff>1</xdr:rowOff>
    </xdr:to>
    <xdr:sp macro="" textlink="">
      <xdr:nvSpPr>
        <xdr:cNvPr id="57" name="Line 110">
          <a:extLst>
            <a:ext uri="{FF2B5EF4-FFF2-40B4-BE49-F238E27FC236}">
              <a16:creationId xmlns:a16="http://schemas.microsoft.com/office/drawing/2014/main" id="{00000000-0008-0000-0400-000039000000}"/>
            </a:ext>
          </a:extLst>
        </xdr:cNvPr>
        <xdr:cNvSpPr>
          <a:spLocks noChangeShapeType="1"/>
        </xdr:cNvSpPr>
      </xdr:nvSpPr>
      <xdr:spPr bwMode="auto">
        <a:xfrm>
          <a:off x="4343401" y="2705100"/>
          <a:ext cx="0" cy="638176"/>
        </a:xfrm>
        <a:prstGeom prst="line">
          <a:avLst/>
        </a:prstGeom>
        <a:noFill/>
        <a:ln w="9525">
          <a:solidFill>
            <a:srgbClr val="000000"/>
          </a:solidFill>
          <a:prstDash val="dash"/>
          <a:round/>
          <a:headEnd/>
          <a:tailEnd type="arrow" w="med" len="med"/>
        </a:ln>
      </xdr:spPr>
      <xdr:txBody>
        <a:bodyPr/>
        <a:lstStyle/>
        <a:p>
          <a:endParaRPr lang="ja-JP" altLang="en-US">
            <a:latin typeface="ＭＳ 明朝"/>
            <a:ea typeface="ＭＳ 明朝"/>
          </a:endParaRPr>
        </a:p>
      </xdr:txBody>
    </xdr:sp>
    <xdr:clientData/>
  </xdr:twoCellAnchor>
  <xdr:twoCellAnchor>
    <xdr:from>
      <xdr:col>3</xdr:col>
      <xdr:colOff>150813</xdr:colOff>
      <xdr:row>7</xdr:row>
      <xdr:rowOff>128589</xdr:rowOff>
    </xdr:from>
    <xdr:to>
      <xdr:col>15</xdr:col>
      <xdr:colOff>171451</xdr:colOff>
      <xdr:row>10</xdr:row>
      <xdr:rowOff>38101</xdr:rowOff>
    </xdr:to>
    <xdr:cxnSp macro="">
      <xdr:nvCxnSpPr>
        <xdr:cNvPr id="47" name="AutoShape 113">
          <a:extLst>
            <a:ext uri="{FF2B5EF4-FFF2-40B4-BE49-F238E27FC236}">
              <a16:creationId xmlns:a16="http://schemas.microsoft.com/office/drawing/2014/main" id="{844E1227-C3F5-48AD-9FA6-9548286538C5}"/>
            </a:ext>
          </a:extLst>
        </xdr:cNvPr>
        <xdr:cNvCxnSpPr>
          <a:cxnSpLocks noChangeShapeType="1"/>
          <a:endCxn id="51" idx="0"/>
        </xdr:cNvCxnSpPr>
      </xdr:nvCxnSpPr>
      <xdr:spPr bwMode="auto">
        <a:xfrm>
          <a:off x="979488" y="1185864"/>
          <a:ext cx="3335338" cy="338137"/>
        </a:xfrm>
        <a:prstGeom prst="bentConnector2">
          <a:avLst/>
        </a:prstGeom>
        <a:noFill/>
        <a:ln w="9525">
          <a:solidFill>
            <a:srgbClr val="000000"/>
          </a:solidFill>
          <a:prstDash val="dash"/>
          <a:round/>
          <a:headEnd/>
          <a:tailEnd type="arrow" w="med" len="med"/>
        </a:ln>
      </xdr:spPr>
    </xdr:cxnSp>
    <xdr:clientData/>
  </xdr:twoCellAnchor>
  <xdr:twoCellAnchor>
    <xdr:from>
      <xdr:col>2</xdr:col>
      <xdr:colOff>209550</xdr:colOff>
      <xdr:row>7</xdr:row>
      <xdr:rowOff>66675</xdr:rowOff>
    </xdr:from>
    <xdr:to>
      <xdr:col>3</xdr:col>
      <xdr:colOff>76200</xdr:colOff>
      <xdr:row>8</xdr:row>
      <xdr:rowOff>66675</xdr:rowOff>
    </xdr:to>
    <xdr:sp macro="" textlink="">
      <xdr:nvSpPr>
        <xdr:cNvPr id="48" name="Oval 124">
          <a:extLst>
            <a:ext uri="{FF2B5EF4-FFF2-40B4-BE49-F238E27FC236}">
              <a16:creationId xmlns:a16="http://schemas.microsoft.com/office/drawing/2014/main" id="{43F0E52E-2D4C-48B8-9EC7-FE41DC514F09}"/>
            </a:ext>
          </a:extLst>
        </xdr:cNvPr>
        <xdr:cNvSpPr>
          <a:spLocks noChangeArrowheads="1"/>
        </xdr:cNvSpPr>
      </xdr:nvSpPr>
      <xdr:spPr bwMode="auto">
        <a:xfrm>
          <a:off x="1866900" y="1552575"/>
          <a:ext cx="142875" cy="142875"/>
        </a:xfrm>
        <a:prstGeom prst="ellipse">
          <a:avLst/>
        </a:prstGeom>
        <a:solidFill>
          <a:srgbClr val="000000"/>
        </a:solidFill>
        <a:ln w="9525">
          <a:solidFill>
            <a:srgbClr val="000000"/>
          </a:solidFill>
          <a:round/>
          <a:headEnd/>
          <a:tailEnd/>
        </a:ln>
      </xdr:spPr>
      <xdr:txBody>
        <a:bodyPr/>
        <a:lstStyle/>
        <a:p>
          <a:endParaRPr lang="ja-JP" altLang="en-US">
            <a:latin typeface="ＭＳ 明朝"/>
            <a:ea typeface="ＭＳ 明朝"/>
          </a:endParaRPr>
        </a:p>
      </xdr:txBody>
    </xdr:sp>
    <xdr:clientData/>
  </xdr:twoCellAnchor>
  <xdr:twoCellAnchor>
    <xdr:from>
      <xdr:col>17</xdr:col>
      <xdr:colOff>152400</xdr:colOff>
      <xdr:row>11</xdr:row>
      <xdr:rowOff>100012</xdr:rowOff>
    </xdr:from>
    <xdr:to>
      <xdr:col>23</xdr:col>
      <xdr:colOff>228600</xdr:colOff>
      <xdr:row>11</xdr:row>
      <xdr:rowOff>113585</xdr:rowOff>
    </xdr:to>
    <xdr:cxnSp macro="">
      <xdr:nvCxnSpPr>
        <xdr:cNvPr id="45" name="AutoShape 113">
          <a:extLst>
            <a:ext uri="{FF2B5EF4-FFF2-40B4-BE49-F238E27FC236}">
              <a16:creationId xmlns:a16="http://schemas.microsoft.com/office/drawing/2014/main" id="{305FFEC4-C661-414C-9376-94688A4A362D}"/>
            </a:ext>
          </a:extLst>
        </xdr:cNvPr>
        <xdr:cNvCxnSpPr>
          <a:cxnSpLocks noChangeShapeType="1"/>
        </xdr:cNvCxnSpPr>
      </xdr:nvCxnSpPr>
      <xdr:spPr bwMode="auto">
        <a:xfrm flipV="1">
          <a:off x="4848225" y="1728787"/>
          <a:ext cx="1733550" cy="13573"/>
        </a:xfrm>
        <a:prstGeom prst="straightConnector1">
          <a:avLst/>
        </a:prstGeom>
        <a:noFill/>
        <a:ln w="9525">
          <a:solidFill>
            <a:srgbClr val="000000"/>
          </a:solidFill>
          <a:prstDash val="dash"/>
          <a:round/>
          <a:headEnd/>
          <a:tailEnd type="arrow" w="med" len="med"/>
        </a:ln>
      </xdr:spPr>
    </xdr:cxnSp>
    <xdr:clientData/>
  </xdr:twoCellAnchor>
  <xdr:twoCellAnchor>
    <xdr:from>
      <xdr:col>23</xdr:col>
      <xdr:colOff>219075</xdr:colOff>
      <xdr:row>10</xdr:row>
      <xdr:rowOff>0</xdr:rowOff>
    </xdr:from>
    <xdr:to>
      <xdr:col>30</xdr:col>
      <xdr:colOff>123825</xdr:colOff>
      <xdr:row>13</xdr:row>
      <xdr:rowOff>38100</xdr:rowOff>
    </xdr:to>
    <xdr:sp macro="" textlink="">
      <xdr:nvSpPr>
        <xdr:cNvPr id="46" name="AutoShape 365">
          <a:extLst>
            <a:ext uri="{FF2B5EF4-FFF2-40B4-BE49-F238E27FC236}">
              <a16:creationId xmlns:a16="http://schemas.microsoft.com/office/drawing/2014/main" id="{2C814C4C-8987-46B5-B4DA-97AE68679AF8}"/>
            </a:ext>
          </a:extLst>
        </xdr:cNvPr>
        <xdr:cNvSpPr>
          <a:spLocks noChangeArrowheads="1"/>
        </xdr:cNvSpPr>
      </xdr:nvSpPr>
      <xdr:spPr bwMode="auto">
        <a:xfrm>
          <a:off x="6572250" y="1485900"/>
          <a:ext cx="1838325" cy="466725"/>
        </a:xfrm>
        <a:prstGeom prst="flowChartOnlineStorage">
          <a:avLst/>
        </a:prstGeom>
        <a:solidFill>
          <a:srgbClr val="FFFFFF"/>
        </a:solidFill>
        <a:ln w="9525">
          <a:solidFill>
            <a:srgbClr val="000000"/>
          </a:solidFill>
          <a:miter lim="800000"/>
          <a:headEnd/>
          <a:tailEnd/>
        </a:ln>
      </xdr:spPr>
      <xdr:txBody>
        <a:bodyPr vertOverflow="clip" wrap="square" lIns="18288" tIns="0" rIns="0" bIns="0" anchor="t" upright="1"/>
        <a:lstStyle/>
        <a:p>
          <a:pPr algn="ctr" rtl="0">
            <a:defRPr sz="1000"/>
          </a:pPr>
          <a:endParaRPr lang="ja-JP" altLang="en-US" sz="900">
            <a:latin typeface="ＭＳ 明朝"/>
            <a:ea typeface="ＭＳ 明朝"/>
          </a:endParaRPr>
        </a:p>
      </xdr:txBody>
    </xdr:sp>
    <xdr:clientData/>
  </xdr:twoCellAnchor>
  <xdr:oneCellAnchor>
    <xdr:from>
      <xdr:col>24</xdr:col>
      <xdr:colOff>190500</xdr:colOff>
      <xdr:row>10</xdr:row>
      <xdr:rowOff>85725</xdr:rowOff>
    </xdr:from>
    <xdr:ext cx="1276629" cy="318549"/>
    <xdr:sp macro="" textlink="">
      <xdr:nvSpPr>
        <xdr:cNvPr id="49" name="Text Box 367">
          <a:extLst>
            <a:ext uri="{FF2B5EF4-FFF2-40B4-BE49-F238E27FC236}">
              <a16:creationId xmlns:a16="http://schemas.microsoft.com/office/drawing/2014/main" id="{6A6B8C66-9359-42D9-8BB0-8B8EBDBF74D1}"/>
            </a:ext>
          </a:extLst>
        </xdr:cNvPr>
        <xdr:cNvSpPr txBox="1">
          <a:spLocks noChangeArrowheads="1"/>
        </xdr:cNvSpPr>
      </xdr:nvSpPr>
      <xdr:spPr bwMode="auto">
        <a:xfrm>
          <a:off x="6819900" y="1571625"/>
          <a:ext cx="1276629" cy="31854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18288" rIns="18288" bIns="0" anchor="t" upright="1">
          <a:spAutoFit/>
        </a:bodyPr>
        <a:lstStyle/>
        <a:p>
          <a:pPr algn="l" rtl="0">
            <a:defRPr sz="1000"/>
          </a:pPr>
          <a:r>
            <a:rPr lang="en-US" altLang="ja-JP" sz="900" b="0" i="0" u="none" strike="noStrike" baseline="0">
              <a:solidFill>
                <a:srgbClr val="000000"/>
              </a:solidFill>
              <a:latin typeface="ＭＳ 明朝"/>
              <a:ea typeface="ＭＳ 明朝"/>
            </a:rPr>
            <a:t>B10104P</a:t>
          </a:r>
        </a:p>
        <a:p>
          <a:pPr algn="l" rtl="0">
            <a:defRPr sz="1000"/>
          </a:pPr>
          <a:r>
            <a:rPr lang="ja-JP" altLang="en-US" sz="900" b="0" i="0" u="none" strike="noStrike" baseline="0">
              <a:solidFill>
                <a:srgbClr val="000000"/>
              </a:solidFill>
              <a:latin typeface="ＭＳ 明朝"/>
              <a:ea typeface="ＭＳ 明朝"/>
            </a:rPr>
            <a:t>顧客更新応答電文</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triangle" w="med" len="med"/>
        </a:ln>
        <a:effectLst/>
      </a:spPr>
      <a:bodyPr vertOverflow="clip" wrap="square" lIns="18000" tIns="7200" rIns="18000" bIns="720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triangle" w="med" len="med"/>
        </a:ln>
        <a:effectLst/>
      </a:spPr>
      <a:bodyPr vertOverflow="clip" wrap="square" lIns="18000" tIns="7200" rIns="18000" bIns="720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S513"/>
  <sheetViews>
    <sheetView showGridLines="0" tabSelected="1" view="pageBreakPreview" zoomScaleNormal="100" zoomScaleSheetLayoutView="100" workbookViewId="0"/>
  </sheetViews>
  <sheetFormatPr defaultColWidth="8.83203125" defaultRowHeight="13.5" x14ac:dyDescent="0.15"/>
  <cols>
    <col min="1" max="16384" width="8.83203125" style="2"/>
  </cols>
  <sheetData>
    <row r="1" spans="1:3" ht="13.5" customHeight="1" x14ac:dyDescent="0.25">
      <c r="B1" s="3"/>
      <c r="C1" s="4"/>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13.5" customHeight="1" x14ac:dyDescent="0.15"/>
    <row r="22" spans="6:12" ht="13.5" customHeight="1" x14ac:dyDescent="0.2">
      <c r="F22" s="6"/>
      <c r="H22" s="6"/>
    </row>
    <row r="23" spans="6:12" ht="17.25" customHeight="1" x14ac:dyDescent="0.2">
      <c r="F23" s="6"/>
      <c r="G23" s="6"/>
      <c r="H23" s="6"/>
      <c r="I23" s="30"/>
      <c r="J23" s="7" t="s">
        <v>12</v>
      </c>
      <c r="K23" s="30"/>
      <c r="L23" s="30"/>
    </row>
    <row r="24" spans="6:12" ht="13.5" customHeight="1" x14ac:dyDescent="0.2">
      <c r="F24" s="6"/>
      <c r="G24" s="6"/>
      <c r="H24" s="6"/>
      <c r="I24" s="30"/>
      <c r="J24" s="30"/>
      <c r="K24" s="30"/>
      <c r="L24" s="30"/>
    </row>
    <row r="25" spans="6:12" ht="18" customHeight="1" x14ac:dyDescent="0.2">
      <c r="F25" s="6"/>
      <c r="G25" s="6"/>
      <c r="H25" s="6"/>
      <c r="I25" s="133">
        <f ca="1">IF(INDIRECT("変更履歴!D8")="","",MAX(INDIRECT("変更履歴!D8"):INDIRECT("変更履歴!F33")))</f>
        <v>44845</v>
      </c>
      <c r="J25" s="133"/>
      <c r="K25" s="133"/>
      <c r="L25" s="30"/>
    </row>
    <row r="26" spans="6:12" ht="13.5" customHeight="1" x14ac:dyDescent="0.2">
      <c r="F26" s="6"/>
      <c r="G26" s="6"/>
      <c r="H26" s="6"/>
      <c r="I26" s="30"/>
      <c r="J26" s="30"/>
      <c r="K26" s="30"/>
      <c r="L26" s="30"/>
    </row>
    <row r="27" spans="6:12" ht="13.5" customHeight="1" x14ac:dyDescent="0.2">
      <c r="F27" s="6"/>
      <c r="G27" s="6"/>
      <c r="H27" s="6"/>
      <c r="I27" s="30"/>
      <c r="J27" s="30"/>
      <c r="K27" s="30"/>
      <c r="L27" s="30"/>
    </row>
    <row r="28" spans="6:12" ht="13.5" customHeight="1" x14ac:dyDescent="0.2">
      <c r="F28" s="8"/>
      <c r="G28" s="6"/>
      <c r="H28" s="6"/>
      <c r="I28" s="30"/>
      <c r="J28" s="30"/>
      <c r="K28" s="30"/>
      <c r="L28" s="30"/>
    </row>
    <row r="29" spans="6:12" ht="15" customHeight="1" x14ac:dyDescent="0.2">
      <c r="F29" s="6"/>
      <c r="H29" s="6"/>
      <c r="I29" s="30"/>
      <c r="J29" s="30"/>
      <c r="K29" s="30"/>
      <c r="L29" s="30"/>
    </row>
    <row r="30" spans="6:12" ht="13.5" customHeight="1" x14ac:dyDescent="0.2">
      <c r="F30" s="6"/>
      <c r="G30" s="9"/>
      <c r="H30" s="6"/>
      <c r="I30" s="30"/>
      <c r="J30" s="30"/>
      <c r="K30" s="30"/>
      <c r="L30" s="30"/>
    </row>
    <row r="31" spans="6:12" ht="18.75" customHeight="1" x14ac:dyDescent="0.2">
      <c r="F31" s="6"/>
      <c r="G31" s="9"/>
      <c r="H31" s="6"/>
      <c r="I31" s="30"/>
      <c r="J31" s="30"/>
      <c r="K31" s="30"/>
      <c r="L31" s="30"/>
    </row>
    <row r="32" spans="6:12" ht="18.75" x14ac:dyDescent="0.2">
      <c r="F32" s="6"/>
      <c r="G32" s="9"/>
      <c r="H32" s="6"/>
      <c r="I32" s="30"/>
      <c r="J32" s="31"/>
      <c r="K32" s="30"/>
      <c r="L32" s="30"/>
    </row>
    <row r="33" spans="6:19" ht="18.75" x14ac:dyDescent="0.2">
      <c r="F33" s="6"/>
      <c r="H33" s="6"/>
      <c r="I33" s="30"/>
      <c r="J33" s="28"/>
      <c r="K33" s="30"/>
      <c r="L33" s="32"/>
      <c r="M33" s="11"/>
      <c r="N33" s="10"/>
      <c r="O33" s="10"/>
      <c r="P33" s="10"/>
    </row>
    <row r="34" spans="6:19" ht="18.75" x14ac:dyDescent="0.2">
      <c r="F34" s="6"/>
      <c r="H34" s="6"/>
      <c r="I34" s="30"/>
      <c r="J34" s="31"/>
      <c r="K34" s="30"/>
      <c r="L34" s="32"/>
      <c r="M34" s="10"/>
      <c r="N34" s="10"/>
      <c r="O34" s="10"/>
      <c r="P34" s="10"/>
      <c r="Q34" s="59"/>
      <c r="R34" s="60"/>
      <c r="S34" s="60"/>
    </row>
    <row r="35" spans="6:19" ht="13.5" customHeight="1" x14ac:dyDescent="0.15">
      <c r="O35" s="10"/>
      <c r="P35" s="10"/>
      <c r="Q35" s="60"/>
      <c r="R35" s="60"/>
      <c r="S35" s="60"/>
    </row>
    <row r="36" spans="6:19" ht="13.5" customHeight="1" x14ac:dyDescent="0.15">
      <c r="O36" s="61"/>
      <c r="P36" s="60"/>
      <c r="Q36" s="61"/>
      <c r="R36" s="60"/>
      <c r="S36" s="58"/>
    </row>
    <row r="37" spans="6:19" ht="13.5" customHeight="1" x14ac:dyDescent="0.15">
      <c r="P37" s="62"/>
      <c r="R37" s="62"/>
    </row>
    <row r="38" spans="6:19" ht="13.5" customHeight="1" x14ac:dyDescent="0.15">
      <c r="O38" s="62"/>
      <c r="P38" s="62"/>
      <c r="Q38" s="62"/>
      <c r="R38" s="62"/>
      <c r="S38" s="62"/>
    </row>
    <row r="39" spans="6:19" ht="13.5" customHeight="1" x14ac:dyDescent="0.15">
      <c r="O39" s="62"/>
      <c r="P39" s="62"/>
      <c r="Q39" s="62"/>
      <c r="R39" s="62"/>
      <c r="S39" s="62"/>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5"/>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20"/>
  </cols>
  <sheetData>
    <row r="1" spans="1:40" s="14" customFormat="1" ht="12" customHeight="1" x14ac:dyDescent="0.15">
      <c r="A1" s="180" t="s">
        <v>0</v>
      </c>
      <c r="B1" s="181"/>
      <c r="C1" s="181"/>
      <c r="D1" s="182"/>
      <c r="E1" s="174" t="s">
        <v>64</v>
      </c>
      <c r="F1" s="175"/>
      <c r="G1" s="175"/>
      <c r="H1" s="175"/>
      <c r="I1" s="175"/>
      <c r="J1" s="175"/>
      <c r="K1" s="175"/>
      <c r="L1" s="175"/>
      <c r="M1" s="175"/>
      <c r="N1" s="176"/>
      <c r="O1" s="183" t="s">
        <v>2</v>
      </c>
      <c r="P1" s="184"/>
      <c r="Q1" s="184"/>
      <c r="R1" s="185"/>
      <c r="S1" s="192" t="s">
        <v>60</v>
      </c>
      <c r="T1" s="193"/>
      <c r="U1" s="193"/>
      <c r="V1" s="193"/>
      <c r="W1" s="193"/>
      <c r="X1" s="193"/>
      <c r="Y1" s="193"/>
      <c r="Z1" s="194"/>
      <c r="AA1" s="180" t="s">
        <v>10</v>
      </c>
      <c r="AB1" s="182"/>
      <c r="AC1" s="164" t="str">
        <f>IF(AF8="","",AF8)</f>
        <v>TIS</v>
      </c>
      <c r="AD1" s="165"/>
      <c r="AE1" s="165"/>
      <c r="AF1" s="166"/>
      <c r="AG1" s="167">
        <f>IF(D8="","",D8)</f>
        <v>44845</v>
      </c>
      <c r="AH1" s="168"/>
      <c r="AI1" s="169"/>
      <c r="AJ1" s="12"/>
      <c r="AK1" s="12"/>
      <c r="AL1" s="12"/>
      <c r="AM1" s="12"/>
      <c r="AN1" s="13"/>
    </row>
    <row r="2" spans="1:40" s="14" customFormat="1" ht="12" customHeight="1" x14ac:dyDescent="0.15">
      <c r="A2" s="180" t="s">
        <v>1</v>
      </c>
      <c r="B2" s="181"/>
      <c r="C2" s="181"/>
      <c r="D2" s="182"/>
      <c r="E2" s="174" t="s">
        <v>65</v>
      </c>
      <c r="F2" s="175"/>
      <c r="G2" s="175"/>
      <c r="H2" s="175"/>
      <c r="I2" s="175"/>
      <c r="J2" s="175"/>
      <c r="K2" s="175"/>
      <c r="L2" s="175"/>
      <c r="M2" s="175"/>
      <c r="N2" s="176"/>
      <c r="O2" s="186"/>
      <c r="P2" s="187"/>
      <c r="Q2" s="187"/>
      <c r="R2" s="188"/>
      <c r="S2" s="195"/>
      <c r="T2" s="196"/>
      <c r="U2" s="196"/>
      <c r="V2" s="196"/>
      <c r="W2" s="196"/>
      <c r="X2" s="196"/>
      <c r="Y2" s="196"/>
      <c r="Z2" s="197"/>
      <c r="AA2" s="180" t="s">
        <v>11</v>
      </c>
      <c r="AB2" s="182"/>
      <c r="AC2" s="177" t="str">
        <f ca="1">IF(COUNTA(AF9:AF33)&lt;&gt;0,INDIRECT("AF"&amp;(COUNTA(AF9:AF33)+8)),"")</f>
        <v/>
      </c>
      <c r="AD2" s="178"/>
      <c r="AE2" s="178"/>
      <c r="AF2" s="179"/>
      <c r="AG2" s="167" t="str">
        <f>IF(D9="","",MAX(D9:F33))</f>
        <v/>
      </c>
      <c r="AH2" s="168"/>
      <c r="AI2" s="169"/>
      <c r="AJ2" s="12"/>
      <c r="AK2" s="12"/>
      <c r="AL2" s="12"/>
      <c r="AM2" s="12"/>
      <c r="AN2" s="12"/>
    </row>
    <row r="3" spans="1:40" s="14" customFormat="1" ht="12" customHeight="1" x14ac:dyDescent="0.15">
      <c r="A3" s="180" t="s">
        <v>3</v>
      </c>
      <c r="B3" s="181"/>
      <c r="C3" s="181"/>
      <c r="D3" s="182"/>
      <c r="E3" s="174" t="s">
        <v>66</v>
      </c>
      <c r="F3" s="175"/>
      <c r="G3" s="175"/>
      <c r="H3" s="175"/>
      <c r="I3" s="175"/>
      <c r="J3" s="175"/>
      <c r="K3" s="175"/>
      <c r="L3" s="175"/>
      <c r="M3" s="175"/>
      <c r="N3" s="176"/>
      <c r="O3" s="189"/>
      <c r="P3" s="190"/>
      <c r="Q3" s="190"/>
      <c r="R3" s="191"/>
      <c r="S3" s="198"/>
      <c r="T3" s="199"/>
      <c r="U3" s="199"/>
      <c r="V3" s="199"/>
      <c r="W3" s="199"/>
      <c r="X3" s="199"/>
      <c r="Y3" s="199"/>
      <c r="Z3" s="200"/>
      <c r="AA3" s="180"/>
      <c r="AB3" s="182"/>
      <c r="AC3" s="164"/>
      <c r="AD3" s="165"/>
      <c r="AE3" s="165"/>
      <c r="AF3" s="166"/>
      <c r="AG3" s="167"/>
      <c r="AH3" s="168"/>
      <c r="AI3" s="169"/>
      <c r="AJ3" s="12"/>
      <c r="AK3" s="12"/>
      <c r="AL3" s="12"/>
      <c r="AM3" s="12"/>
      <c r="AN3" s="12"/>
    </row>
    <row r="5" spans="1:40" s="14" customFormat="1" ht="22.5" customHeight="1" x14ac:dyDescent="0.2">
      <c r="N5" s="15" t="s">
        <v>13</v>
      </c>
      <c r="AA5" s="29"/>
      <c r="AB5" s="29"/>
      <c r="AC5" s="16"/>
      <c r="AD5" s="17"/>
      <c r="AE5" s="17"/>
      <c r="AF5" s="17"/>
      <c r="AG5" s="29"/>
      <c r="AH5" s="29"/>
      <c r="AI5" s="29"/>
    </row>
    <row r="6" spans="1:40" s="14" customFormat="1" ht="15" customHeight="1" x14ac:dyDescent="0.2">
      <c r="N6" s="15"/>
      <c r="AA6" s="29"/>
      <c r="AB6" s="29"/>
      <c r="AC6" s="16"/>
      <c r="AD6" s="17"/>
      <c r="AE6" s="17"/>
      <c r="AF6" s="17"/>
      <c r="AG6" s="29"/>
      <c r="AH6" s="29"/>
      <c r="AI6" s="29"/>
    </row>
    <row r="7" spans="1:40" s="19" customFormat="1" ht="15" customHeight="1" thickBot="1" x14ac:dyDescent="0.2">
      <c r="A7" s="18" t="s">
        <v>14</v>
      </c>
      <c r="B7" s="170" t="s">
        <v>4</v>
      </c>
      <c r="C7" s="171"/>
      <c r="D7" s="170" t="s">
        <v>5</v>
      </c>
      <c r="E7" s="172"/>
      <c r="F7" s="171"/>
      <c r="G7" s="170" t="s">
        <v>6</v>
      </c>
      <c r="H7" s="172"/>
      <c r="I7" s="171"/>
      <c r="J7" s="173" t="s">
        <v>56</v>
      </c>
      <c r="K7" s="172"/>
      <c r="L7" s="172"/>
      <c r="M7" s="172"/>
      <c r="N7" s="172"/>
      <c r="O7" s="172"/>
      <c r="P7" s="171"/>
      <c r="Q7" s="170" t="s">
        <v>7</v>
      </c>
      <c r="R7" s="172"/>
      <c r="S7" s="172"/>
      <c r="T7" s="172"/>
      <c r="U7" s="172"/>
      <c r="V7" s="172"/>
      <c r="W7" s="172"/>
      <c r="X7" s="172"/>
      <c r="Y7" s="172"/>
      <c r="Z7" s="172"/>
      <c r="AA7" s="172"/>
      <c r="AB7" s="172"/>
      <c r="AC7" s="172"/>
      <c r="AD7" s="172"/>
      <c r="AE7" s="171"/>
      <c r="AF7" s="170" t="s">
        <v>8</v>
      </c>
      <c r="AG7" s="172"/>
      <c r="AH7" s="172"/>
      <c r="AI7" s="171"/>
    </row>
    <row r="8" spans="1:40" s="19" customFormat="1" ht="15" customHeight="1" thickTop="1" x14ac:dyDescent="0.15">
      <c r="A8" s="72">
        <v>1</v>
      </c>
      <c r="B8" s="151" t="s">
        <v>67</v>
      </c>
      <c r="C8" s="152"/>
      <c r="D8" s="153">
        <v>44845</v>
      </c>
      <c r="E8" s="154"/>
      <c r="F8" s="155"/>
      <c r="G8" s="156" t="s">
        <v>62</v>
      </c>
      <c r="H8" s="157"/>
      <c r="I8" s="152"/>
      <c r="J8" s="158" t="s">
        <v>101</v>
      </c>
      <c r="K8" s="159"/>
      <c r="L8" s="159"/>
      <c r="M8" s="159"/>
      <c r="N8" s="159"/>
      <c r="O8" s="159"/>
      <c r="P8" s="160"/>
      <c r="Q8" s="158" t="s">
        <v>100</v>
      </c>
      <c r="R8" s="159"/>
      <c r="S8" s="159"/>
      <c r="T8" s="159"/>
      <c r="U8" s="159"/>
      <c r="V8" s="159"/>
      <c r="W8" s="159"/>
      <c r="X8" s="159"/>
      <c r="Y8" s="159"/>
      <c r="Z8" s="159"/>
      <c r="AA8" s="159"/>
      <c r="AB8" s="159"/>
      <c r="AC8" s="159"/>
      <c r="AD8" s="159"/>
      <c r="AE8" s="160"/>
      <c r="AF8" s="161" t="s">
        <v>63</v>
      </c>
      <c r="AG8" s="162"/>
      <c r="AH8" s="162"/>
      <c r="AI8" s="163"/>
    </row>
    <row r="9" spans="1:40" s="19" customFormat="1" ht="15" customHeight="1" x14ac:dyDescent="0.15">
      <c r="A9" s="73"/>
      <c r="B9" s="147"/>
      <c r="C9" s="135"/>
      <c r="D9" s="136"/>
      <c r="E9" s="137"/>
      <c r="F9" s="138"/>
      <c r="G9" s="148"/>
      <c r="H9" s="139"/>
      <c r="I9" s="135"/>
      <c r="J9" s="149"/>
      <c r="K9" s="141"/>
      <c r="L9" s="141"/>
      <c r="M9" s="141"/>
      <c r="N9" s="141"/>
      <c r="O9" s="141"/>
      <c r="P9" s="142"/>
      <c r="Q9" s="150"/>
      <c r="R9" s="144"/>
      <c r="S9" s="144"/>
      <c r="T9" s="144"/>
      <c r="U9" s="144"/>
      <c r="V9" s="144"/>
      <c r="W9" s="144"/>
      <c r="X9" s="144"/>
      <c r="Y9" s="144"/>
      <c r="Z9" s="144"/>
      <c r="AA9" s="144"/>
      <c r="AB9" s="144"/>
      <c r="AC9" s="144"/>
      <c r="AD9" s="144"/>
      <c r="AE9" s="145"/>
      <c r="AF9" s="149"/>
      <c r="AG9" s="141"/>
      <c r="AH9" s="141"/>
      <c r="AI9" s="142"/>
    </row>
    <row r="10" spans="1:40" s="19" customFormat="1" ht="15" customHeight="1" x14ac:dyDescent="0.15">
      <c r="A10" s="73"/>
      <c r="B10" s="134"/>
      <c r="C10" s="135"/>
      <c r="D10" s="136"/>
      <c r="E10" s="137"/>
      <c r="F10" s="138"/>
      <c r="G10" s="134"/>
      <c r="H10" s="139"/>
      <c r="I10" s="135"/>
      <c r="J10" s="149"/>
      <c r="K10" s="141"/>
      <c r="L10" s="141"/>
      <c r="M10" s="141"/>
      <c r="N10" s="141"/>
      <c r="O10" s="141"/>
      <c r="P10" s="142"/>
      <c r="Q10" s="150"/>
      <c r="R10" s="144"/>
      <c r="S10" s="144"/>
      <c r="T10" s="144"/>
      <c r="U10" s="144"/>
      <c r="V10" s="144"/>
      <c r="W10" s="144"/>
      <c r="X10" s="144"/>
      <c r="Y10" s="144"/>
      <c r="Z10" s="144"/>
      <c r="AA10" s="144"/>
      <c r="AB10" s="144"/>
      <c r="AC10" s="144"/>
      <c r="AD10" s="144"/>
      <c r="AE10" s="145"/>
      <c r="AF10" s="149"/>
      <c r="AG10" s="141"/>
      <c r="AH10" s="141"/>
      <c r="AI10" s="142"/>
    </row>
    <row r="11" spans="1:40" s="19" customFormat="1" ht="15" customHeight="1" x14ac:dyDescent="0.15">
      <c r="A11" s="73"/>
      <c r="B11" s="134"/>
      <c r="C11" s="135"/>
      <c r="D11" s="136"/>
      <c r="E11" s="137"/>
      <c r="F11" s="138"/>
      <c r="G11" s="134"/>
      <c r="H11" s="139"/>
      <c r="I11" s="135"/>
      <c r="J11" s="140"/>
      <c r="K11" s="141"/>
      <c r="L11" s="141"/>
      <c r="M11" s="141"/>
      <c r="N11" s="141"/>
      <c r="O11" s="141"/>
      <c r="P11" s="142"/>
      <c r="Q11" s="143"/>
      <c r="R11" s="144"/>
      <c r="S11" s="144"/>
      <c r="T11" s="144"/>
      <c r="U11" s="144"/>
      <c r="V11" s="144"/>
      <c r="W11" s="144"/>
      <c r="X11" s="144"/>
      <c r="Y11" s="144"/>
      <c r="Z11" s="144"/>
      <c r="AA11" s="144"/>
      <c r="AB11" s="144"/>
      <c r="AC11" s="144"/>
      <c r="AD11" s="144"/>
      <c r="AE11" s="145"/>
      <c r="AF11" s="140"/>
      <c r="AG11" s="141"/>
      <c r="AH11" s="141"/>
      <c r="AI11" s="142"/>
    </row>
    <row r="12" spans="1:40" s="19" customFormat="1" ht="15" customHeight="1" x14ac:dyDescent="0.15">
      <c r="A12" s="73"/>
      <c r="B12" s="134"/>
      <c r="C12" s="135"/>
      <c r="D12" s="136"/>
      <c r="E12" s="137"/>
      <c r="F12" s="138"/>
      <c r="G12" s="134"/>
      <c r="H12" s="139"/>
      <c r="I12" s="135"/>
      <c r="J12" s="140"/>
      <c r="K12" s="141"/>
      <c r="L12" s="141"/>
      <c r="M12" s="141"/>
      <c r="N12" s="141"/>
      <c r="O12" s="141"/>
      <c r="P12" s="142"/>
      <c r="Q12" s="143"/>
      <c r="R12" s="144"/>
      <c r="S12" s="144"/>
      <c r="T12" s="144"/>
      <c r="U12" s="144"/>
      <c r="V12" s="144"/>
      <c r="W12" s="144"/>
      <c r="X12" s="144"/>
      <c r="Y12" s="144"/>
      <c r="Z12" s="144"/>
      <c r="AA12" s="144"/>
      <c r="AB12" s="144"/>
      <c r="AC12" s="144"/>
      <c r="AD12" s="144"/>
      <c r="AE12" s="145"/>
      <c r="AF12" s="140"/>
      <c r="AG12" s="141"/>
      <c r="AH12" s="141"/>
      <c r="AI12" s="142"/>
    </row>
    <row r="13" spans="1:40" s="19" customFormat="1" ht="15" customHeight="1" x14ac:dyDescent="0.15">
      <c r="A13" s="73"/>
      <c r="B13" s="134"/>
      <c r="C13" s="135"/>
      <c r="D13" s="136"/>
      <c r="E13" s="137"/>
      <c r="F13" s="138"/>
      <c r="G13" s="134"/>
      <c r="H13" s="139"/>
      <c r="I13" s="135"/>
      <c r="J13" s="140"/>
      <c r="K13" s="141"/>
      <c r="L13" s="141"/>
      <c r="M13" s="141"/>
      <c r="N13" s="141"/>
      <c r="O13" s="141"/>
      <c r="P13" s="142"/>
      <c r="Q13" s="143"/>
      <c r="R13" s="144"/>
      <c r="S13" s="144"/>
      <c r="T13" s="144"/>
      <c r="U13" s="144"/>
      <c r="V13" s="144"/>
      <c r="W13" s="144"/>
      <c r="X13" s="144"/>
      <c r="Y13" s="144"/>
      <c r="Z13" s="144"/>
      <c r="AA13" s="144"/>
      <c r="AB13" s="144"/>
      <c r="AC13" s="144"/>
      <c r="AD13" s="144"/>
      <c r="AE13" s="145"/>
      <c r="AF13" s="140"/>
      <c r="AG13" s="141"/>
      <c r="AH13" s="141"/>
      <c r="AI13" s="142"/>
    </row>
    <row r="14" spans="1:40" s="19" customFormat="1" ht="15" customHeight="1" x14ac:dyDescent="0.15">
      <c r="A14" s="73"/>
      <c r="B14" s="134"/>
      <c r="C14" s="135"/>
      <c r="D14" s="136"/>
      <c r="E14" s="137"/>
      <c r="F14" s="138"/>
      <c r="G14" s="134"/>
      <c r="H14" s="139"/>
      <c r="I14" s="135"/>
      <c r="J14" s="140"/>
      <c r="K14" s="141"/>
      <c r="L14" s="141"/>
      <c r="M14" s="141"/>
      <c r="N14" s="141"/>
      <c r="O14" s="141"/>
      <c r="P14" s="142"/>
      <c r="Q14" s="143"/>
      <c r="R14" s="144"/>
      <c r="S14" s="144"/>
      <c r="T14" s="144"/>
      <c r="U14" s="144"/>
      <c r="V14" s="144"/>
      <c r="W14" s="144"/>
      <c r="X14" s="144"/>
      <c r="Y14" s="144"/>
      <c r="Z14" s="144"/>
      <c r="AA14" s="144"/>
      <c r="AB14" s="144"/>
      <c r="AC14" s="144"/>
      <c r="AD14" s="144"/>
      <c r="AE14" s="145"/>
      <c r="AF14" s="140"/>
      <c r="AG14" s="141"/>
      <c r="AH14" s="141"/>
      <c r="AI14" s="142"/>
    </row>
    <row r="15" spans="1:40" s="19" customFormat="1" ht="15" customHeight="1" x14ac:dyDescent="0.15">
      <c r="A15" s="73"/>
      <c r="B15" s="134"/>
      <c r="C15" s="135"/>
      <c r="D15" s="136"/>
      <c r="E15" s="137"/>
      <c r="F15" s="138"/>
      <c r="G15" s="134"/>
      <c r="H15" s="139"/>
      <c r="I15" s="135"/>
      <c r="J15" s="140"/>
      <c r="K15" s="141"/>
      <c r="L15" s="141"/>
      <c r="M15" s="141"/>
      <c r="N15" s="141"/>
      <c r="O15" s="141"/>
      <c r="P15" s="142"/>
      <c r="Q15" s="143"/>
      <c r="R15" s="144"/>
      <c r="S15" s="144"/>
      <c r="T15" s="144"/>
      <c r="U15" s="144"/>
      <c r="V15" s="144"/>
      <c r="W15" s="144"/>
      <c r="X15" s="144"/>
      <c r="Y15" s="144"/>
      <c r="Z15" s="144"/>
      <c r="AA15" s="144"/>
      <c r="AB15" s="144"/>
      <c r="AC15" s="144"/>
      <c r="AD15" s="144"/>
      <c r="AE15" s="145"/>
      <c r="AF15" s="140"/>
      <c r="AG15" s="141"/>
      <c r="AH15" s="141"/>
      <c r="AI15" s="142"/>
    </row>
    <row r="16" spans="1:40" s="19" customFormat="1" ht="15" customHeight="1" x14ac:dyDescent="0.15">
      <c r="A16" s="73"/>
      <c r="B16" s="134"/>
      <c r="C16" s="135"/>
      <c r="D16" s="136"/>
      <c r="E16" s="137"/>
      <c r="F16" s="138"/>
      <c r="G16" s="134"/>
      <c r="H16" s="139"/>
      <c r="I16" s="135"/>
      <c r="J16" s="140"/>
      <c r="K16" s="141"/>
      <c r="L16" s="141"/>
      <c r="M16" s="141"/>
      <c r="N16" s="141"/>
      <c r="O16" s="141"/>
      <c r="P16" s="142"/>
      <c r="Q16" s="143"/>
      <c r="R16" s="144"/>
      <c r="S16" s="144"/>
      <c r="T16" s="144"/>
      <c r="U16" s="144"/>
      <c r="V16" s="144"/>
      <c r="W16" s="144"/>
      <c r="X16" s="144"/>
      <c r="Y16" s="144"/>
      <c r="Z16" s="144"/>
      <c r="AA16" s="144"/>
      <c r="AB16" s="144"/>
      <c r="AC16" s="144"/>
      <c r="AD16" s="144"/>
      <c r="AE16" s="145"/>
      <c r="AF16" s="140"/>
      <c r="AG16" s="141"/>
      <c r="AH16" s="141"/>
      <c r="AI16" s="142"/>
    </row>
    <row r="17" spans="1:35" s="19" customFormat="1" ht="15" customHeight="1" x14ac:dyDescent="0.15">
      <c r="A17" s="73"/>
      <c r="B17" s="134"/>
      <c r="C17" s="135"/>
      <c r="D17" s="136"/>
      <c r="E17" s="137"/>
      <c r="F17" s="138"/>
      <c r="G17" s="134"/>
      <c r="H17" s="139"/>
      <c r="I17" s="135"/>
      <c r="J17" s="140"/>
      <c r="K17" s="141"/>
      <c r="L17" s="141"/>
      <c r="M17" s="141"/>
      <c r="N17" s="141"/>
      <c r="O17" s="141"/>
      <c r="P17" s="142"/>
      <c r="Q17" s="143"/>
      <c r="R17" s="144"/>
      <c r="S17" s="144"/>
      <c r="T17" s="144"/>
      <c r="U17" s="144"/>
      <c r="V17" s="144"/>
      <c r="W17" s="144"/>
      <c r="X17" s="144"/>
      <c r="Y17" s="144"/>
      <c r="Z17" s="144"/>
      <c r="AA17" s="144"/>
      <c r="AB17" s="144"/>
      <c r="AC17" s="144"/>
      <c r="AD17" s="144"/>
      <c r="AE17" s="145"/>
      <c r="AF17" s="140"/>
      <c r="AG17" s="141"/>
      <c r="AH17" s="141"/>
      <c r="AI17" s="142"/>
    </row>
    <row r="18" spans="1:35" s="19" customFormat="1" ht="15" customHeight="1" x14ac:dyDescent="0.15">
      <c r="A18" s="73"/>
      <c r="B18" s="134"/>
      <c r="C18" s="135"/>
      <c r="D18" s="136"/>
      <c r="E18" s="137"/>
      <c r="F18" s="138"/>
      <c r="G18" s="134"/>
      <c r="H18" s="139"/>
      <c r="I18" s="135"/>
      <c r="J18" s="140"/>
      <c r="K18" s="141"/>
      <c r="L18" s="141"/>
      <c r="M18" s="141"/>
      <c r="N18" s="141"/>
      <c r="O18" s="141"/>
      <c r="P18" s="142"/>
      <c r="Q18" s="143"/>
      <c r="R18" s="144"/>
      <c r="S18" s="144"/>
      <c r="T18" s="144"/>
      <c r="U18" s="144"/>
      <c r="V18" s="144"/>
      <c r="W18" s="144"/>
      <c r="X18" s="144"/>
      <c r="Y18" s="144"/>
      <c r="Z18" s="144"/>
      <c r="AA18" s="144"/>
      <c r="AB18" s="144"/>
      <c r="AC18" s="144"/>
      <c r="AD18" s="144"/>
      <c r="AE18" s="145"/>
      <c r="AF18" s="140"/>
      <c r="AG18" s="141"/>
      <c r="AH18" s="141"/>
      <c r="AI18" s="142"/>
    </row>
    <row r="19" spans="1:35" s="19" customFormat="1" ht="15" customHeight="1" x14ac:dyDescent="0.15">
      <c r="A19" s="73"/>
      <c r="B19" s="134"/>
      <c r="C19" s="135"/>
      <c r="D19" s="136"/>
      <c r="E19" s="137"/>
      <c r="F19" s="138"/>
      <c r="G19" s="134"/>
      <c r="H19" s="139"/>
      <c r="I19" s="135"/>
      <c r="J19" s="140"/>
      <c r="K19" s="141"/>
      <c r="L19" s="141"/>
      <c r="M19" s="141"/>
      <c r="N19" s="141"/>
      <c r="O19" s="141"/>
      <c r="P19" s="142"/>
      <c r="Q19" s="143"/>
      <c r="R19" s="144"/>
      <c r="S19" s="144"/>
      <c r="T19" s="144"/>
      <c r="U19" s="144"/>
      <c r="V19" s="144"/>
      <c r="W19" s="144"/>
      <c r="X19" s="144"/>
      <c r="Y19" s="144"/>
      <c r="Z19" s="144"/>
      <c r="AA19" s="144"/>
      <c r="AB19" s="144"/>
      <c r="AC19" s="144"/>
      <c r="AD19" s="144"/>
      <c r="AE19" s="145"/>
      <c r="AF19" s="140"/>
      <c r="AG19" s="141"/>
      <c r="AH19" s="141"/>
      <c r="AI19" s="142"/>
    </row>
    <row r="20" spans="1:35" s="19" customFormat="1" ht="15" customHeight="1" x14ac:dyDescent="0.15">
      <c r="A20" s="73"/>
      <c r="B20" s="134"/>
      <c r="C20" s="135"/>
      <c r="D20" s="136"/>
      <c r="E20" s="137"/>
      <c r="F20" s="138"/>
      <c r="G20" s="134"/>
      <c r="H20" s="139"/>
      <c r="I20" s="135"/>
      <c r="J20" s="140"/>
      <c r="K20" s="141"/>
      <c r="L20" s="141"/>
      <c r="M20" s="141"/>
      <c r="N20" s="141"/>
      <c r="O20" s="141"/>
      <c r="P20" s="142"/>
      <c r="Q20" s="143"/>
      <c r="R20" s="144"/>
      <c r="S20" s="144"/>
      <c r="T20" s="144"/>
      <c r="U20" s="144"/>
      <c r="V20" s="144"/>
      <c r="W20" s="144"/>
      <c r="X20" s="144"/>
      <c r="Y20" s="144"/>
      <c r="Z20" s="144"/>
      <c r="AA20" s="144"/>
      <c r="AB20" s="144"/>
      <c r="AC20" s="144"/>
      <c r="AD20" s="144"/>
      <c r="AE20" s="145"/>
      <c r="AF20" s="140"/>
      <c r="AG20" s="141"/>
      <c r="AH20" s="141"/>
      <c r="AI20" s="142"/>
    </row>
    <row r="21" spans="1:35" s="19" customFormat="1" ht="15" customHeight="1" x14ac:dyDescent="0.15">
      <c r="A21" s="73"/>
      <c r="B21" s="134"/>
      <c r="C21" s="135"/>
      <c r="D21" s="136"/>
      <c r="E21" s="137"/>
      <c r="F21" s="138"/>
      <c r="G21" s="134"/>
      <c r="H21" s="139"/>
      <c r="I21" s="135"/>
      <c r="J21" s="140"/>
      <c r="K21" s="141"/>
      <c r="L21" s="141"/>
      <c r="M21" s="141"/>
      <c r="N21" s="141"/>
      <c r="O21" s="141"/>
      <c r="P21" s="142"/>
      <c r="Q21" s="143"/>
      <c r="R21" s="144"/>
      <c r="S21" s="144"/>
      <c r="T21" s="144"/>
      <c r="U21" s="144"/>
      <c r="V21" s="144"/>
      <c r="W21" s="144"/>
      <c r="X21" s="144"/>
      <c r="Y21" s="144"/>
      <c r="Z21" s="144"/>
      <c r="AA21" s="144"/>
      <c r="AB21" s="144"/>
      <c r="AC21" s="144"/>
      <c r="AD21" s="144"/>
      <c r="AE21" s="145"/>
      <c r="AF21" s="140"/>
      <c r="AG21" s="141"/>
      <c r="AH21" s="141"/>
      <c r="AI21" s="142"/>
    </row>
    <row r="22" spans="1:35" s="19" customFormat="1" ht="15" customHeight="1" x14ac:dyDescent="0.15">
      <c r="A22" s="73"/>
      <c r="B22" s="134"/>
      <c r="C22" s="135"/>
      <c r="D22" s="136"/>
      <c r="E22" s="137"/>
      <c r="F22" s="138"/>
      <c r="G22" s="134"/>
      <c r="H22" s="139"/>
      <c r="I22" s="135"/>
      <c r="J22" s="140"/>
      <c r="K22" s="141"/>
      <c r="L22" s="141"/>
      <c r="M22" s="141"/>
      <c r="N22" s="141"/>
      <c r="O22" s="141"/>
      <c r="P22" s="142"/>
      <c r="Q22" s="143"/>
      <c r="R22" s="144"/>
      <c r="S22" s="144"/>
      <c r="T22" s="144"/>
      <c r="U22" s="144"/>
      <c r="V22" s="144"/>
      <c r="W22" s="144"/>
      <c r="X22" s="144"/>
      <c r="Y22" s="144"/>
      <c r="Z22" s="144"/>
      <c r="AA22" s="144"/>
      <c r="AB22" s="144"/>
      <c r="AC22" s="144"/>
      <c r="AD22" s="144"/>
      <c r="AE22" s="145"/>
      <c r="AF22" s="140"/>
      <c r="AG22" s="141"/>
      <c r="AH22" s="141"/>
      <c r="AI22" s="142"/>
    </row>
    <row r="23" spans="1:35" s="19" customFormat="1" ht="15" customHeight="1" x14ac:dyDescent="0.15">
      <c r="A23" s="73"/>
      <c r="B23" s="134"/>
      <c r="C23" s="135"/>
      <c r="D23" s="136"/>
      <c r="E23" s="137"/>
      <c r="F23" s="138"/>
      <c r="G23" s="134"/>
      <c r="H23" s="139"/>
      <c r="I23" s="135"/>
      <c r="J23" s="140"/>
      <c r="K23" s="141"/>
      <c r="L23" s="141"/>
      <c r="M23" s="141"/>
      <c r="N23" s="141"/>
      <c r="O23" s="141"/>
      <c r="P23" s="142"/>
      <c r="Q23" s="143"/>
      <c r="R23" s="144"/>
      <c r="S23" s="144"/>
      <c r="T23" s="144"/>
      <c r="U23" s="144"/>
      <c r="V23" s="144"/>
      <c r="W23" s="144"/>
      <c r="X23" s="144"/>
      <c r="Y23" s="144"/>
      <c r="Z23" s="144"/>
      <c r="AA23" s="144"/>
      <c r="AB23" s="144"/>
      <c r="AC23" s="144"/>
      <c r="AD23" s="144"/>
      <c r="AE23" s="145"/>
      <c r="AF23" s="140"/>
      <c r="AG23" s="141"/>
      <c r="AH23" s="141"/>
      <c r="AI23" s="142"/>
    </row>
    <row r="24" spans="1:35" s="19" customFormat="1" ht="15" customHeight="1" x14ac:dyDescent="0.15">
      <c r="A24" s="73"/>
      <c r="B24" s="134"/>
      <c r="C24" s="135"/>
      <c r="D24" s="136"/>
      <c r="E24" s="137"/>
      <c r="F24" s="138"/>
      <c r="G24" s="134"/>
      <c r="H24" s="139"/>
      <c r="I24" s="135"/>
      <c r="J24" s="140"/>
      <c r="K24" s="141"/>
      <c r="L24" s="141"/>
      <c r="M24" s="141"/>
      <c r="N24" s="141"/>
      <c r="O24" s="141"/>
      <c r="P24" s="142"/>
      <c r="Q24" s="143"/>
      <c r="R24" s="144"/>
      <c r="S24" s="144"/>
      <c r="T24" s="144"/>
      <c r="U24" s="144"/>
      <c r="V24" s="144"/>
      <c r="W24" s="144"/>
      <c r="X24" s="144"/>
      <c r="Y24" s="144"/>
      <c r="Z24" s="144"/>
      <c r="AA24" s="144"/>
      <c r="AB24" s="144"/>
      <c r="AC24" s="144"/>
      <c r="AD24" s="144"/>
      <c r="AE24" s="145"/>
      <c r="AF24" s="140"/>
      <c r="AG24" s="141"/>
      <c r="AH24" s="141"/>
      <c r="AI24" s="142"/>
    </row>
    <row r="25" spans="1:35" s="19" customFormat="1" ht="15" customHeight="1" x14ac:dyDescent="0.15">
      <c r="A25" s="73"/>
      <c r="B25" s="134"/>
      <c r="C25" s="135"/>
      <c r="D25" s="136"/>
      <c r="E25" s="137"/>
      <c r="F25" s="138"/>
      <c r="G25" s="134"/>
      <c r="H25" s="139"/>
      <c r="I25" s="135"/>
      <c r="J25" s="140"/>
      <c r="K25" s="141"/>
      <c r="L25" s="141"/>
      <c r="M25" s="141"/>
      <c r="N25" s="141"/>
      <c r="O25" s="141"/>
      <c r="P25" s="142"/>
      <c r="Q25" s="143"/>
      <c r="R25" s="144"/>
      <c r="S25" s="144"/>
      <c r="T25" s="144"/>
      <c r="U25" s="144"/>
      <c r="V25" s="144"/>
      <c r="W25" s="144"/>
      <c r="X25" s="144"/>
      <c r="Y25" s="144"/>
      <c r="Z25" s="144"/>
      <c r="AA25" s="144"/>
      <c r="AB25" s="144"/>
      <c r="AC25" s="144"/>
      <c r="AD25" s="144"/>
      <c r="AE25" s="145"/>
      <c r="AF25" s="140"/>
      <c r="AG25" s="141"/>
      <c r="AH25" s="141"/>
      <c r="AI25" s="142"/>
    </row>
    <row r="26" spans="1:35" s="19" customFormat="1" ht="15" customHeight="1" x14ac:dyDescent="0.15">
      <c r="A26" s="73"/>
      <c r="B26" s="134"/>
      <c r="C26" s="135"/>
      <c r="D26" s="136"/>
      <c r="E26" s="137"/>
      <c r="F26" s="138"/>
      <c r="G26" s="134"/>
      <c r="H26" s="139"/>
      <c r="I26" s="135"/>
      <c r="J26" s="140"/>
      <c r="K26" s="141"/>
      <c r="L26" s="141"/>
      <c r="M26" s="141"/>
      <c r="N26" s="141"/>
      <c r="O26" s="141"/>
      <c r="P26" s="142"/>
      <c r="Q26" s="143"/>
      <c r="R26" s="144"/>
      <c r="S26" s="144"/>
      <c r="T26" s="144"/>
      <c r="U26" s="144"/>
      <c r="V26" s="144"/>
      <c r="W26" s="144"/>
      <c r="X26" s="144"/>
      <c r="Y26" s="144"/>
      <c r="Z26" s="144"/>
      <c r="AA26" s="144"/>
      <c r="AB26" s="144"/>
      <c r="AC26" s="144"/>
      <c r="AD26" s="144"/>
      <c r="AE26" s="145"/>
      <c r="AF26" s="140"/>
      <c r="AG26" s="141"/>
      <c r="AH26" s="141"/>
      <c r="AI26" s="142"/>
    </row>
    <row r="27" spans="1:35" s="19" customFormat="1" ht="15" customHeight="1" x14ac:dyDescent="0.15">
      <c r="A27" s="73"/>
      <c r="B27" s="134"/>
      <c r="C27" s="135"/>
      <c r="D27" s="136"/>
      <c r="E27" s="137"/>
      <c r="F27" s="138"/>
      <c r="G27" s="134"/>
      <c r="H27" s="139"/>
      <c r="I27" s="135"/>
      <c r="J27" s="140"/>
      <c r="K27" s="141"/>
      <c r="L27" s="141"/>
      <c r="M27" s="141"/>
      <c r="N27" s="141"/>
      <c r="O27" s="141"/>
      <c r="P27" s="142"/>
      <c r="Q27" s="143"/>
      <c r="R27" s="144"/>
      <c r="S27" s="144"/>
      <c r="T27" s="144"/>
      <c r="U27" s="144"/>
      <c r="V27" s="144"/>
      <c r="W27" s="144"/>
      <c r="X27" s="144"/>
      <c r="Y27" s="144"/>
      <c r="Z27" s="144"/>
      <c r="AA27" s="144"/>
      <c r="AB27" s="144"/>
      <c r="AC27" s="144"/>
      <c r="AD27" s="144"/>
      <c r="AE27" s="145"/>
      <c r="AF27" s="140"/>
      <c r="AG27" s="141"/>
      <c r="AH27" s="141"/>
      <c r="AI27" s="142"/>
    </row>
    <row r="28" spans="1:35" s="19" customFormat="1" ht="15" customHeight="1" x14ac:dyDescent="0.15">
      <c r="A28" s="73"/>
      <c r="B28" s="134"/>
      <c r="C28" s="135"/>
      <c r="D28" s="136"/>
      <c r="E28" s="137"/>
      <c r="F28" s="138"/>
      <c r="G28" s="134"/>
      <c r="H28" s="139"/>
      <c r="I28" s="135"/>
      <c r="J28" s="140"/>
      <c r="K28" s="141"/>
      <c r="L28" s="141"/>
      <c r="M28" s="141"/>
      <c r="N28" s="141"/>
      <c r="O28" s="141"/>
      <c r="P28" s="142"/>
      <c r="Q28" s="143"/>
      <c r="R28" s="144"/>
      <c r="S28" s="144"/>
      <c r="T28" s="144"/>
      <c r="U28" s="144"/>
      <c r="V28" s="144"/>
      <c r="W28" s="144"/>
      <c r="X28" s="144"/>
      <c r="Y28" s="144"/>
      <c r="Z28" s="144"/>
      <c r="AA28" s="144"/>
      <c r="AB28" s="144"/>
      <c r="AC28" s="144"/>
      <c r="AD28" s="144"/>
      <c r="AE28" s="145"/>
      <c r="AF28" s="140"/>
      <c r="AG28" s="141"/>
      <c r="AH28" s="141"/>
      <c r="AI28" s="142"/>
    </row>
    <row r="29" spans="1:35" s="19" customFormat="1" ht="15" customHeight="1" x14ac:dyDescent="0.15">
      <c r="A29" s="73"/>
      <c r="B29" s="134"/>
      <c r="C29" s="135"/>
      <c r="D29" s="136"/>
      <c r="E29" s="137"/>
      <c r="F29" s="138"/>
      <c r="G29" s="134"/>
      <c r="H29" s="139"/>
      <c r="I29" s="135"/>
      <c r="J29" s="140"/>
      <c r="K29" s="141"/>
      <c r="L29" s="141"/>
      <c r="M29" s="141"/>
      <c r="N29" s="141"/>
      <c r="O29" s="141"/>
      <c r="P29" s="142"/>
      <c r="Q29" s="143"/>
      <c r="R29" s="144"/>
      <c r="S29" s="144"/>
      <c r="T29" s="144"/>
      <c r="U29" s="144"/>
      <c r="V29" s="144"/>
      <c r="W29" s="144"/>
      <c r="X29" s="144"/>
      <c r="Y29" s="144"/>
      <c r="Z29" s="144"/>
      <c r="AA29" s="144"/>
      <c r="AB29" s="144"/>
      <c r="AC29" s="144"/>
      <c r="AD29" s="144"/>
      <c r="AE29" s="145"/>
      <c r="AF29" s="140"/>
      <c r="AG29" s="141"/>
      <c r="AH29" s="141"/>
      <c r="AI29" s="142"/>
    </row>
    <row r="30" spans="1:35" s="19" customFormat="1" ht="15" customHeight="1" x14ac:dyDescent="0.15">
      <c r="A30" s="73"/>
      <c r="B30" s="134"/>
      <c r="C30" s="135"/>
      <c r="D30" s="136"/>
      <c r="E30" s="137"/>
      <c r="F30" s="138"/>
      <c r="G30" s="134"/>
      <c r="H30" s="139"/>
      <c r="I30" s="135"/>
      <c r="J30" s="140"/>
      <c r="K30" s="141"/>
      <c r="L30" s="141"/>
      <c r="M30" s="141"/>
      <c r="N30" s="141"/>
      <c r="O30" s="141"/>
      <c r="P30" s="142"/>
      <c r="Q30" s="143"/>
      <c r="R30" s="144"/>
      <c r="S30" s="144"/>
      <c r="T30" s="144"/>
      <c r="U30" s="144"/>
      <c r="V30" s="144"/>
      <c r="W30" s="144"/>
      <c r="X30" s="144"/>
      <c r="Y30" s="144"/>
      <c r="Z30" s="144"/>
      <c r="AA30" s="144"/>
      <c r="AB30" s="144"/>
      <c r="AC30" s="144"/>
      <c r="AD30" s="144"/>
      <c r="AE30" s="145"/>
      <c r="AF30" s="140"/>
      <c r="AG30" s="141"/>
      <c r="AH30" s="141"/>
      <c r="AI30" s="142"/>
    </row>
    <row r="31" spans="1:35" s="19" customFormat="1" ht="15" customHeight="1" x14ac:dyDescent="0.15">
      <c r="A31" s="73"/>
      <c r="B31" s="134"/>
      <c r="C31" s="135"/>
      <c r="D31" s="136"/>
      <c r="E31" s="137"/>
      <c r="F31" s="138"/>
      <c r="G31" s="134"/>
      <c r="H31" s="139"/>
      <c r="I31" s="135"/>
      <c r="J31" s="140"/>
      <c r="K31" s="141"/>
      <c r="L31" s="141"/>
      <c r="M31" s="141"/>
      <c r="N31" s="141"/>
      <c r="O31" s="141"/>
      <c r="P31" s="142"/>
      <c r="Q31" s="143"/>
      <c r="R31" s="144"/>
      <c r="S31" s="144"/>
      <c r="T31" s="144"/>
      <c r="U31" s="144"/>
      <c r="V31" s="144"/>
      <c r="W31" s="144"/>
      <c r="X31" s="144"/>
      <c r="Y31" s="144"/>
      <c r="Z31" s="144"/>
      <c r="AA31" s="144"/>
      <c r="AB31" s="144"/>
      <c r="AC31" s="144"/>
      <c r="AD31" s="144"/>
      <c r="AE31" s="145"/>
      <c r="AF31" s="140"/>
      <c r="AG31" s="141"/>
      <c r="AH31" s="141"/>
      <c r="AI31" s="142"/>
    </row>
    <row r="32" spans="1:35" s="19" customFormat="1" ht="15" customHeight="1" x14ac:dyDescent="0.15">
      <c r="A32" s="73"/>
      <c r="B32" s="134"/>
      <c r="C32" s="135"/>
      <c r="D32" s="136"/>
      <c r="E32" s="137"/>
      <c r="F32" s="138"/>
      <c r="G32" s="134"/>
      <c r="H32" s="139"/>
      <c r="I32" s="135"/>
      <c r="J32" s="140"/>
      <c r="K32" s="146"/>
      <c r="L32" s="141"/>
      <c r="M32" s="141"/>
      <c r="N32" s="141"/>
      <c r="O32" s="141"/>
      <c r="P32" s="142"/>
      <c r="Q32" s="143"/>
      <c r="R32" s="144"/>
      <c r="S32" s="144"/>
      <c r="T32" s="144"/>
      <c r="U32" s="144"/>
      <c r="V32" s="144"/>
      <c r="W32" s="144"/>
      <c r="X32" s="144"/>
      <c r="Y32" s="144"/>
      <c r="Z32" s="144"/>
      <c r="AA32" s="144"/>
      <c r="AB32" s="144"/>
      <c r="AC32" s="144"/>
      <c r="AD32" s="144"/>
      <c r="AE32" s="145"/>
      <c r="AF32" s="140"/>
      <c r="AG32" s="141"/>
      <c r="AH32" s="141"/>
      <c r="AI32" s="142"/>
    </row>
    <row r="33" spans="1:35" s="19" customFormat="1" ht="15" customHeight="1" x14ac:dyDescent="0.15">
      <c r="A33" s="73"/>
      <c r="B33" s="134"/>
      <c r="C33" s="135"/>
      <c r="D33" s="136"/>
      <c r="E33" s="137"/>
      <c r="F33" s="138"/>
      <c r="G33" s="134"/>
      <c r="H33" s="139"/>
      <c r="I33" s="135"/>
      <c r="J33" s="140"/>
      <c r="K33" s="141"/>
      <c r="L33" s="141"/>
      <c r="M33" s="141"/>
      <c r="N33" s="141"/>
      <c r="O33" s="141"/>
      <c r="P33" s="142"/>
      <c r="Q33" s="143"/>
      <c r="R33" s="144"/>
      <c r="S33" s="144"/>
      <c r="T33" s="144"/>
      <c r="U33" s="144"/>
      <c r="V33" s="144"/>
      <c r="W33" s="144"/>
      <c r="X33" s="144"/>
      <c r="Y33" s="144"/>
      <c r="Z33" s="144"/>
      <c r="AA33" s="144"/>
      <c r="AB33" s="144"/>
      <c r="AC33" s="144"/>
      <c r="AD33" s="144"/>
      <c r="AE33" s="145"/>
      <c r="AF33" s="140"/>
      <c r="AG33" s="141"/>
      <c r="AH33" s="141"/>
      <c r="AI33" s="142"/>
    </row>
    <row r="34" spans="1:35" ht="14.25" x14ac:dyDescent="0.15">
      <c r="K34" s="21"/>
    </row>
  </sheetData>
  <mergeCells count="179">
    <mergeCell ref="AC1:AF1"/>
    <mergeCell ref="AC3:AF3"/>
    <mergeCell ref="AG3:AI3"/>
    <mergeCell ref="AG1:AI1"/>
    <mergeCell ref="AG2:AI2"/>
    <mergeCell ref="B7:C7"/>
    <mergeCell ref="D7:F7"/>
    <mergeCell ref="G7:I7"/>
    <mergeCell ref="J7:P7"/>
    <mergeCell ref="Q7:AE7"/>
    <mergeCell ref="AF7:AI7"/>
    <mergeCell ref="E1:N1"/>
    <mergeCell ref="E2:N2"/>
    <mergeCell ref="E3:N3"/>
    <mergeCell ref="AC2:AF2"/>
    <mergeCell ref="A1:D1"/>
    <mergeCell ref="A2:D2"/>
    <mergeCell ref="A3:D3"/>
    <mergeCell ref="O1:R3"/>
    <mergeCell ref="AA1:AB1"/>
    <mergeCell ref="AA2:AB2"/>
    <mergeCell ref="AA3:AB3"/>
    <mergeCell ref="S1:Z3"/>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AF8:AI8"/>
    <mergeCell ref="Q8:AE8"/>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s>
  <phoneticPr fontId="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I49"/>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38" customWidth="1"/>
    <col min="17" max="17" width="4.83203125" style="49" customWidth="1"/>
    <col min="18" max="33" width="4.83203125" style="38" customWidth="1"/>
    <col min="34" max="34" width="4.83203125" style="49" customWidth="1"/>
    <col min="35" max="256" width="4.83203125" style="38"/>
    <col min="257" max="290" width="4.83203125" style="38" customWidth="1"/>
    <col min="291" max="512" width="4.83203125" style="38"/>
    <col min="513" max="546" width="4.83203125" style="38" customWidth="1"/>
    <col min="547" max="768" width="4.83203125" style="38"/>
    <col min="769" max="802" width="4.83203125" style="38" customWidth="1"/>
    <col min="803" max="1024" width="4.83203125" style="38"/>
    <col min="1025" max="1058" width="4.83203125" style="38" customWidth="1"/>
    <col min="1059" max="1280" width="4.83203125" style="38"/>
    <col min="1281" max="1314" width="4.83203125" style="38" customWidth="1"/>
    <col min="1315" max="1536" width="4.83203125" style="38"/>
    <col min="1537" max="1570" width="4.83203125" style="38" customWidth="1"/>
    <col min="1571" max="1792" width="4.83203125" style="38"/>
    <col min="1793" max="1826" width="4.83203125" style="38" customWidth="1"/>
    <col min="1827" max="2048" width="4.83203125" style="38"/>
    <col min="2049" max="2082" width="4.83203125" style="38" customWidth="1"/>
    <col min="2083" max="2304" width="4.83203125" style="38"/>
    <col min="2305" max="2338" width="4.83203125" style="38" customWidth="1"/>
    <col min="2339" max="2560" width="4.83203125" style="38"/>
    <col min="2561" max="2594" width="4.83203125" style="38" customWidth="1"/>
    <col min="2595" max="2816" width="4.83203125" style="38"/>
    <col min="2817" max="2850" width="4.83203125" style="38" customWidth="1"/>
    <col min="2851" max="3072" width="4.83203125" style="38"/>
    <col min="3073" max="3106" width="4.83203125" style="38" customWidth="1"/>
    <col min="3107" max="3328" width="4.83203125" style="38"/>
    <col min="3329" max="3362" width="4.83203125" style="38" customWidth="1"/>
    <col min="3363" max="3584" width="4.83203125" style="38"/>
    <col min="3585" max="3618" width="4.83203125" style="38" customWidth="1"/>
    <col min="3619" max="3840" width="4.83203125" style="38"/>
    <col min="3841" max="3874" width="4.83203125" style="38" customWidth="1"/>
    <col min="3875" max="4096" width="4.83203125" style="38"/>
    <col min="4097" max="4130" width="4.83203125" style="38" customWidth="1"/>
    <col min="4131" max="4352" width="4.83203125" style="38"/>
    <col min="4353" max="4386" width="4.83203125" style="38" customWidth="1"/>
    <col min="4387" max="4608" width="4.83203125" style="38"/>
    <col min="4609" max="4642" width="4.83203125" style="38" customWidth="1"/>
    <col min="4643" max="4864" width="4.83203125" style="38"/>
    <col min="4865" max="4898" width="4.83203125" style="38" customWidth="1"/>
    <col min="4899" max="5120" width="4.83203125" style="38"/>
    <col min="5121" max="5154" width="4.83203125" style="38" customWidth="1"/>
    <col min="5155" max="5376" width="4.83203125" style="38"/>
    <col min="5377" max="5410" width="4.83203125" style="38" customWidth="1"/>
    <col min="5411" max="5632" width="4.83203125" style="38"/>
    <col min="5633" max="5666" width="4.83203125" style="38" customWidth="1"/>
    <col min="5667" max="5888" width="4.83203125" style="38"/>
    <col min="5889" max="5922" width="4.83203125" style="38" customWidth="1"/>
    <col min="5923" max="6144" width="4.83203125" style="38"/>
    <col min="6145" max="6178" width="4.83203125" style="38" customWidth="1"/>
    <col min="6179" max="6400" width="4.83203125" style="38"/>
    <col min="6401" max="6434" width="4.83203125" style="38" customWidth="1"/>
    <col min="6435" max="6656" width="4.83203125" style="38"/>
    <col min="6657" max="6690" width="4.83203125" style="38" customWidth="1"/>
    <col min="6691" max="6912" width="4.83203125" style="38"/>
    <col min="6913" max="6946" width="4.83203125" style="38" customWidth="1"/>
    <col min="6947" max="7168" width="4.83203125" style="38"/>
    <col min="7169" max="7202" width="4.83203125" style="38" customWidth="1"/>
    <col min="7203" max="7424" width="4.83203125" style="38"/>
    <col min="7425" max="7458" width="4.83203125" style="38" customWidth="1"/>
    <col min="7459" max="7680" width="4.83203125" style="38"/>
    <col min="7681" max="7714" width="4.83203125" style="38" customWidth="1"/>
    <col min="7715" max="7936" width="4.83203125" style="38"/>
    <col min="7937" max="7970" width="4.83203125" style="38" customWidth="1"/>
    <col min="7971" max="8192" width="4.83203125" style="38"/>
    <col min="8193" max="8226" width="4.83203125" style="38" customWidth="1"/>
    <col min="8227" max="8448" width="4.83203125" style="38"/>
    <col min="8449" max="8482" width="4.83203125" style="38" customWidth="1"/>
    <col min="8483" max="8704" width="4.83203125" style="38"/>
    <col min="8705" max="8738" width="4.83203125" style="38" customWidth="1"/>
    <col min="8739" max="8960" width="4.83203125" style="38"/>
    <col min="8961" max="8994" width="4.83203125" style="38" customWidth="1"/>
    <col min="8995" max="9216" width="4.83203125" style="38"/>
    <col min="9217" max="9250" width="4.83203125" style="38" customWidth="1"/>
    <col min="9251" max="9472" width="4.83203125" style="38"/>
    <col min="9473" max="9506" width="4.83203125" style="38" customWidth="1"/>
    <col min="9507" max="9728" width="4.83203125" style="38"/>
    <col min="9729" max="9762" width="4.83203125" style="38" customWidth="1"/>
    <col min="9763" max="9984" width="4.83203125" style="38"/>
    <col min="9985" max="10018" width="4.83203125" style="38" customWidth="1"/>
    <col min="10019" max="10240" width="4.83203125" style="38"/>
    <col min="10241" max="10274" width="4.83203125" style="38" customWidth="1"/>
    <col min="10275" max="10496" width="4.83203125" style="38"/>
    <col min="10497" max="10530" width="4.83203125" style="38" customWidth="1"/>
    <col min="10531" max="10752" width="4.83203125" style="38"/>
    <col min="10753" max="10786" width="4.83203125" style="38" customWidth="1"/>
    <col min="10787" max="11008" width="4.83203125" style="38"/>
    <col min="11009" max="11042" width="4.83203125" style="38" customWidth="1"/>
    <col min="11043" max="11264" width="4.83203125" style="38"/>
    <col min="11265" max="11298" width="4.83203125" style="38" customWidth="1"/>
    <col min="11299" max="11520" width="4.83203125" style="38"/>
    <col min="11521" max="11554" width="4.83203125" style="38" customWidth="1"/>
    <col min="11555" max="11776" width="4.83203125" style="38"/>
    <col min="11777" max="11810" width="4.83203125" style="38" customWidth="1"/>
    <col min="11811" max="12032" width="4.83203125" style="38"/>
    <col min="12033" max="12066" width="4.83203125" style="38" customWidth="1"/>
    <col min="12067" max="12288" width="4.83203125" style="38"/>
    <col min="12289" max="12322" width="4.83203125" style="38" customWidth="1"/>
    <col min="12323" max="12544" width="4.83203125" style="38"/>
    <col min="12545" max="12578" width="4.83203125" style="38" customWidth="1"/>
    <col min="12579" max="12800" width="4.83203125" style="38"/>
    <col min="12801" max="12834" width="4.83203125" style="38" customWidth="1"/>
    <col min="12835" max="13056" width="4.83203125" style="38"/>
    <col min="13057" max="13090" width="4.83203125" style="38" customWidth="1"/>
    <col min="13091" max="13312" width="4.83203125" style="38"/>
    <col min="13313" max="13346" width="4.83203125" style="38" customWidth="1"/>
    <col min="13347" max="13568" width="4.83203125" style="38"/>
    <col min="13569" max="13602" width="4.83203125" style="38" customWidth="1"/>
    <col min="13603" max="13824" width="4.83203125" style="38"/>
    <col min="13825" max="13858" width="4.83203125" style="38" customWidth="1"/>
    <col min="13859" max="14080" width="4.83203125" style="38"/>
    <col min="14081" max="14114" width="4.83203125" style="38" customWidth="1"/>
    <col min="14115" max="14336" width="4.83203125" style="38"/>
    <col min="14337" max="14370" width="4.83203125" style="38" customWidth="1"/>
    <col min="14371" max="14592" width="4.83203125" style="38"/>
    <col min="14593" max="14626" width="4.83203125" style="38" customWidth="1"/>
    <col min="14627" max="14848" width="4.83203125" style="38"/>
    <col min="14849" max="14882" width="4.83203125" style="38" customWidth="1"/>
    <col min="14883" max="15104" width="4.83203125" style="38"/>
    <col min="15105" max="15138" width="4.83203125" style="38" customWidth="1"/>
    <col min="15139" max="15360" width="4.83203125" style="38"/>
    <col min="15361" max="15394" width="4.83203125" style="38" customWidth="1"/>
    <col min="15395" max="15616" width="4.83203125" style="38"/>
    <col min="15617" max="15650" width="4.83203125" style="38" customWidth="1"/>
    <col min="15651" max="15872" width="4.83203125" style="38"/>
    <col min="15873" max="15906" width="4.83203125" style="38" customWidth="1"/>
    <col min="15907" max="16128" width="4.83203125" style="38"/>
    <col min="16129" max="16162" width="4.83203125" style="38" customWidth="1"/>
    <col min="16163" max="16384" width="4.83203125" style="38"/>
  </cols>
  <sheetData>
    <row r="1" spans="1:35" s="14" customFormat="1" ht="12" customHeight="1" x14ac:dyDescent="0.15">
      <c r="A1" s="214" t="s">
        <v>0</v>
      </c>
      <c r="B1" s="215"/>
      <c r="C1" s="215"/>
      <c r="D1" s="216"/>
      <c r="E1" s="204" t="str">
        <f ca="1">IF(INDIRECT("変更履歴!E1")&lt;&gt;"",INDIRECT("変更履歴!E1"),"")</f>
        <v>サンプルプロジェクト</v>
      </c>
      <c r="F1" s="175"/>
      <c r="G1" s="175"/>
      <c r="H1" s="175"/>
      <c r="I1" s="175"/>
      <c r="J1" s="175"/>
      <c r="K1" s="175"/>
      <c r="L1" s="175"/>
      <c r="M1" s="175"/>
      <c r="N1" s="176"/>
      <c r="O1" s="217" t="s">
        <v>44</v>
      </c>
      <c r="P1" s="218"/>
      <c r="Q1" s="218"/>
      <c r="R1" s="219"/>
      <c r="S1" s="205" t="str">
        <f ca="1">IF(INDIRECT("変更履歴!S1")&lt;&gt;"",INDIRECT("変更履歴!S1"),"")</f>
        <v xml:space="preserve">システム機能設計書(Webサービス)       </v>
      </c>
      <c r="T1" s="206"/>
      <c r="U1" s="206"/>
      <c r="V1" s="206"/>
      <c r="W1" s="206"/>
      <c r="X1" s="206"/>
      <c r="Y1" s="206"/>
      <c r="Z1" s="207"/>
      <c r="AA1" s="214" t="s">
        <v>16</v>
      </c>
      <c r="AB1" s="216"/>
      <c r="AC1" s="164" t="str">
        <f ca="1">IF(INDIRECT("変更履歴!AC1")&lt;&gt;"",INDIRECT("変更履歴!AC1"),"")</f>
        <v>TIS</v>
      </c>
      <c r="AD1" s="165"/>
      <c r="AE1" s="165"/>
      <c r="AF1" s="166"/>
      <c r="AG1" s="201">
        <f ca="1">IF(INDIRECT("変更履歴!AG1")&lt;&gt;"",INDIRECT("変更履歴!AG1"),"")</f>
        <v>44845</v>
      </c>
      <c r="AH1" s="202"/>
      <c r="AI1" s="203"/>
    </row>
    <row r="2" spans="1:35" s="14" customFormat="1" ht="12" customHeight="1" x14ac:dyDescent="0.15">
      <c r="A2" s="214" t="s">
        <v>1</v>
      </c>
      <c r="B2" s="215"/>
      <c r="C2" s="215"/>
      <c r="D2" s="216"/>
      <c r="E2" s="204" t="str">
        <f ca="1">IF(INDIRECT("変更履歴!E2")&lt;&gt;"",INDIRECT("変更履歴!E2"),"")</f>
        <v>サンプルシステム</v>
      </c>
      <c r="F2" s="175"/>
      <c r="G2" s="175"/>
      <c r="H2" s="175"/>
      <c r="I2" s="175"/>
      <c r="J2" s="175"/>
      <c r="K2" s="175"/>
      <c r="L2" s="175"/>
      <c r="M2" s="175"/>
      <c r="N2" s="176"/>
      <c r="O2" s="220"/>
      <c r="P2" s="221"/>
      <c r="Q2" s="221"/>
      <c r="R2" s="222"/>
      <c r="S2" s="208"/>
      <c r="T2" s="209"/>
      <c r="U2" s="209"/>
      <c r="V2" s="209"/>
      <c r="W2" s="209"/>
      <c r="X2" s="209"/>
      <c r="Y2" s="209"/>
      <c r="Z2" s="210"/>
      <c r="AA2" s="214" t="s">
        <v>17</v>
      </c>
      <c r="AB2" s="216"/>
      <c r="AC2" s="164" t="str">
        <f ca="1">IF(INDIRECT("変更履歴!AC2")&lt;&gt;"",INDIRECT("変更履歴!AC2"),"")</f>
        <v/>
      </c>
      <c r="AD2" s="165"/>
      <c r="AE2" s="165"/>
      <c r="AF2" s="166"/>
      <c r="AG2" s="201" t="str">
        <f ca="1">IF(INDIRECT("変更履歴!AG2")&lt;&gt;"",INDIRECT("変更履歴!AG2"),"")</f>
        <v/>
      </c>
      <c r="AH2" s="202"/>
      <c r="AI2" s="203"/>
    </row>
    <row r="3" spans="1:35" s="14" customFormat="1" ht="12" customHeight="1" x14ac:dyDescent="0.15">
      <c r="A3" s="214" t="s">
        <v>3</v>
      </c>
      <c r="B3" s="215"/>
      <c r="C3" s="215"/>
      <c r="D3" s="216"/>
      <c r="E3" s="204" t="str">
        <f ca="1">IF(INDIRECT("変更履歴!E3")&lt;&gt;"",INDIRECT("変更履歴!E3"),"")</f>
        <v>顧客管理システム</v>
      </c>
      <c r="F3" s="175"/>
      <c r="G3" s="175"/>
      <c r="H3" s="175"/>
      <c r="I3" s="175"/>
      <c r="J3" s="175"/>
      <c r="K3" s="175"/>
      <c r="L3" s="175"/>
      <c r="M3" s="175"/>
      <c r="N3" s="176"/>
      <c r="O3" s="223"/>
      <c r="P3" s="224"/>
      <c r="Q3" s="224"/>
      <c r="R3" s="225"/>
      <c r="S3" s="211"/>
      <c r="T3" s="212"/>
      <c r="U3" s="212"/>
      <c r="V3" s="212"/>
      <c r="W3" s="212"/>
      <c r="X3" s="212"/>
      <c r="Y3" s="212"/>
      <c r="Z3" s="213"/>
      <c r="AA3" s="214"/>
      <c r="AB3" s="216"/>
      <c r="AC3" s="164" t="str">
        <f ca="1">IF(INDIRECT("変更履歴!AC3")&lt;&gt;"",INDIRECT("変更履歴!AC3"),"")</f>
        <v/>
      </c>
      <c r="AD3" s="165"/>
      <c r="AE3" s="165"/>
      <c r="AF3" s="166"/>
      <c r="AG3" s="201" t="str">
        <f ca="1">IF(INDIRECT("変更履歴!AG3")&lt;&gt;"",INDIRECT("変更履歴!AG3"),"")</f>
        <v/>
      </c>
      <c r="AH3" s="202"/>
      <c r="AI3" s="203"/>
    </row>
    <row r="4" spans="1:35" s="35" customFormat="1" ht="19.5" customHeight="1" x14ac:dyDescent="0.1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34"/>
      <c r="AD4" s="20"/>
      <c r="AE4" s="20"/>
      <c r="AF4" s="20"/>
      <c r="AG4" s="20"/>
      <c r="AH4" s="20"/>
      <c r="AI4" s="20"/>
    </row>
    <row r="5" spans="1:35" s="35" customFormat="1" ht="15" customHeight="1" x14ac:dyDescent="0.2">
      <c r="A5" s="20"/>
      <c r="B5" s="20"/>
      <c r="C5" s="20"/>
      <c r="D5" s="20"/>
      <c r="E5" s="20"/>
      <c r="F5" s="20"/>
      <c r="G5" s="20"/>
      <c r="H5" s="20"/>
      <c r="I5" s="20"/>
      <c r="J5" s="20"/>
      <c r="K5" s="20"/>
      <c r="L5" s="20"/>
      <c r="M5" s="20"/>
      <c r="N5" s="20"/>
      <c r="O5" s="20"/>
      <c r="P5" s="20"/>
      <c r="Q5" s="11" t="s">
        <v>32</v>
      </c>
      <c r="R5" s="20"/>
      <c r="S5" s="20"/>
      <c r="T5" s="20"/>
      <c r="U5" s="20"/>
      <c r="V5" s="20"/>
      <c r="W5" s="20"/>
      <c r="X5" s="20"/>
      <c r="Y5" s="20"/>
      <c r="Z5" s="20"/>
      <c r="AA5" s="20"/>
      <c r="AB5" s="20"/>
      <c r="AC5" s="34"/>
      <c r="AD5" s="20"/>
      <c r="AE5" s="20"/>
      <c r="AF5" s="20"/>
      <c r="AG5" s="20"/>
      <c r="AH5" s="20"/>
      <c r="AI5" s="20"/>
    </row>
    <row r="6" spans="1:35" s="35" customFormat="1" ht="15" customHeight="1" x14ac:dyDescent="0.2">
      <c r="A6" s="20"/>
      <c r="B6" s="20"/>
      <c r="C6" s="20"/>
      <c r="D6" s="20"/>
      <c r="E6" s="20"/>
      <c r="F6" s="20"/>
      <c r="G6" s="20"/>
      <c r="H6" s="20"/>
      <c r="I6" s="20"/>
      <c r="J6" s="20"/>
      <c r="K6" s="20"/>
      <c r="L6" s="20"/>
      <c r="M6" s="20"/>
      <c r="N6" s="11"/>
      <c r="O6" s="20"/>
      <c r="P6" s="20"/>
      <c r="Q6" s="20"/>
      <c r="R6" s="20"/>
      <c r="S6" s="20"/>
      <c r="T6" s="20"/>
      <c r="U6" s="20"/>
      <c r="V6" s="20"/>
      <c r="W6" s="20"/>
      <c r="X6" s="20"/>
      <c r="Y6" s="20"/>
      <c r="Z6" s="20"/>
      <c r="AA6" s="20"/>
      <c r="AB6" s="20"/>
      <c r="AC6" s="34"/>
      <c r="AD6" s="20"/>
      <c r="AE6" s="20"/>
      <c r="AF6" s="20"/>
      <c r="AG6" s="20"/>
      <c r="AH6" s="20"/>
      <c r="AI6" s="20"/>
    </row>
    <row r="7" spans="1:35" ht="15" customHeight="1" x14ac:dyDescent="0.15">
      <c r="A7" s="20"/>
      <c r="B7" s="1" t="s">
        <v>24</v>
      </c>
      <c r="C7" s="1"/>
      <c r="D7" s="20"/>
      <c r="E7" s="20"/>
      <c r="F7" s="20"/>
      <c r="G7" s="20"/>
      <c r="H7" s="20"/>
      <c r="I7" s="20"/>
      <c r="J7" s="20"/>
      <c r="K7" s="20"/>
      <c r="L7" s="20"/>
      <c r="M7" s="20"/>
      <c r="N7" s="36"/>
      <c r="O7" s="20"/>
      <c r="P7" s="34"/>
      <c r="Q7" s="20"/>
      <c r="R7" s="34"/>
      <c r="S7" s="20"/>
      <c r="T7" s="20"/>
      <c r="U7" s="20"/>
      <c r="V7" s="20"/>
      <c r="W7" s="20"/>
      <c r="X7" s="20"/>
      <c r="Y7" s="20"/>
      <c r="Z7" s="20"/>
      <c r="AA7" s="20"/>
      <c r="AB7" s="20"/>
      <c r="AC7" s="20"/>
      <c r="AD7" s="20"/>
      <c r="AE7" s="20"/>
      <c r="AF7" s="20"/>
      <c r="AG7" s="34"/>
      <c r="AH7" s="37"/>
      <c r="AI7" s="20"/>
    </row>
    <row r="8" spans="1:35" ht="15" customHeight="1" x14ac:dyDescent="0.15">
      <c r="A8" s="20"/>
      <c r="B8" s="1"/>
      <c r="C8" s="1" t="s">
        <v>25</v>
      </c>
      <c r="D8" s="20"/>
      <c r="E8" s="20"/>
      <c r="F8" s="20"/>
      <c r="G8" s="20"/>
      <c r="H8" s="20"/>
      <c r="I8" s="20"/>
      <c r="J8" s="20"/>
      <c r="K8" s="20"/>
      <c r="L8" s="20"/>
      <c r="M8" s="20"/>
      <c r="N8" s="36"/>
      <c r="O8" s="20"/>
      <c r="P8" s="34"/>
      <c r="Q8" s="20"/>
      <c r="R8" s="34"/>
      <c r="S8" s="20"/>
      <c r="T8" s="20"/>
      <c r="U8" s="20"/>
      <c r="V8" s="20"/>
      <c r="W8" s="20"/>
      <c r="X8" s="20"/>
      <c r="Y8" s="20"/>
      <c r="Z8" s="20"/>
      <c r="AA8" s="20"/>
      <c r="AB8" s="20"/>
      <c r="AC8" s="20"/>
      <c r="AD8" s="20"/>
      <c r="AE8" s="20"/>
      <c r="AF8" s="34"/>
      <c r="AG8" s="34"/>
      <c r="AH8" s="37"/>
      <c r="AI8" s="20"/>
    </row>
    <row r="9" spans="1:35" ht="15" customHeight="1" x14ac:dyDescent="0.15">
      <c r="A9" s="20"/>
      <c r="B9" s="20"/>
      <c r="C9" s="1" t="s">
        <v>47</v>
      </c>
      <c r="D9" s="20"/>
      <c r="E9" s="20"/>
      <c r="F9" s="20"/>
      <c r="G9" s="20"/>
      <c r="H9" s="20"/>
      <c r="I9" s="20"/>
      <c r="J9" s="20"/>
      <c r="K9" s="20"/>
      <c r="L9" s="20"/>
      <c r="M9" s="20"/>
      <c r="N9" s="36"/>
      <c r="O9" s="20"/>
      <c r="P9" s="34"/>
      <c r="Q9" s="20"/>
      <c r="R9" s="34"/>
      <c r="S9" s="20"/>
      <c r="T9" s="20"/>
      <c r="U9" s="20"/>
      <c r="V9" s="20"/>
      <c r="W9" s="20"/>
      <c r="X9" s="20"/>
      <c r="Y9" s="20"/>
      <c r="Z9" s="20"/>
      <c r="AA9" s="20"/>
      <c r="AB9" s="20"/>
      <c r="AC9" s="20"/>
      <c r="AD9" s="20"/>
      <c r="AE9" s="20"/>
      <c r="AF9" s="20"/>
      <c r="AG9" s="20"/>
      <c r="AH9" s="37"/>
      <c r="AI9" s="20"/>
    </row>
    <row r="10" spans="1:35" ht="15" customHeight="1" x14ac:dyDescent="0.15">
      <c r="A10" s="20"/>
      <c r="B10" s="20"/>
      <c r="C10" s="20"/>
      <c r="D10" s="20"/>
      <c r="E10" s="20"/>
      <c r="F10" s="20"/>
      <c r="G10" s="20"/>
      <c r="H10" s="20"/>
      <c r="I10" s="20"/>
      <c r="J10" s="20"/>
      <c r="K10" s="20"/>
      <c r="L10" s="20"/>
      <c r="M10" s="20"/>
      <c r="N10" s="36"/>
      <c r="O10" s="20"/>
      <c r="P10" s="34"/>
      <c r="Q10" s="20"/>
      <c r="R10" s="34"/>
      <c r="S10" s="20"/>
      <c r="T10" s="20"/>
      <c r="U10" s="20"/>
      <c r="V10" s="20"/>
      <c r="W10" s="20"/>
      <c r="X10" s="20"/>
      <c r="Y10" s="20"/>
      <c r="Z10" s="20"/>
      <c r="AA10" s="20"/>
      <c r="AB10" s="20"/>
      <c r="AC10" s="20"/>
      <c r="AD10" s="20"/>
      <c r="AE10" s="20"/>
      <c r="AF10" s="20"/>
      <c r="AG10" s="34"/>
      <c r="AH10" s="37"/>
      <c r="AI10" s="20"/>
    </row>
    <row r="11" spans="1:35" ht="15" customHeight="1" x14ac:dyDescent="0.15">
      <c r="A11" s="20"/>
      <c r="B11" s="1" t="s">
        <v>102</v>
      </c>
      <c r="C11" s="20"/>
      <c r="D11" s="20"/>
      <c r="E11" s="20"/>
      <c r="F11" s="20"/>
      <c r="G11" s="20"/>
      <c r="H11" s="20"/>
      <c r="I11" s="20"/>
      <c r="J11" s="20"/>
      <c r="K11" s="20"/>
      <c r="L11" s="20"/>
      <c r="M11" s="20"/>
      <c r="N11" s="36"/>
      <c r="O11" s="20"/>
      <c r="P11" s="34"/>
      <c r="Q11" s="20"/>
      <c r="R11" s="34"/>
      <c r="S11" s="20"/>
      <c r="T11" s="20"/>
      <c r="U11" s="20"/>
      <c r="V11" s="20"/>
      <c r="W11" s="20"/>
      <c r="X11" s="20"/>
      <c r="Y11" s="20"/>
      <c r="Z11" s="20"/>
      <c r="AA11" s="20"/>
      <c r="AB11" s="20"/>
      <c r="AC11" s="20"/>
      <c r="AD11" s="20"/>
      <c r="AE11" s="20"/>
      <c r="AF11" s="20"/>
      <c r="AG11" s="34"/>
      <c r="AH11" s="37"/>
      <c r="AI11" s="20"/>
    </row>
    <row r="12" spans="1:35" ht="15" customHeight="1" x14ac:dyDescent="0.15">
      <c r="A12" s="20"/>
      <c r="B12" s="20"/>
      <c r="C12" s="1" t="s">
        <v>33</v>
      </c>
      <c r="D12" s="20"/>
      <c r="E12" s="20"/>
      <c r="F12" s="20"/>
      <c r="G12" s="20"/>
      <c r="H12" s="20"/>
      <c r="I12" s="20"/>
      <c r="J12" s="20"/>
      <c r="K12" s="20"/>
      <c r="L12" s="20"/>
      <c r="M12" s="20"/>
      <c r="N12" s="36"/>
      <c r="O12" s="20"/>
      <c r="P12" s="34"/>
      <c r="Q12" s="20"/>
      <c r="R12" s="34"/>
      <c r="S12" s="20"/>
      <c r="T12" s="20"/>
      <c r="U12" s="20"/>
      <c r="V12" s="20"/>
      <c r="W12" s="20"/>
      <c r="X12" s="20"/>
      <c r="Y12" s="20"/>
      <c r="Z12" s="20"/>
      <c r="AA12" s="20"/>
      <c r="AB12" s="20"/>
      <c r="AC12" s="20"/>
      <c r="AD12" s="20"/>
      <c r="AE12" s="20"/>
      <c r="AF12" s="20"/>
      <c r="AG12" s="34"/>
      <c r="AH12" s="37"/>
      <c r="AI12" s="20"/>
    </row>
    <row r="13" spans="1:35" ht="15" customHeight="1" x14ac:dyDescent="0.15">
      <c r="A13" s="20"/>
      <c r="B13" s="20"/>
      <c r="C13" t="s">
        <v>59</v>
      </c>
      <c r="I13" s="20"/>
      <c r="J13" s="20"/>
      <c r="K13" s="20"/>
      <c r="L13" s="20"/>
      <c r="M13" s="20"/>
      <c r="N13" s="20"/>
      <c r="O13" s="20"/>
      <c r="P13" s="20"/>
      <c r="Q13" s="39"/>
      <c r="R13" s="20"/>
      <c r="S13" s="20"/>
      <c r="T13" s="20"/>
      <c r="U13" s="20"/>
      <c r="V13" s="20"/>
      <c r="W13" s="20"/>
      <c r="X13" s="20"/>
      <c r="Y13" s="20"/>
      <c r="Z13" s="20"/>
      <c r="AA13" s="20"/>
      <c r="AB13" s="20"/>
      <c r="AC13" s="20"/>
      <c r="AD13" s="20"/>
      <c r="AE13" s="20"/>
      <c r="AF13" s="20"/>
      <c r="AG13" s="34"/>
      <c r="AH13" s="37"/>
      <c r="AI13" s="20"/>
    </row>
    <row r="14" spans="1:35" ht="15" customHeight="1" x14ac:dyDescent="0.15">
      <c r="A14" s="20"/>
      <c r="B14" s="20"/>
      <c r="C14" s="1" t="s">
        <v>26</v>
      </c>
      <c r="D14" s="20"/>
      <c r="E14" s="20"/>
      <c r="F14" s="20"/>
      <c r="G14" s="20"/>
      <c r="H14" s="20"/>
      <c r="I14" s="20"/>
      <c r="J14" s="20"/>
      <c r="K14" s="20"/>
      <c r="L14" s="20"/>
      <c r="M14" s="20"/>
      <c r="N14" s="20"/>
      <c r="O14" s="20"/>
      <c r="P14" s="20"/>
      <c r="Q14" s="39"/>
      <c r="R14" s="20"/>
      <c r="S14" s="20"/>
      <c r="T14" s="20"/>
      <c r="U14" s="20"/>
      <c r="V14" s="20"/>
      <c r="W14" s="20"/>
      <c r="X14" s="20"/>
      <c r="Y14" s="20"/>
      <c r="Z14" s="20"/>
      <c r="AA14" s="20"/>
      <c r="AB14" s="20"/>
      <c r="AC14" s="20"/>
      <c r="AD14" s="20"/>
      <c r="AE14" s="20"/>
      <c r="AF14" s="20"/>
      <c r="AG14" s="34"/>
      <c r="AH14" s="37"/>
      <c r="AI14" s="20"/>
    </row>
    <row r="15" spans="1:35" ht="15" customHeight="1" x14ac:dyDescent="0.15">
      <c r="A15" s="20"/>
      <c r="B15" s="1"/>
      <c r="C15" t="s">
        <v>27</v>
      </c>
      <c r="D15" s="20"/>
      <c r="E15" s="20"/>
      <c r="F15" s="20"/>
      <c r="G15" s="20"/>
      <c r="H15" s="20"/>
      <c r="I15" s="20"/>
      <c r="J15" s="20"/>
      <c r="K15" s="20"/>
      <c r="L15" s="20"/>
      <c r="M15" s="20"/>
      <c r="N15" s="36"/>
      <c r="O15" s="20"/>
      <c r="P15" s="34"/>
      <c r="Q15" s="20"/>
      <c r="R15" s="20"/>
      <c r="S15" s="20"/>
      <c r="T15" s="20"/>
      <c r="U15" s="20"/>
      <c r="V15" s="20"/>
      <c r="W15" s="20"/>
      <c r="X15" s="20"/>
      <c r="Y15" s="20"/>
      <c r="Z15" s="20"/>
      <c r="AA15" s="20"/>
      <c r="AB15" s="20"/>
      <c r="AC15" s="20"/>
      <c r="AD15" s="20"/>
      <c r="AE15" s="20"/>
      <c r="AF15" s="20"/>
      <c r="AG15" s="34"/>
      <c r="AH15" s="37"/>
      <c r="AI15" s="20"/>
    </row>
    <row r="16" spans="1:35" ht="15" customHeight="1" x14ac:dyDescent="0.15">
      <c r="A16" s="20"/>
      <c r="B16" s="1"/>
      <c r="C16" s="1" t="s">
        <v>28</v>
      </c>
      <c r="H16" s="20"/>
      <c r="I16" s="20"/>
      <c r="J16" s="20"/>
      <c r="K16" s="20"/>
      <c r="L16" s="20"/>
      <c r="M16" s="20"/>
      <c r="N16" s="20"/>
      <c r="O16" s="20"/>
      <c r="P16" s="34"/>
      <c r="Q16" s="20"/>
      <c r="R16" s="20"/>
      <c r="S16" s="20"/>
      <c r="T16" s="20"/>
      <c r="U16" s="20"/>
      <c r="V16" s="20"/>
      <c r="W16" s="20"/>
      <c r="X16" s="20"/>
      <c r="Y16" s="20"/>
      <c r="Z16" s="20"/>
      <c r="AA16" s="20"/>
      <c r="AB16" s="20"/>
      <c r="AC16" s="20"/>
      <c r="AD16" s="20"/>
      <c r="AE16" s="20"/>
      <c r="AF16" s="20"/>
      <c r="AG16" s="34"/>
      <c r="AH16" s="37"/>
      <c r="AI16" s="20"/>
    </row>
    <row r="17" spans="1:35" ht="15" customHeight="1" x14ac:dyDescent="0.15">
      <c r="A17" s="20"/>
      <c r="B17" s="20"/>
      <c r="C17" s="1"/>
      <c r="D17" s="20"/>
      <c r="E17" s="20"/>
      <c r="F17" s="20"/>
      <c r="G17" s="20"/>
      <c r="H17" s="20"/>
      <c r="I17" s="20"/>
      <c r="J17" s="20"/>
      <c r="K17" s="20"/>
      <c r="L17" s="20"/>
      <c r="M17" s="20"/>
      <c r="N17" s="20"/>
      <c r="O17" s="20"/>
      <c r="P17" s="34"/>
      <c r="Q17" s="20"/>
      <c r="R17" s="20"/>
      <c r="S17" s="20"/>
      <c r="T17" s="20"/>
      <c r="U17" s="20"/>
      <c r="V17" s="20"/>
      <c r="W17" s="20"/>
      <c r="X17" s="20"/>
      <c r="Y17" s="20"/>
      <c r="Z17" s="20"/>
      <c r="AA17" s="20"/>
      <c r="AB17" s="20"/>
      <c r="AC17" s="20"/>
      <c r="AD17" s="20"/>
      <c r="AE17" s="20"/>
      <c r="AF17" s="20"/>
      <c r="AG17" s="34"/>
      <c r="AH17" s="37"/>
      <c r="AI17" s="20"/>
    </row>
    <row r="18" spans="1:35" ht="15" customHeight="1" x14ac:dyDescent="0.15">
      <c r="A18" s="20"/>
      <c r="B18" s="20"/>
      <c r="C18" s="20"/>
      <c r="D18" s="20"/>
      <c r="E18" s="20"/>
      <c r="F18" s="20"/>
      <c r="G18" s="20"/>
      <c r="H18" s="20"/>
      <c r="I18" s="20"/>
      <c r="J18" s="20"/>
      <c r="K18" s="20"/>
      <c r="L18" s="20"/>
      <c r="M18" s="20"/>
      <c r="N18" s="20"/>
      <c r="O18" s="20"/>
      <c r="P18" s="34"/>
      <c r="Q18" s="20"/>
      <c r="R18" s="20"/>
      <c r="S18" s="20"/>
      <c r="T18" s="20"/>
      <c r="U18" s="20"/>
      <c r="V18" s="20"/>
      <c r="W18" s="20"/>
      <c r="X18" s="20"/>
      <c r="Y18" s="20"/>
      <c r="Z18" s="20"/>
      <c r="AA18" s="20"/>
      <c r="AB18" s="20"/>
      <c r="AC18" s="20"/>
      <c r="AD18" s="20"/>
      <c r="AE18" s="20"/>
      <c r="AF18" s="20"/>
      <c r="AG18" s="34"/>
      <c r="AH18" s="37"/>
      <c r="AI18" s="20"/>
    </row>
    <row r="19" spans="1:35" ht="15" customHeight="1" x14ac:dyDescent="0.15">
      <c r="A19" s="20"/>
      <c r="B19" s="20"/>
      <c r="C19" s="20"/>
      <c r="D19" s="20"/>
      <c r="E19" s="20"/>
      <c r="F19" s="20"/>
      <c r="G19" s="20"/>
      <c r="H19" s="20"/>
      <c r="I19" s="20"/>
      <c r="J19" s="20"/>
      <c r="K19" s="20"/>
      <c r="L19" s="20"/>
      <c r="M19" s="20"/>
      <c r="N19" s="20"/>
      <c r="O19" s="20"/>
      <c r="P19" s="34"/>
      <c r="Q19" s="20"/>
      <c r="R19" s="20"/>
      <c r="S19" s="20"/>
      <c r="T19" s="20"/>
      <c r="U19" s="20"/>
      <c r="V19" s="20"/>
      <c r="W19" s="20"/>
      <c r="X19" s="20"/>
      <c r="Y19" s="20"/>
      <c r="Z19" s="20"/>
      <c r="AA19" s="20"/>
      <c r="AB19" s="20"/>
      <c r="AC19" s="20"/>
      <c r="AD19" s="20"/>
      <c r="AE19" s="20"/>
      <c r="AF19" s="20"/>
      <c r="AG19" s="34"/>
      <c r="AH19" s="37"/>
      <c r="AI19" s="20"/>
    </row>
    <row r="20" spans="1:35" ht="15" customHeight="1" x14ac:dyDescent="0.15">
      <c r="A20" s="20"/>
      <c r="B20" s="20"/>
      <c r="C20" s="20"/>
      <c r="D20" s="20"/>
      <c r="E20" s="20"/>
      <c r="F20" s="20"/>
      <c r="G20" s="20"/>
      <c r="H20" s="20"/>
      <c r="I20" s="20"/>
      <c r="J20" s="20"/>
      <c r="K20" s="20"/>
      <c r="L20" s="20"/>
      <c r="M20" s="20"/>
      <c r="N20" s="20"/>
      <c r="O20" s="20"/>
      <c r="P20" s="34"/>
      <c r="Q20" s="20"/>
      <c r="R20" s="20"/>
      <c r="S20" s="20"/>
      <c r="T20" s="20"/>
      <c r="U20" s="20"/>
      <c r="V20" s="20"/>
      <c r="W20" s="20"/>
      <c r="X20" s="20"/>
      <c r="Y20" s="20"/>
      <c r="Z20" s="20"/>
      <c r="AA20" s="20"/>
      <c r="AB20" s="20"/>
      <c r="AC20" s="20"/>
      <c r="AD20" s="20"/>
      <c r="AE20" s="20"/>
      <c r="AF20" s="20"/>
      <c r="AG20" s="34"/>
      <c r="AH20" s="37"/>
      <c r="AI20" s="20"/>
    </row>
    <row r="21" spans="1:35" ht="15" customHeight="1" x14ac:dyDescent="0.15">
      <c r="A21" s="20"/>
      <c r="B21" s="20"/>
      <c r="C21" s="20"/>
      <c r="D21" s="20"/>
      <c r="E21" s="20"/>
      <c r="F21" s="20"/>
      <c r="G21" s="20"/>
      <c r="H21" s="20"/>
      <c r="I21" s="20"/>
      <c r="J21" s="20"/>
      <c r="K21" s="20"/>
      <c r="L21" s="20"/>
      <c r="M21" s="20"/>
      <c r="N21" s="20"/>
      <c r="O21" s="20"/>
      <c r="P21" s="34"/>
      <c r="Q21" s="20"/>
      <c r="R21" s="20"/>
      <c r="S21" s="20"/>
      <c r="T21" s="20"/>
      <c r="U21" s="20"/>
      <c r="V21" s="20"/>
      <c r="W21" s="20"/>
      <c r="X21" s="20"/>
      <c r="Y21" s="20"/>
      <c r="Z21" s="20"/>
      <c r="AA21" s="20"/>
      <c r="AB21" s="20"/>
      <c r="AC21" s="20"/>
      <c r="AD21" s="20"/>
      <c r="AE21" s="20"/>
      <c r="AF21" s="20"/>
      <c r="AG21" s="34"/>
      <c r="AH21" s="37"/>
      <c r="AI21" s="20"/>
    </row>
    <row r="22" spans="1:35" ht="15" customHeight="1" x14ac:dyDescent="0.15">
      <c r="A22" s="20"/>
      <c r="B22" s="20"/>
      <c r="C22" s="20"/>
      <c r="D22" s="20"/>
      <c r="E22" s="20"/>
      <c r="F22" s="20"/>
      <c r="G22" s="20"/>
      <c r="H22" s="20"/>
      <c r="I22" s="20"/>
      <c r="J22" s="20"/>
      <c r="K22" s="20"/>
      <c r="L22" s="20"/>
      <c r="M22" s="20"/>
      <c r="N22" s="20"/>
      <c r="O22" s="20"/>
      <c r="P22" s="34"/>
      <c r="Q22" s="20"/>
      <c r="R22" s="20"/>
      <c r="S22" s="20"/>
      <c r="T22" s="20"/>
      <c r="U22" s="20"/>
      <c r="V22" s="20"/>
      <c r="W22" s="20"/>
      <c r="X22" s="20"/>
      <c r="Y22" s="20"/>
      <c r="Z22" s="20"/>
      <c r="AA22" s="20"/>
      <c r="AB22" s="20"/>
      <c r="AC22" s="20"/>
      <c r="AD22" s="20"/>
      <c r="AE22" s="20"/>
      <c r="AF22" s="20"/>
      <c r="AG22" s="34"/>
      <c r="AH22" s="37"/>
      <c r="AI22" s="20"/>
    </row>
    <row r="23" spans="1:35" ht="15" customHeight="1" x14ac:dyDescent="0.15">
      <c r="A23" s="20"/>
      <c r="B23" s="39"/>
      <c r="C23" s="20"/>
      <c r="D23" s="20"/>
      <c r="E23" s="20"/>
      <c r="F23" s="20"/>
      <c r="G23" s="20"/>
      <c r="H23" s="20"/>
      <c r="I23" s="20"/>
      <c r="J23" s="20"/>
      <c r="K23" s="20"/>
      <c r="L23" s="20"/>
      <c r="M23" s="20"/>
      <c r="N23" s="36"/>
      <c r="O23" s="20"/>
      <c r="P23" s="34"/>
      <c r="Q23" s="20"/>
      <c r="R23" s="20"/>
      <c r="S23" s="20"/>
      <c r="T23" s="20"/>
      <c r="U23" s="20"/>
      <c r="V23" s="20"/>
      <c r="W23" s="20"/>
      <c r="X23" s="20"/>
      <c r="Y23" s="20"/>
      <c r="Z23" s="20"/>
      <c r="AA23" s="20"/>
      <c r="AB23" s="20"/>
      <c r="AC23" s="20"/>
      <c r="AD23" s="20"/>
      <c r="AE23" s="20"/>
      <c r="AF23" s="20"/>
      <c r="AG23" s="34"/>
      <c r="AH23" s="37"/>
      <c r="AI23" s="20"/>
    </row>
    <row r="24" spans="1:35" ht="15" customHeight="1" x14ac:dyDescent="0.15">
      <c r="A24" s="20"/>
      <c r="B24" s="20"/>
      <c r="C24" s="20"/>
      <c r="D24" s="20"/>
      <c r="E24" s="20"/>
      <c r="F24" s="20"/>
      <c r="G24" s="20"/>
      <c r="H24" s="20"/>
      <c r="I24" s="20"/>
      <c r="J24" s="20"/>
      <c r="K24" s="20"/>
      <c r="L24" s="20"/>
      <c r="M24" s="20"/>
      <c r="N24" s="20"/>
      <c r="O24" s="20"/>
      <c r="P24" s="34"/>
      <c r="Q24" s="20"/>
      <c r="R24" s="20"/>
      <c r="S24" s="20"/>
      <c r="T24" s="20"/>
      <c r="U24" s="20"/>
      <c r="V24" s="20"/>
      <c r="W24" s="20"/>
      <c r="X24" s="20"/>
      <c r="Y24" s="20"/>
      <c r="Z24" s="20"/>
      <c r="AA24" s="20"/>
      <c r="AB24" s="20"/>
      <c r="AC24" s="20"/>
      <c r="AD24" s="20"/>
      <c r="AE24" s="20"/>
      <c r="AF24" s="20"/>
      <c r="AG24" s="34"/>
      <c r="AH24" s="37"/>
      <c r="AI24" s="20"/>
    </row>
    <row r="25" spans="1:35" ht="15" customHeight="1" x14ac:dyDescent="0.15">
      <c r="A25" s="20"/>
      <c r="B25" s="20"/>
      <c r="C25" s="20"/>
      <c r="D25" s="20"/>
      <c r="E25" s="20"/>
      <c r="F25" s="20"/>
      <c r="G25" s="20"/>
      <c r="H25" s="20"/>
      <c r="I25" s="20"/>
      <c r="J25" s="20"/>
      <c r="K25" s="20"/>
      <c r="L25" s="20"/>
      <c r="M25" s="20"/>
      <c r="N25" s="20"/>
      <c r="O25" s="20"/>
      <c r="P25" s="34"/>
      <c r="Q25" s="20"/>
      <c r="R25" s="20"/>
      <c r="S25" s="20"/>
      <c r="T25" s="20"/>
      <c r="U25" s="20"/>
      <c r="V25" s="20"/>
      <c r="W25" s="20"/>
      <c r="X25" s="20"/>
      <c r="Y25" s="20"/>
      <c r="Z25" s="20"/>
      <c r="AA25" s="20"/>
      <c r="AB25" s="20"/>
      <c r="AC25" s="20"/>
      <c r="AD25" s="20"/>
      <c r="AE25" s="20"/>
      <c r="AF25" s="20"/>
      <c r="AG25" s="34"/>
      <c r="AH25" s="37"/>
      <c r="AI25" s="20"/>
    </row>
    <row r="26" spans="1:35" ht="15" customHeight="1" x14ac:dyDescent="0.15">
      <c r="A26" s="20"/>
      <c r="B26" s="20"/>
      <c r="C26" s="20"/>
      <c r="D26" s="20"/>
      <c r="E26" s="20"/>
      <c r="F26" s="20"/>
      <c r="G26" s="20"/>
      <c r="H26" s="20"/>
      <c r="I26" s="20"/>
      <c r="J26" s="20"/>
      <c r="K26" s="20"/>
      <c r="L26" s="20"/>
      <c r="M26" s="20"/>
      <c r="N26" s="20"/>
      <c r="O26" s="20"/>
      <c r="P26" s="34"/>
      <c r="Q26" s="20"/>
      <c r="R26" s="20"/>
      <c r="S26" s="20"/>
      <c r="T26" s="20"/>
      <c r="U26" s="20"/>
      <c r="V26" s="20"/>
      <c r="W26" s="20"/>
      <c r="X26" s="20"/>
      <c r="Y26" s="20"/>
      <c r="Z26" s="20"/>
      <c r="AA26" s="20"/>
      <c r="AB26" s="20"/>
      <c r="AC26" s="20"/>
      <c r="AD26" s="20"/>
      <c r="AE26" s="20"/>
      <c r="AF26" s="20"/>
      <c r="AG26" s="34"/>
      <c r="AH26" s="37"/>
      <c r="AI26" s="20"/>
    </row>
    <row r="27" spans="1:35" ht="15" customHeight="1" x14ac:dyDescent="0.15">
      <c r="A27" s="20"/>
      <c r="B27" s="20"/>
      <c r="C27" s="20"/>
      <c r="D27" s="20"/>
      <c r="E27" s="20"/>
      <c r="F27" s="20"/>
      <c r="G27" s="20"/>
      <c r="H27" s="20"/>
      <c r="I27" s="20"/>
      <c r="J27" s="20"/>
      <c r="K27" s="20"/>
      <c r="L27" s="20"/>
      <c r="M27" s="20"/>
      <c r="N27" s="20"/>
      <c r="O27" s="20"/>
      <c r="P27" s="34"/>
      <c r="Q27" s="20"/>
      <c r="R27" s="20"/>
      <c r="S27" s="20"/>
      <c r="T27" s="20"/>
      <c r="U27" s="20"/>
      <c r="V27" s="20"/>
      <c r="W27" s="20"/>
      <c r="X27" s="20"/>
      <c r="Y27" s="20"/>
      <c r="Z27" s="20"/>
      <c r="AA27" s="20"/>
      <c r="AB27" s="20"/>
      <c r="AC27" s="20"/>
      <c r="AD27" s="20"/>
      <c r="AE27" s="20"/>
      <c r="AF27" s="20"/>
      <c r="AG27" s="34"/>
      <c r="AH27" s="37"/>
      <c r="AI27" s="20"/>
    </row>
    <row r="28" spans="1:35" ht="15" customHeight="1" x14ac:dyDescent="0.15">
      <c r="A28" s="20"/>
      <c r="B28" s="20"/>
      <c r="C28" s="20"/>
      <c r="D28" s="20"/>
      <c r="E28" s="20"/>
      <c r="F28" s="20"/>
      <c r="G28" s="20"/>
      <c r="H28" s="20"/>
      <c r="I28" s="20"/>
      <c r="J28" s="20"/>
      <c r="K28" s="20"/>
      <c r="L28" s="20"/>
      <c r="M28" s="20"/>
      <c r="N28" s="36"/>
      <c r="O28" s="20"/>
      <c r="P28" s="34"/>
      <c r="Q28" s="20"/>
      <c r="R28" s="20"/>
      <c r="S28" s="20"/>
      <c r="T28" s="20"/>
      <c r="U28" s="20"/>
      <c r="V28" s="20"/>
      <c r="W28" s="20"/>
      <c r="X28" s="20"/>
      <c r="Y28" s="20"/>
      <c r="Z28" s="20"/>
      <c r="AA28" s="20"/>
      <c r="AB28" s="20"/>
      <c r="AC28" s="20"/>
      <c r="AD28" s="20"/>
      <c r="AE28" s="20"/>
      <c r="AF28" s="20"/>
      <c r="AG28" s="34"/>
      <c r="AH28" s="37"/>
      <c r="AI28" s="20"/>
    </row>
    <row r="29" spans="1:35" ht="15" customHeight="1" x14ac:dyDescent="0.15">
      <c r="A29" s="20"/>
      <c r="B29" s="20"/>
      <c r="C29" s="20"/>
      <c r="D29" s="20"/>
      <c r="E29" s="20"/>
      <c r="F29" s="20"/>
      <c r="G29" s="20"/>
      <c r="H29" s="20"/>
      <c r="I29" s="20"/>
      <c r="J29" s="20"/>
      <c r="K29" s="20"/>
      <c r="L29" s="20"/>
      <c r="M29" s="20"/>
      <c r="N29" s="20"/>
      <c r="O29" s="20"/>
      <c r="P29" s="34"/>
      <c r="Q29" s="20"/>
      <c r="R29" s="20"/>
      <c r="S29" s="20"/>
      <c r="T29" s="20"/>
      <c r="U29" s="20"/>
      <c r="V29" s="20"/>
      <c r="W29" s="20"/>
      <c r="X29" s="20"/>
      <c r="Y29" s="20"/>
      <c r="Z29" s="20"/>
      <c r="AA29" s="20"/>
      <c r="AB29" s="20"/>
      <c r="AC29" s="20"/>
      <c r="AD29" s="20"/>
      <c r="AE29" s="20"/>
      <c r="AF29" s="20"/>
      <c r="AG29" s="34"/>
      <c r="AH29" s="37"/>
      <c r="AI29" s="20"/>
    </row>
    <row r="30" spans="1:35" ht="15" customHeight="1" x14ac:dyDescent="0.15">
      <c r="A30" s="40"/>
      <c r="B30" s="20"/>
      <c r="C30" s="20"/>
      <c r="D30" s="20"/>
      <c r="E30" s="20"/>
      <c r="F30" s="20"/>
      <c r="G30" s="20"/>
      <c r="H30" s="20"/>
      <c r="I30" s="20"/>
      <c r="J30" s="20"/>
      <c r="K30" s="20"/>
      <c r="L30" s="20"/>
      <c r="M30" s="20"/>
      <c r="N30" s="20"/>
      <c r="O30" s="20"/>
      <c r="P30" s="34"/>
      <c r="Q30" s="20"/>
      <c r="R30" s="20"/>
      <c r="S30" s="20"/>
      <c r="T30" s="20"/>
      <c r="U30" s="40"/>
      <c r="V30" s="40"/>
      <c r="W30" s="40"/>
      <c r="X30" s="40"/>
      <c r="Y30" s="40"/>
      <c r="Z30" s="40"/>
      <c r="AA30" s="40"/>
      <c r="AB30" s="40"/>
      <c r="AC30" s="40"/>
      <c r="AD30" s="40"/>
      <c r="AE30" s="40"/>
      <c r="AF30" s="40"/>
      <c r="AG30" s="41"/>
      <c r="AH30" s="42"/>
      <c r="AI30" s="40"/>
    </row>
    <row r="31" spans="1:35" ht="15" customHeight="1" x14ac:dyDescent="0.15">
      <c r="A31" s="40"/>
      <c r="B31" s="20"/>
      <c r="C31" s="34"/>
      <c r="D31" s="20"/>
      <c r="E31" s="20"/>
      <c r="F31" s="20"/>
      <c r="G31" s="20"/>
      <c r="H31" s="20"/>
      <c r="I31" s="20"/>
      <c r="J31" s="20"/>
      <c r="K31" s="20"/>
      <c r="L31" s="20"/>
      <c r="M31" s="20"/>
      <c r="N31" s="20"/>
      <c r="O31" s="20"/>
      <c r="P31" s="34"/>
      <c r="Q31" s="37"/>
      <c r="R31" s="20"/>
      <c r="S31" s="43"/>
      <c r="T31" s="20"/>
      <c r="U31" s="40"/>
      <c r="V31" s="40"/>
      <c r="W31" s="40"/>
      <c r="X31" s="40"/>
      <c r="Y31" s="40"/>
      <c r="Z31" s="40"/>
      <c r="AA31" s="40"/>
      <c r="AB31" s="40"/>
      <c r="AC31" s="40"/>
      <c r="AD31" s="40"/>
      <c r="AE31" s="40"/>
      <c r="AF31" s="40"/>
      <c r="AG31" s="41"/>
      <c r="AH31" s="42"/>
      <c r="AI31" s="40"/>
    </row>
    <row r="32" spans="1:35" ht="15" customHeight="1" x14ac:dyDescent="0.15">
      <c r="A32" s="40"/>
      <c r="B32" s="40"/>
      <c r="C32" s="20"/>
      <c r="D32" s="40"/>
      <c r="E32" s="40"/>
      <c r="F32" s="40"/>
      <c r="G32" s="40"/>
      <c r="H32" s="40"/>
      <c r="I32" s="40"/>
      <c r="J32" s="40"/>
      <c r="K32" s="44"/>
      <c r="L32" s="40"/>
      <c r="M32" s="40"/>
      <c r="N32" s="40"/>
      <c r="O32" s="40"/>
      <c r="P32" s="45"/>
      <c r="Q32" s="37"/>
      <c r="R32" s="40"/>
      <c r="S32" s="46"/>
      <c r="T32" s="40"/>
      <c r="U32" s="40"/>
      <c r="V32" s="40"/>
      <c r="W32" s="40"/>
      <c r="X32" s="40"/>
      <c r="Y32" s="40"/>
      <c r="Z32" s="40"/>
      <c r="AA32" s="40"/>
      <c r="AB32" s="40"/>
      <c r="AC32" s="40"/>
      <c r="AD32" s="40"/>
      <c r="AE32" s="40"/>
      <c r="AF32" s="40"/>
      <c r="AG32" s="41"/>
      <c r="AH32" s="42"/>
      <c r="AI32" s="40"/>
    </row>
    <row r="33" spans="1:35" ht="15" customHeight="1" x14ac:dyDescent="0.15">
      <c r="A33" s="40"/>
      <c r="B33" s="40"/>
      <c r="C33" s="20"/>
      <c r="D33" s="40"/>
      <c r="E33" s="40"/>
      <c r="F33" s="40"/>
      <c r="G33" s="40"/>
      <c r="H33" s="40"/>
      <c r="I33" s="40"/>
      <c r="J33" s="40"/>
      <c r="K33" s="40"/>
      <c r="L33" s="40"/>
      <c r="M33" s="40"/>
      <c r="N33" s="40"/>
      <c r="O33" s="40"/>
      <c r="P33" s="45"/>
      <c r="Q33" s="37"/>
      <c r="R33" s="40"/>
      <c r="S33" s="40"/>
      <c r="T33" s="40"/>
      <c r="U33" s="40"/>
      <c r="V33" s="40"/>
      <c r="W33" s="40"/>
      <c r="X33" s="40"/>
      <c r="Y33" s="40"/>
      <c r="Z33" s="40"/>
      <c r="AA33" s="40"/>
      <c r="AB33" s="40"/>
      <c r="AC33" s="40"/>
      <c r="AD33" s="40"/>
      <c r="AE33" s="40"/>
      <c r="AF33" s="40"/>
      <c r="AG33" s="41"/>
      <c r="AH33" s="42"/>
      <c r="AI33" s="40"/>
    </row>
    <row r="34" spans="1:35" ht="15" customHeight="1" x14ac:dyDescent="0.15">
      <c r="A34" s="40"/>
      <c r="B34" s="40"/>
      <c r="C34" s="20"/>
      <c r="D34" s="40"/>
      <c r="E34" s="40"/>
      <c r="F34" s="40"/>
      <c r="G34" s="40"/>
      <c r="H34" s="40"/>
      <c r="I34" s="40"/>
      <c r="J34" s="40"/>
      <c r="K34" s="44"/>
      <c r="L34" s="40"/>
      <c r="M34" s="40"/>
      <c r="N34" s="40"/>
      <c r="O34" s="40"/>
      <c r="P34" s="45"/>
      <c r="Q34" s="37"/>
      <c r="R34" s="40"/>
      <c r="S34" s="46"/>
      <c r="T34" s="40"/>
      <c r="U34" s="40"/>
      <c r="V34" s="40"/>
      <c r="W34" s="40"/>
      <c r="X34" s="40"/>
      <c r="Y34" s="40"/>
      <c r="Z34" s="40"/>
      <c r="AA34" s="40"/>
      <c r="AB34" s="40"/>
      <c r="AC34" s="40"/>
      <c r="AD34" s="40"/>
      <c r="AE34" s="40"/>
      <c r="AF34" s="40"/>
      <c r="AG34" s="41"/>
      <c r="AH34" s="42"/>
      <c r="AI34" s="40"/>
    </row>
    <row r="35" spans="1:35" ht="15" customHeight="1" x14ac:dyDescent="0.15">
      <c r="A35" s="40"/>
      <c r="B35" s="40"/>
      <c r="C35" s="20"/>
      <c r="D35" s="40"/>
      <c r="E35" s="40"/>
      <c r="F35" s="40"/>
      <c r="G35" s="40"/>
      <c r="H35" s="40"/>
      <c r="I35" s="40"/>
      <c r="J35" s="40"/>
      <c r="K35" s="40"/>
      <c r="L35" s="40"/>
      <c r="M35" s="40"/>
      <c r="N35" s="40"/>
      <c r="O35" s="40"/>
      <c r="P35" s="45"/>
      <c r="Q35" s="37"/>
      <c r="R35" s="40"/>
      <c r="S35" s="40"/>
      <c r="T35" s="40"/>
      <c r="U35" s="47"/>
      <c r="V35" s="40"/>
      <c r="W35" s="40"/>
      <c r="X35" s="40"/>
      <c r="Y35" s="40"/>
      <c r="Z35" s="40"/>
      <c r="AA35" s="40"/>
      <c r="AB35" s="40"/>
      <c r="AC35" s="40"/>
      <c r="AD35" s="40"/>
      <c r="AE35" s="40"/>
      <c r="AF35" s="40"/>
      <c r="AG35" s="41"/>
      <c r="AH35" s="42"/>
      <c r="AI35" s="40"/>
    </row>
    <row r="36" spans="1:35" ht="15" customHeight="1" x14ac:dyDescent="0.15">
      <c r="A36" s="40"/>
      <c r="B36" s="40"/>
      <c r="C36" s="40"/>
      <c r="D36" s="40"/>
      <c r="E36" s="40"/>
      <c r="F36" s="40"/>
      <c r="G36" s="40"/>
      <c r="H36" s="40"/>
      <c r="I36" s="40"/>
      <c r="J36" s="40"/>
      <c r="K36" s="40"/>
      <c r="L36" s="40"/>
      <c r="M36" s="40"/>
      <c r="N36" s="40"/>
      <c r="O36" s="40"/>
      <c r="P36" s="45"/>
      <c r="Q36" s="42"/>
      <c r="R36" s="40"/>
      <c r="S36" s="40"/>
      <c r="T36" s="40"/>
      <c r="U36" s="40"/>
      <c r="V36" s="40"/>
      <c r="W36" s="40"/>
      <c r="X36" s="40"/>
      <c r="Y36" s="40"/>
      <c r="Z36" s="40"/>
      <c r="AA36" s="40"/>
      <c r="AB36" s="40"/>
      <c r="AC36" s="40"/>
      <c r="AD36" s="40"/>
      <c r="AE36" s="40"/>
      <c r="AF36" s="40"/>
      <c r="AG36" s="40"/>
      <c r="AH36" s="42"/>
      <c r="AI36" s="40"/>
    </row>
    <row r="37" spans="1:35" ht="15" customHeight="1" x14ac:dyDescent="0.15">
      <c r="P37" s="48"/>
      <c r="U37" s="50"/>
      <c r="AG37" s="51"/>
    </row>
    <row r="38" spans="1:35" ht="15" customHeight="1" x14ac:dyDescent="0.15">
      <c r="U38" s="50"/>
      <c r="AF38" s="51"/>
      <c r="AG38" s="48"/>
    </row>
    <row r="39" spans="1:35" ht="15" customHeight="1" x14ac:dyDescent="0.15">
      <c r="T39" s="50"/>
      <c r="AF39" s="51"/>
      <c r="AG39" s="51"/>
    </row>
    <row r="40" spans="1:35" ht="15" customHeight="1" x14ac:dyDescent="0.15">
      <c r="AG40" s="48"/>
    </row>
    <row r="41" spans="1:35" ht="15" customHeight="1" x14ac:dyDescent="0.15">
      <c r="AG41" s="48"/>
    </row>
    <row r="42" spans="1:35" ht="15" customHeight="1" x14ac:dyDescent="0.15">
      <c r="AF42" s="51"/>
      <c r="AG42" s="48"/>
    </row>
    <row r="43" spans="1:35" ht="15" customHeight="1" x14ac:dyDescent="0.15">
      <c r="AF43" s="51"/>
      <c r="AG43" s="51"/>
    </row>
    <row r="44" spans="1:35" ht="15" customHeight="1" x14ac:dyDescent="0.15">
      <c r="AF44" s="51"/>
      <c r="AG44" s="51"/>
    </row>
    <row r="45" spans="1:35" ht="15" customHeight="1" x14ac:dyDescent="0.15">
      <c r="AG45" s="51"/>
    </row>
    <row r="46" spans="1:35" ht="15" customHeight="1" x14ac:dyDescent="0.15">
      <c r="AF46" s="51"/>
      <c r="AG46" s="51"/>
    </row>
    <row r="47" spans="1:35" ht="15" customHeight="1" x14ac:dyDescent="0.15">
      <c r="AG47" s="51"/>
    </row>
    <row r="49" spans="33:33" ht="15" customHeight="1" x14ac:dyDescent="0.15">
      <c r="AG49" s="51"/>
    </row>
  </sheetData>
  <mergeCells count="17">
    <mergeCell ref="A1:D1"/>
    <mergeCell ref="O1:R3"/>
    <mergeCell ref="AA1:AB1"/>
    <mergeCell ref="A2:D2"/>
    <mergeCell ref="AA2:AB2"/>
    <mergeCell ref="A3:D3"/>
    <mergeCell ref="AA3:AB3"/>
    <mergeCell ref="E3:N3"/>
    <mergeCell ref="AC3:AF3"/>
    <mergeCell ref="AG3:AI3"/>
    <mergeCell ref="E1:N1"/>
    <mergeCell ref="AC1:AF1"/>
    <mergeCell ref="AG1:AI1"/>
    <mergeCell ref="E2:N2"/>
    <mergeCell ref="AC2:AF2"/>
    <mergeCell ref="AG2:AI2"/>
    <mergeCell ref="S1:Z3"/>
  </mergeCells>
  <phoneticPr fontId="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I34"/>
  <sheetViews>
    <sheetView showGridLines="0" view="pageBreakPreview" zoomScaleNormal="100" zoomScaleSheetLayoutView="100" workbookViewId="0">
      <selection sqref="A1:D1"/>
    </sheetView>
  </sheetViews>
  <sheetFormatPr defaultColWidth="4.83203125" defaultRowHeight="11.25" x14ac:dyDescent="0.15"/>
  <cols>
    <col min="1" max="32" width="4.83203125" style="1"/>
    <col min="33" max="33" width="4.83203125" style="1" customWidth="1"/>
    <col min="34" max="16384" width="4.83203125" style="1"/>
  </cols>
  <sheetData>
    <row r="1" spans="1:35" s="22" customFormat="1" ht="12" customHeight="1" x14ac:dyDescent="0.15">
      <c r="A1" s="180" t="s">
        <v>0</v>
      </c>
      <c r="B1" s="181"/>
      <c r="C1" s="181"/>
      <c r="D1" s="182"/>
      <c r="E1" s="204" t="str">
        <f ca="1">IF(INDIRECT("変更履歴!E1")&lt;&gt;"",INDIRECT("変更履歴!E1"),"")</f>
        <v>サンプルプロジェクト</v>
      </c>
      <c r="F1" s="175"/>
      <c r="G1" s="175"/>
      <c r="H1" s="175"/>
      <c r="I1" s="175"/>
      <c r="J1" s="175"/>
      <c r="K1" s="175"/>
      <c r="L1" s="175"/>
      <c r="M1" s="175"/>
      <c r="N1" s="176"/>
      <c r="O1" s="183" t="s">
        <v>44</v>
      </c>
      <c r="P1" s="184"/>
      <c r="Q1" s="184"/>
      <c r="R1" s="185"/>
      <c r="S1" s="205" t="str">
        <f ca="1">IF(INDIRECT("変更履歴!S1")&lt;&gt;"",INDIRECT("変更履歴!S1"),"")</f>
        <v xml:space="preserve">システム機能設計書(Webサービス)       </v>
      </c>
      <c r="T1" s="206"/>
      <c r="U1" s="206"/>
      <c r="V1" s="206"/>
      <c r="W1" s="206"/>
      <c r="X1" s="206"/>
      <c r="Y1" s="206"/>
      <c r="Z1" s="207"/>
      <c r="AA1" s="180" t="s">
        <v>16</v>
      </c>
      <c r="AB1" s="182"/>
      <c r="AC1" s="164" t="str">
        <f ca="1">IF(INDIRECT("変更履歴!AC1")&lt;&gt;"",INDIRECT("変更履歴!AC1"),"")</f>
        <v>TIS</v>
      </c>
      <c r="AD1" s="165"/>
      <c r="AE1" s="165"/>
      <c r="AF1" s="166"/>
      <c r="AG1" s="237">
        <f ca="1">IF(INDIRECT("変更履歴!AG1")&lt;&gt;"",INDIRECT("変更履歴!AG1"),"")</f>
        <v>44845</v>
      </c>
      <c r="AH1" s="238"/>
      <c r="AI1" s="239"/>
    </row>
    <row r="2" spans="1:35" s="22" customFormat="1" ht="12" customHeight="1" x14ac:dyDescent="0.15">
      <c r="A2" s="180" t="s">
        <v>1</v>
      </c>
      <c r="B2" s="181"/>
      <c r="C2" s="181"/>
      <c r="D2" s="182"/>
      <c r="E2" s="204" t="str">
        <f ca="1">IF(INDIRECT("変更履歴!E2")&lt;&gt;"",INDIRECT("変更履歴!E2"),"")</f>
        <v>サンプルシステム</v>
      </c>
      <c r="F2" s="175"/>
      <c r="G2" s="175"/>
      <c r="H2" s="175"/>
      <c r="I2" s="175"/>
      <c r="J2" s="175"/>
      <c r="K2" s="175"/>
      <c r="L2" s="175"/>
      <c r="M2" s="175"/>
      <c r="N2" s="176"/>
      <c r="O2" s="186"/>
      <c r="P2" s="187"/>
      <c r="Q2" s="187"/>
      <c r="R2" s="188"/>
      <c r="S2" s="208"/>
      <c r="T2" s="209"/>
      <c r="U2" s="209"/>
      <c r="V2" s="209"/>
      <c r="W2" s="209"/>
      <c r="X2" s="209"/>
      <c r="Y2" s="209"/>
      <c r="Z2" s="210"/>
      <c r="AA2" s="180" t="s">
        <v>17</v>
      </c>
      <c r="AB2" s="182"/>
      <c r="AC2" s="164" t="str">
        <f ca="1">IF(INDIRECT("変更履歴!AC2")&lt;&gt;"",INDIRECT("変更履歴!AC2"),"")</f>
        <v/>
      </c>
      <c r="AD2" s="165"/>
      <c r="AE2" s="165"/>
      <c r="AF2" s="166"/>
      <c r="AG2" s="237" t="str">
        <f ca="1">IF(INDIRECT("変更履歴!AG2")&lt;&gt;"",INDIRECT("変更履歴!AG2"),"")</f>
        <v/>
      </c>
      <c r="AH2" s="238"/>
      <c r="AI2" s="239"/>
    </row>
    <row r="3" spans="1:35" s="22" customFormat="1" ht="12" customHeight="1" x14ac:dyDescent="0.15">
      <c r="A3" s="180" t="s">
        <v>3</v>
      </c>
      <c r="B3" s="181"/>
      <c r="C3" s="181"/>
      <c r="D3" s="182"/>
      <c r="E3" s="204" t="str">
        <f ca="1">IF(INDIRECT("変更履歴!E3")&lt;&gt;"",INDIRECT("変更履歴!E3"),"")</f>
        <v>顧客管理システム</v>
      </c>
      <c r="F3" s="175"/>
      <c r="G3" s="175"/>
      <c r="H3" s="175"/>
      <c r="I3" s="175"/>
      <c r="J3" s="175"/>
      <c r="K3" s="175"/>
      <c r="L3" s="175"/>
      <c r="M3" s="175"/>
      <c r="N3" s="176"/>
      <c r="O3" s="189"/>
      <c r="P3" s="190"/>
      <c r="Q3" s="190"/>
      <c r="R3" s="191"/>
      <c r="S3" s="211"/>
      <c r="T3" s="212"/>
      <c r="U3" s="212"/>
      <c r="V3" s="212"/>
      <c r="W3" s="212"/>
      <c r="X3" s="212"/>
      <c r="Y3" s="212"/>
      <c r="Z3" s="213"/>
      <c r="AA3" s="180"/>
      <c r="AB3" s="182"/>
      <c r="AC3" s="164" t="str">
        <f ca="1">IF(INDIRECT("変更履歴!AC3")&lt;&gt;"",INDIRECT("変更履歴!AC3"),"")</f>
        <v/>
      </c>
      <c r="AD3" s="165"/>
      <c r="AE3" s="165"/>
      <c r="AF3" s="166"/>
      <c r="AG3" s="237" t="str">
        <f ca="1">IF(INDIRECT("変更履歴!AG3")&lt;&gt;"",INDIRECT("変更履歴!AG3"),"")</f>
        <v/>
      </c>
      <c r="AH3" s="238"/>
      <c r="AI3" s="239"/>
    </row>
    <row r="4" spans="1:35" ht="12"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row>
    <row r="5" spans="1:35" ht="12" customHeight="1" x14ac:dyDescent="0.15">
      <c r="A5" s="26"/>
      <c r="B5" s="54" t="s">
        <v>24</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row>
    <row r="6" spans="1:35" ht="12" customHeight="1" x14ac:dyDescent="0.15">
      <c r="A6" s="26"/>
      <c r="B6" s="26"/>
      <c r="C6" s="54" t="s">
        <v>25</v>
      </c>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row>
    <row r="7" spans="1:35" ht="12" customHeight="1" x14ac:dyDescent="0.15">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row>
    <row r="8" spans="1:35" s="23" customFormat="1" ht="12" customHeight="1" x14ac:dyDescent="0.15">
      <c r="A8" s="26"/>
      <c r="B8" s="26"/>
      <c r="C8" s="26"/>
      <c r="D8" s="229" t="s">
        <v>18</v>
      </c>
      <c r="E8" s="230"/>
      <c r="F8" s="230"/>
      <c r="G8" s="231"/>
      <c r="H8" s="236" t="s">
        <v>104</v>
      </c>
      <c r="I8" s="240"/>
      <c r="J8" s="240"/>
      <c r="K8" s="240"/>
      <c r="L8" s="240"/>
      <c r="M8" s="240"/>
      <c r="N8" s="240"/>
      <c r="O8" s="240"/>
      <c r="P8" s="240"/>
      <c r="Q8" s="240"/>
      <c r="R8" s="240"/>
      <c r="S8" s="240"/>
      <c r="T8" s="240"/>
      <c r="U8" s="240"/>
      <c r="V8" s="240"/>
      <c r="W8" s="240"/>
      <c r="X8" s="240"/>
      <c r="Y8" s="240"/>
      <c r="Z8" s="240"/>
      <c r="AA8" s="240"/>
      <c r="AB8" s="240"/>
      <c r="AC8" s="240"/>
      <c r="AD8" s="240"/>
      <c r="AE8" s="240"/>
      <c r="AF8" s="240"/>
      <c r="AG8" s="240"/>
      <c r="AH8" s="240"/>
    </row>
    <row r="9" spans="1:35" s="23" customFormat="1" ht="12" customHeight="1" x14ac:dyDescent="0.15">
      <c r="A9" s="26"/>
      <c r="B9" s="26"/>
      <c r="C9" s="26"/>
      <c r="D9" s="229" t="s">
        <v>15</v>
      </c>
      <c r="E9" s="230"/>
      <c r="F9" s="230"/>
      <c r="G9" s="231"/>
      <c r="H9" s="235" t="s">
        <v>105</v>
      </c>
      <c r="I9" s="235"/>
      <c r="J9" s="235"/>
      <c r="K9" s="235"/>
      <c r="L9" s="235"/>
      <c r="M9" s="235"/>
      <c r="N9" s="235"/>
      <c r="O9" s="235"/>
      <c r="P9" s="235"/>
      <c r="Q9" s="235"/>
      <c r="R9" s="235"/>
      <c r="S9" s="235"/>
      <c r="T9" s="235"/>
      <c r="U9" s="235"/>
      <c r="V9" s="235"/>
      <c r="W9" s="235"/>
      <c r="X9" s="235"/>
      <c r="Y9" s="235"/>
      <c r="Z9" s="235"/>
      <c r="AA9" s="235"/>
      <c r="AB9" s="235"/>
      <c r="AC9" s="235"/>
      <c r="AD9" s="235"/>
      <c r="AE9" s="235"/>
      <c r="AF9" s="235"/>
      <c r="AG9" s="235"/>
      <c r="AH9" s="235"/>
    </row>
    <row r="10" spans="1:35" ht="12" customHeight="1" x14ac:dyDescent="0.15">
      <c r="A10" s="26"/>
      <c r="B10" s="26"/>
      <c r="C10" s="26"/>
      <c r="D10" s="226" t="s">
        <v>46</v>
      </c>
      <c r="E10" s="227"/>
      <c r="F10" s="227"/>
      <c r="G10" s="228"/>
      <c r="H10" s="63" t="s">
        <v>106</v>
      </c>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c r="AH10" s="65"/>
    </row>
    <row r="11" spans="1:35" s="23" customFormat="1" ht="12" customHeight="1" x14ac:dyDescent="0.15">
      <c r="A11" s="26"/>
      <c r="B11" s="26"/>
      <c r="C11" s="26"/>
      <c r="D11" s="229" t="s">
        <v>61</v>
      </c>
      <c r="E11" s="230"/>
      <c r="F11" s="230"/>
      <c r="G11" s="231"/>
      <c r="H11" s="236" t="s">
        <v>104</v>
      </c>
      <c r="I11" s="240"/>
      <c r="J11" s="240"/>
      <c r="K11" s="240"/>
      <c r="L11" s="240"/>
      <c r="M11" s="240"/>
      <c r="N11" s="240"/>
      <c r="O11" s="240"/>
      <c r="P11" s="240"/>
      <c r="Q11" s="240"/>
      <c r="R11" s="240"/>
      <c r="S11" s="240"/>
      <c r="T11" s="240"/>
      <c r="U11" s="240"/>
      <c r="V11" s="240"/>
      <c r="W11" s="240"/>
      <c r="X11" s="240"/>
      <c r="Y11" s="240"/>
      <c r="Z11" s="240"/>
      <c r="AA11" s="240"/>
      <c r="AB11" s="240"/>
      <c r="AC11" s="240"/>
      <c r="AD11" s="240"/>
      <c r="AE11" s="240"/>
      <c r="AF11" s="240"/>
      <c r="AG11" s="240"/>
      <c r="AH11" s="240"/>
    </row>
    <row r="12" spans="1:35" s="23" customFormat="1" ht="12" customHeight="1" x14ac:dyDescent="0.15">
      <c r="A12" s="26"/>
      <c r="B12" s="26"/>
      <c r="C12" s="26"/>
      <c r="D12" s="229" t="s">
        <v>20</v>
      </c>
      <c r="E12" s="230"/>
      <c r="F12" s="230"/>
      <c r="G12" s="231"/>
      <c r="H12" s="235" t="s">
        <v>105</v>
      </c>
      <c r="I12" s="235"/>
      <c r="J12" s="235"/>
      <c r="K12" s="235"/>
      <c r="L12" s="235"/>
      <c r="M12" s="235"/>
      <c r="N12" s="235"/>
      <c r="O12" s="235"/>
      <c r="P12" s="235"/>
      <c r="Q12" s="235"/>
      <c r="R12" s="235"/>
      <c r="S12" s="235"/>
      <c r="T12" s="235"/>
      <c r="U12" s="235"/>
      <c r="V12" s="235"/>
      <c r="W12" s="235"/>
      <c r="X12" s="235"/>
      <c r="Y12" s="235"/>
      <c r="Z12" s="235"/>
      <c r="AA12" s="235"/>
      <c r="AB12" s="235"/>
      <c r="AC12" s="235"/>
      <c r="AD12" s="235"/>
      <c r="AE12" s="235"/>
      <c r="AF12" s="235"/>
      <c r="AG12" s="235"/>
      <c r="AH12" s="235"/>
    </row>
    <row r="13" spans="1:35" s="23" customFormat="1" ht="12" customHeight="1" x14ac:dyDescent="0.15">
      <c r="A13" s="26"/>
      <c r="B13" s="26"/>
      <c r="C13" s="26"/>
      <c r="D13" s="229" t="s">
        <v>19</v>
      </c>
      <c r="E13" s="230"/>
      <c r="F13" s="230"/>
      <c r="G13" s="231"/>
      <c r="H13" s="236" t="s">
        <v>107</v>
      </c>
      <c r="I13" s="236"/>
      <c r="J13" s="236"/>
      <c r="K13" s="236"/>
      <c r="L13" s="236"/>
      <c r="M13" s="236"/>
      <c r="N13" s="236"/>
      <c r="O13" s="236"/>
      <c r="P13" s="236"/>
      <c r="Q13" s="236"/>
      <c r="R13" s="236"/>
      <c r="S13" s="236"/>
      <c r="T13" s="236"/>
      <c r="U13" s="236"/>
      <c r="V13" s="236"/>
      <c r="W13" s="236"/>
      <c r="X13" s="236"/>
      <c r="Y13" s="236"/>
      <c r="Z13" s="236"/>
      <c r="AA13" s="236"/>
      <c r="AB13" s="236"/>
      <c r="AC13" s="236"/>
      <c r="AD13" s="236"/>
      <c r="AE13" s="236"/>
      <c r="AF13" s="236"/>
      <c r="AG13" s="236"/>
      <c r="AH13" s="236"/>
    </row>
    <row r="14" spans="1:35" s="23" customFormat="1" ht="12" customHeight="1" x14ac:dyDescent="0.15">
      <c r="A14" s="26"/>
      <c r="B14" s="26"/>
      <c r="C14" s="26"/>
      <c r="D14" s="229" t="s">
        <v>21</v>
      </c>
      <c r="E14" s="230"/>
      <c r="F14" s="230"/>
      <c r="G14" s="231"/>
      <c r="H14" s="235" t="s">
        <v>103</v>
      </c>
      <c r="I14" s="235"/>
      <c r="J14" s="235"/>
      <c r="K14" s="235"/>
      <c r="L14" s="235"/>
      <c r="M14" s="235"/>
      <c r="N14" s="235"/>
      <c r="O14" s="235"/>
      <c r="P14" s="235"/>
      <c r="Q14" s="235"/>
      <c r="R14" s="235"/>
      <c r="S14" s="235"/>
      <c r="T14" s="235"/>
      <c r="U14" s="235"/>
      <c r="V14" s="235"/>
      <c r="W14" s="235"/>
      <c r="X14" s="235"/>
      <c r="Y14" s="235"/>
      <c r="Z14" s="235"/>
      <c r="AA14" s="235"/>
      <c r="AB14" s="235"/>
      <c r="AC14" s="235"/>
      <c r="AD14" s="235"/>
      <c r="AE14" s="235"/>
      <c r="AF14" s="235"/>
      <c r="AG14" s="235"/>
      <c r="AH14" s="235"/>
    </row>
    <row r="15" spans="1:35" s="23" customFormat="1" ht="12" customHeight="1" x14ac:dyDescent="0.15">
      <c r="A15" s="26"/>
      <c r="B15" s="26"/>
      <c r="C15" s="26"/>
      <c r="D15" s="229" t="s">
        <v>9</v>
      </c>
      <c r="E15" s="230"/>
      <c r="F15" s="230"/>
      <c r="G15" s="231"/>
      <c r="H15" s="81" t="s">
        <v>84</v>
      </c>
      <c r="I15" s="82"/>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3"/>
    </row>
    <row r="16" spans="1:35" ht="12" customHeight="1"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row>
    <row r="17" spans="1:35" ht="12" customHeight="1"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row>
    <row r="18" spans="1:35" ht="12" customHeight="1"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row>
    <row r="19" spans="1:35" s="24" customFormat="1" ht="12" customHeight="1" x14ac:dyDescent="0.15">
      <c r="A19" s="27"/>
      <c r="B19" s="25"/>
      <c r="C19" s="25"/>
      <c r="D19" s="25"/>
      <c r="E19" s="25"/>
      <c r="F19" s="25"/>
      <c r="G19" s="234"/>
      <c r="H19" s="234"/>
      <c r="I19" s="234"/>
      <c r="J19" s="234"/>
      <c r="K19" s="234"/>
      <c r="L19" s="234"/>
      <c r="M19" s="234"/>
      <c r="N19" s="234"/>
      <c r="O19" s="232"/>
      <c r="P19" s="233"/>
      <c r="Q19" s="233"/>
      <c r="R19" s="233"/>
      <c r="S19" s="233"/>
      <c r="T19" s="233"/>
      <c r="U19" s="233"/>
      <c r="V19" s="233"/>
      <c r="W19" s="233"/>
      <c r="X19" s="233"/>
      <c r="Y19" s="233"/>
      <c r="Z19" s="233"/>
      <c r="AA19" s="233"/>
      <c r="AB19" s="233"/>
      <c r="AC19" s="233"/>
      <c r="AD19" s="233"/>
      <c r="AE19" s="27"/>
    </row>
    <row r="20" spans="1:35" ht="12" customHeight="1"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row>
    <row r="21" spans="1:35" ht="12" customHeight="1"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row>
    <row r="22" spans="1:35" ht="12" customHeight="1"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row>
    <row r="23" spans="1:35" ht="12" customHeight="1"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row>
    <row r="24" spans="1:35" ht="12" customHeight="1"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row>
    <row r="25" spans="1:35" ht="12" customHeight="1"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row>
    <row r="26" spans="1:35" ht="12" customHeight="1"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row>
    <row r="27" spans="1:35" ht="12" customHeight="1"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row>
    <row r="28" spans="1:35" ht="12" customHeight="1"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row>
    <row r="29" spans="1:35" ht="12" customHeight="1"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row>
    <row r="30" spans="1:35" ht="12" customHeight="1"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row>
    <row r="31" spans="1:35" ht="12" customHeight="1"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row>
    <row r="32" spans="1:35" ht="12" customHeight="1" x14ac:dyDescent="0.15"/>
    <row r="33" ht="12" customHeight="1" x14ac:dyDescent="0.15"/>
    <row r="34" ht="12" customHeight="1" x14ac:dyDescent="0.15"/>
  </sheetData>
  <mergeCells count="33">
    <mergeCell ref="A1:D1"/>
    <mergeCell ref="O1:R3"/>
    <mergeCell ref="AA1:AB1"/>
    <mergeCell ref="A2:D2"/>
    <mergeCell ref="AA2:AB2"/>
    <mergeCell ref="A3:D3"/>
    <mergeCell ref="AA3:AB3"/>
    <mergeCell ref="S1:Z3"/>
    <mergeCell ref="AC1:AF1"/>
    <mergeCell ref="AC2:AF2"/>
    <mergeCell ref="AC3:AF3"/>
    <mergeCell ref="H13:AH13"/>
    <mergeCell ref="H14:AH14"/>
    <mergeCell ref="AG1:AI1"/>
    <mergeCell ref="AG2:AI2"/>
    <mergeCell ref="E1:N1"/>
    <mergeCell ref="E2:N2"/>
    <mergeCell ref="E3:N3"/>
    <mergeCell ref="AG3:AI3"/>
    <mergeCell ref="H8:AH8"/>
    <mergeCell ref="H9:AH9"/>
    <mergeCell ref="H11:AH11"/>
    <mergeCell ref="D8:G8"/>
    <mergeCell ref="D9:G9"/>
    <mergeCell ref="D10:G10"/>
    <mergeCell ref="D11:G11"/>
    <mergeCell ref="D12:G12"/>
    <mergeCell ref="O19:AD19"/>
    <mergeCell ref="G19:N19"/>
    <mergeCell ref="H12:AH12"/>
    <mergeCell ref="D13:G13"/>
    <mergeCell ref="D14:G14"/>
    <mergeCell ref="D15:G15"/>
  </mergeCells>
  <phoneticPr fontId="5"/>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alignWithMargins="0">
    <oddFooter>&amp;C- &amp;P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I9"/>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20"/>
  </cols>
  <sheetData>
    <row r="1" spans="1:35" s="14" customFormat="1" ht="12" customHeight="1" x14ac:dyDescent="0.15">
      <c r="A1" s="180" t="s">
        <v>0</v>
      </c>
      <c r="B1" s="181"/>
      <c r="C1" s="181"/>
      <c r="D1" s="182"/>
      <c r="E1" s="204" t="str">
        <f ca="1">IF(INDIRECT("変更履歴!E1")&lt;&gt;"",INDIRECT("変更履歴!E1"),"")</f>
        <v>サンプルプロジェクト</v>
      </c>
      <c r="F1" s="175"/>
      <c r="G1" s="175"/>
      <c r="H1" s="175"/>
      <c r="I1" s="175"/>
      <c r="J1" s="175"/>
      <c r="K1" s="175"/>
      <c r="L1" s="175"/>
      <c r="M1" s="175"/>
      <c r="N1" s="176"/>
      <c r="O1" s="183" t="s">
        <v>44</v>
      </c>
      <c r="P1" s="184"/>
      <c r="Q1" s="184"/>
      <c r="R1" s="185"/>
      <c r="S1" s="205" t="str">
        <f ca="1">IF(INDIRECT("変更履歴!S1")&lt;&gt;"",INDIRECT("変更履歴!S1"),"")</f>
        <v xml:space="preserve">システム機能設計書(Webサービス)       </v>
      </c>
      <c r="T1" s="206"/>
      <c r="U1" s="206"/>
      <c r="V1" s="206"/>
      <c r="W1" s="206"/>
      <c r="X1" s="206"/>
      <c r="Y1" s="206"/>
      <c r="Z1" s="207"/>
      <c r="AA1" s="180" t="s">
        <v>16</v>
      </c>
      <c r="AB1" s="182"/>
      <c r="AC1" s="164" t="str">
        <f ca="1">IF(INDIRECT("変更履歴!AC1")&lt;&gt;"",INDIRECT("変更履歴!AC1"),"")</f>
        <v>TIS</v>
      </c>
      <c r="AD1" s="165"/>
      <c r="AE1" s="165"/>
      <c r="AF1" s="166"/>
      <c r="AG1" s="237">
        <f ca="1">IF(INDIRECT("変更履歴!AG1")&lt;&gt;"",INDIRECT("変更履歴!AG1"),"")</f>
        <v>44845</v>
      </c>
      <c r="AH1" s="238"/>
      <c r="AI1" s="239"/>
    </row>
    <row r="2" spans="1:35" s="14" customFormat="1" ht="12" customHeight="1" x14ac:dyDescent="0.15">
      <c r="A2" s="180" t="s">
        <v>1</v>
      </c>
      <c r="B2" s="181"/>
      <c r="C2" s="181"/>
      <c r="D2" s="182"/>
      <c r="E2" s="204" t="str">
        <f ca="1">IF(INDIRECT("変更履歴!E2")&lt;&gt;"",INDIRECT("変更履歴!E2"),"")</f>
        <v>サンプルシステム</v>
      </c>
      <c r="F2" s="175"/>
      <c r="G2" s="175"/>
      <c r="H2" s="175"/>
      <c r="I2" s="175"/>
      <c r="J2" s="175"/>
      <c r="K2" s="175"/>
      <c r="L2" s="175"/>
      <c r="M2" s="175"/>
      <c r="N2" s="176"/>
      <c r="O2" s="186"/>
      <c r="P2" s="187"/>
      <c r="Q2" s="187"/>
      <c r="R2" s="188"/>
      <c r="S2" s="208"/>
      <c r="T2" s="209"/>
      <c r="U2" s="209"/>
      <c r="V2" s="209"/>
      <c r="W2" s="209"/>
      <c r="X2" s="209"/>
      <c r="Y2" s="209"/>
      <c r="Z2" s="210"/>
      <c r="AA2" s="180" t="s">
        <v>17</v>
      </c>
      <c r="AB2" s="182"/>
      <c r="AC2" s="164" t="str">
        <f ca="1">IF(INDIRECT("変更履歴!AC2")&lt;&gt;"",INDIRECT("変更履歴!AC2"),"")</f>
        <v/>
      </c>
      <c r="AD2" s="165"/>
      <c r="AE2" s="165"/>
      <c r="AF2" s="166"/>
      <c r="AG2" s="237" t="str">
        <f ca="1">IF(INDIRECT("変更履歴!AG2")&lt;&gt;"",INDIRECT("変更履歴!AG2"),"")</f>
        <v/>
      </c>
      <c r="AH2" s="238"/>
      <c r="AI2" s="239"/>
    </row>
    <row r="3" spans="1:35" s="14" customFormat="1" ht="12" customHeight="1" x14ac:dyDescent="0.15">
      <c r="A3" s="180" t="s">
        <v>3</v>
      </c>
      <c r="B3" s="181"/>
      <c r="C3" s="181"/>
      <c r="D3" s="182"/>
      <c r="E3" s="204" t="str">
        <f ca="1">IF(INDIRECT("変更履歴!E3")&lt;&gt;"",INDIRECT("変更履歴!E3"),"")</f>
        <v>顧客管理システム</v>
      </c>
      <c r="F3" s="175"/>
      <c r="G3" s="175"/>
      <c r="H3" s="175"/>
      <c r="I3" s="175"/>
      <c r="J3" s="175"/>
      <c r="K3" s="175"/>
      <c r="L3" s="175"/>
      <c r="M3" s="175"/>
      <c r="N3" s="176"/>
      <c r="O3" s="189"/>
      <c r="P3" s="190"/>
      <c r="Q3" s="190"/>
      <c r="R3" s="191"/>
      <c r="S3" s="211"/>
      <c r="T3" s="212"/>
      <c r="U3" s="212"/>
      <c r="V3" s="212"/>
      <c r="W3" s="212"/>
      <c r="X3" s="212"/>
      <c r="Y3" s="212"/>
      <c r="Z3" s="213"/>
      <c r="AA3" s="180"/>
      <c r="AB3" s="182"/>
      <c r="AC3" s="164" t="str">
        <f ca="1">IF(INDIRECT("変更履歴!AC3")&lt;&gt;"",INDIRECT("変更履歴!AC3"),"")</f>
        <v/>
      </c>
      <c r="AD3" s="165"/>
      <c r="AE3" s="165"/>
      <c r="AF3" s="166"/>
      <c r="AG3" s="237" t="str">
        <f ca="1">IF(INDIRECT("変更履歴!AG3")&lt;&gt;"",INDIRECT("変更履歴!AG3"),"")</f>
        <v/>
      </c>
      <c r="AH3" s="238"/>
      <c r="AI3" s="239"/>
    </row>
    <row r="4" spans="1:35" ht="12" customHeight="1" x14ac:dyDescent="0.15"/>
    <row r="5" spans="1:35" ht="12" customHeight="1" x14ac:dyDescent="0.15">
      <c r="C5" t="s">
        <v>47</v>
      </c>
    </row>
    <row r="6" spans="1:35" ht="12" customHeight="1" x14ac:dyDescent="0.15"/>
    <row r="9" spans="1:35" x14ac:dyDescent="0.15">
      <c r="G9" t="s">
        <v>159</v>
      </c>
    </row>
  </sheetData>
  <mergeCells count="17">
    <mergeCell ref="A1:D1"/>
    <mergeCell ref="O1:R3"/>
    <mergeCell ref="AA1:AB1"/>
    <mergeCell ref="A2:D2"/>
    <mergeCell ref="AA2:AB2"/>
    <mergeCell ref="A3:D3"/>
    <mergeCell ref="AA3:AB3"/>
    <mergeCell ref="E1:N1"/>
    <mergeCell ref="E2:N2"/>
    <mergeCell ref="E3:N3"/>
    <mergeCell ref="S1:Z3"/>
    <mergeCell ref="AG1:AI1"/>
    <mergeCell ref="AC2:AF2"/>
    <mergeCell ref="AG2:AI2"/>
    <mergeCell ref="AC3:AF3"/>
    <mergeCell ref="AG3:AI3"/>
    <mergeCell ref="AC1:AF1"/>
  </mergeCells>
  <phoneticPr fontId="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AL119"/>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20"/>
  </cols>
  <sheetData>
    <row r="1" spans="1:38" s="14" customFormat="1" ht="12" customHeight="1" x14ac:dyDescent="0.15">
      <c r="A1" s="180" t="s">
        <v>0</v>
      </c>
      <c r="B1" s="181"/>
      <c r="C1" s="181"/>
      <c r="D1" s="182"/>
      <c r="E1" s="204" t="str">
        <f ca="1">IF(INDIRECT("変更履歴!E1")&lt;&gt;"",INDIRECT("変更履歴!E1"),"")</f>
        <v>サンプルプロジェクト</v>
      </c>
      <c r="F1" s="175"/>
      <c r="G1" s="175"/>
      <c r="H1" s="175"/>
      <c r="I1" s="175"/>
      <c r="J1" s="175"/>
      <c r="K1" s="175"/>
      <c r="L1" s="175"/>
      <c r="M1" s="175"/>
      <c r="N1" s="176"/>
      <c r="O1" s="183" t="s">
        <v>44</v>
      </c>
      <c r="P1" s="184"/>
      <c r="Q1" s="184"/>
      <c r="R1" s="185"/>
      <c r="S1" s="205" t="str">
        <f ca="1">IF(INDIRECT("変更履歴!S1")&lt;&gt;"",INDIRECT("変更履歴!S1"),"")</f>
        <v xml:space="preserve">システム機能設計書(Webサービス)       </v>
      </c>
      <c r="T1" s="206"/>
      <c r="U1" s="206"/>
      <c r="V1" s="206"/>
      <c r="W1" s="206"/>
      <c r="X1" s="206"/>
      <c r="Y1" s="206"/>
      <c r="Z1" s="207"/>
      <c r="AA1" s="180" t="s">
        <v>16</v>
      </c>
      <c r="AB1" s="182"/>
      <c r="AC1" s="164" t="str">
        <f ca="1">IF(INDIRECT("変更履歴!AC1")&lt;&gt;"",INDIRECT("変更履歴!AC1"),"")</f>
        <v>TIS</v>
      </c>
      <c r="AD1" s="165"/>
      <c r="AE1" s="165"/>
      <c r="AF1" s="166"/>
      <c r="AG1" s="237">
        <f ca="1">IF(INDIRECT("変更履歴!AG1")&lt;&gt;"",INDIRECT("変更履歴!AG1"),"")</f>
        <v>44845</v>
      </c>
      <c r="AH1" s="238"/>
      <c r="AI1" s="239"/>
      <c r="AJ1" s="12"/>
      <c r="AK1" s="12"/>
      <c r="AL1" s="13"/>
    </row>
    <row r="2" spans="1:38" s="14" customFormat="1" ht="12" customHeight="1" x14ac:dyDescent="0.15">
      <c r="A2" s="180" t="s">
        <v>1</v>
      </c>
      <c r="B2" s="181"/>
      <c r="C2" s="181"/>
      <c r="D2" s="182"/>
      <c r="E2" s="204" t="str">
        <f ca="1">IF(INDIRECT("変更履歴!E2")&lt;&gt;"",INDIRECT("変更履歴!E2"),"")</f>
        <v>サンプルシステム</v>
      </c>
      <c r="F2" s="175"/>
      <c r="G2" s="175"/>
      <c r="H2" s="175"/>
      <c r="I2" s="175"/>
      <c r="J2" s="175"/>
      <c r="K2" s="175"/>
      <c r="L2" s="175"/>
      <c r="M2" s="175"/>
      <c r="N2" s="176"/>
      <c r="O2" s="186"/>
      <c r="P2" s="187"/>
      <c r="Q2" s="187"/>
      <c r="R2" s="188"/>
      <c r="S2" s="208"/>
      <c r="T2" s="209"/>
      <c r="U2" s="209"/>
      <c r="V2" s="209"/>
      <c r="W2" s="209"/>
      <c r="X2" s="209"/>
      <c r="Y2" s="209"/>
      <c r="Z2" s="210"/>
      <c r="AA2" s="180" t="s">
        <v>17</v>
      </c>
      <c r="AB2" s="182"/>
      <c r="AC2" s="164" t="str">
        <f ca="1">IF(INDIRECT("変更履歴!AC2")&lt;&gt;"",INDIRECT("変更履歴!AC2"),"")</f>
        <v/>
      </c>
      <c r="AD2" s="165"/>
      <c r="AE2" s="165"/>
      <c r="AF2" s="166"/>
      <c r="AG2" s="237" t="str">
        <f ca="1">IF(INDIRECT("変更履歴!AG2")&lt;&gt;"",INDIRECT("変更履歴!AG2"),"")</f>
        <v/>
      </c>
      <c r="AH2" s="238"/>
      <c r="AI2" s="239"/>
      <c r="AJ2" s="12"/>
      <c r="AK2" s="12"/>
      <c r="AL2" s="12"/>
    </row>
    <row r="3" spans="1:38" s="14" customFormat="1" ht="12" customHeight="1" x14ac:dyDescent="0.15">
      <c r="A3" s="180" t="s">
        <v>3</v>
      </c>
      <c r="B3" s="181"/>
      <c r="C3" s="181"/>
      <c r="D3" s="182"/>
      <c r="E3" s="204" t="str">
        <f ca="1">IF(INDIRECT("変更履歴!E3")&lt;&gt;"",INDIRECT("変更履歴!E3"),"")</f>
        <v>顧客管理システム</v>
      </c>
      <c r="F3" s="175"/>
      <c r="G3" s="175"/>
      <c r="H3" s="175"/>
      <c r="I3" s="175"/>
      <c r="J3" s="175"/>
      <c r="K3" s="175"/>
      <c r="L3" s="175"/>
      <c r="M3" s="175"/>
      <c r="N3" s="176"/>
      <c r="O3" s="189"/>
      <c r="P3" s="190"/>
      <c r="Q3" s="190"/>
      <c r="R3" s="191"/>
      <c r="S3" s="211"/>
      <c r="T3" s="212"/>
      <c r="U3" s="212"/>
      <c r="V3" s="212"/>
      <c r="W3" s="212"/>
      <c r="X3" s="212"/>
      <c r="Y3" s="212"/>
      <c r="Z3" s="213"/>
      <c r="AA3" s="180"/>
      <c r="AB3" s="182"/>
      <c r="AC3" s="164" t="str">
        <f ca="1">IF(INDIRECT("変更履歴!AC3")&lt;&gt;"",INDIRECT("変更履歴!AC3"),"")</f>
        <v/>
      </c>
      <c r="AD3" s="165"/>
      <c r="AE3" s="165"/>
      <c r="AF3" s="166"/>
      <c r="AG3" s="237" t="str">
        <f ca="1">IF(INDIRECT("変更履歴!AG3")&lt;&gt;"",INDIRECT("変更履歴!AG3"),"")</f>
        <v/>
      </c>
      <c r="AH3" s="238"/>
      <c r="AI3" s="239"/>
      <c r="AJ3" s="12"/>
      <c r="AK3" s="12"/>
      <c r="AL3" s="12"/>
    </row>
    <row r="4" spans="1:38" ht="12" customHeight="1" x14ac:dyDescent="0.15"/>
    <row r="5" spans="1:38" ht="12" customHeight="1" x14ac:dyDescent="0.15">
      <c r="B5" s="26" t="s">
        <v>155</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row>
    <row r="6" spans="1:38" x14ac:dyDescent="0.15">
      <c r="B6" s="26"/>
      <c r="C6" s="26" t="s">
        <v>33</v>
      </c>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row>
    <row r="7" spans="1:38" x14ac:dyDescent="0.15">
      <c r="B7" s="26"/>
      <c r="C7" s="26"/>
      <c r="D7" s="33"/>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row>
    <row r="8" spans="1:38" x14ac:dyDescent="0.15">
      <c r="B8" s="26"/>
      <c r="C8" s="26"/>
      <c r="D8" s="309" t="s">
        <v>43</v>
      </c>
      <c r="E8" s="311" t="s">
        <v>42</v>
      </c>
      <c r="F8" s="312"/>
      <c r="G8" s="312"/>
      <c r="H8" s="312"/>
      <c r="I8" s="312"/>
      <c r="J8" s="313"/>
      <c r="K8" s="317" t="s">
        <v>41</v>
      </c>
      <c r="L8" s="312"/>
      <c r="M8" s="312"/>
      <c r="N8" s="313"/>
      <c r="O8" s="318" t="s">
        <v>40</v>
      </c>
      <c r="P8" s="328" t="s">
        <v>39</v>
      </c>
      <c r="Q8" s="329"/>
      <c r="R8" s="329"/>
      <c r="S8" s="329"/>
      <c r="T8" s="329"/>
      <c r="U8" s="330"/>
      <c r="V8" s="325" t="s">
        <v>29</v>
      </c>
      <c r="W8" s="325"/>
      <c r="X8" s="325"/>
      <c r="Y8" s="325"/>
      <c r="Z8" s="325"/>
      <c r="AA8" s="325"/>
      <c r="AB8" s="325"/>
      <c r="AC8" s="325"/>
      <c r="AD8" s="325"/>
      <c r="AE8" s="325"/>
      <c r="AF8" s="325"/>
      <c r="AG8" s="325"/>
      <c r="AH8" s="325"/>
    </row>
    <row r="9" spans="1:38" x14ac:dyDescent="0.15">
      <c r="B9" s="26"/>
      <c r="C9" s="26"/>
      <c r="D9" s="310"/>
      <c r="E9" s="314"/>
      <c r="F9" s="315"/>
      <c r="G9" s="315"/>
      <c r="H9" s="315"/>
      <c r="I9" s="315"/>
      <c r="J9" s="316"/>
      <c r="K9" s="314"/>
      <c r="L9" s="315"/>
      <c r="M9" s="315"/>
      <c r="N9" s="316"/>
      <c r="O9" s="319"/>
      <c r="P9" s="53" t="s">
        <v>38</v>
      </c>
      <c r="Q9" s="53" t="s">
        <v>37</v>
      </c>
      <c r="R9" s="53" t="s">
        <v>36</v>
      </c>
      <c r="S9" s="53" t="s">
        <v>35</v>
      </c>
      <c r="T9" s="326" t="s">
        <v>34</v>
      </c>
      <c r="U9" s="327"/>
      <c r="V9" s="325"/>
      <c r="W9" s="325"/>
      <c r="X9" s="325"/>
      <c r="Y9" s="325"/>
      <c r="Z9" s="325"/>
      <c r="AA9" s="325"/>
      <c r="AB9" s="325"/>
      <c r="AC9" s="325"/>
      <c r="AD9" s="325"/>
      <c r="AE9" s="325"/>
      <c r="AF9" s="325"/>
      <c r="AG9" s="325"/>
      <c r="AH9" s="325"/>
    </row>
    <row r="10" spans="1:38" x14ac:dyDescent="0.15">
      <c r="B10" s="26"/>
      <c r="C10" s="26"/>
      <c r="D10" s="69">
        <v>1</v>
      </c>
      <c r="E10" s="150" t="s">
        <v>108</v>
      </c>
      <c r="F10" s="144"/>
      <c r="G10" s="144"/>
      <c r="H10" s="144"/>
      <c r="I10" s="144"/>
      <c r="J10" s="145"/>
      <c r="K10" s="143" t="s">
        <v>52</v>
      </c>
      <c r="L10" s="144"/>
      <c r="M10" s="144"/>
      <c r="N10" s="145"/>
      <c r="O10" s="70" t="s">
        <v>70</v>
      </c>
      <c r="P10" s="52" t="s">
        <v>71</v>
      </c>
      <c r="Q10" s="52" t="s">
        <v>71</v>
      </c>
      <c r="R10" s="52" t="s">
        <v>71</v>
      </c>
      <c r="S10" s="52" t="s">
        <v>71</v>
      </c>
      <c r="T10" s="247" t="s">
        <v>71</v>
      </c>
      <c r="U10" s="248"/>
      <c r="V10" s="143"/>
      <c r="W10" s="144"/>
      <c r="X10" s="144"/>
      <c r="Y10" s="144"/>
      <c r="Z10" s="144"/>
      <c r="AA10" s="144"/>
      <c r="AB10" s="144"/>
      <c r="AC10" s="144"/>
      <c r="AD10" s="144"/>
      <c r="AE10" s="144"/>
      <c r="AF10" s="144"/>
      <c r="AG10" s="144"/>
      <c r="AH10" s="145"/>
    </row>
    <row r="11" spans="1:38" x14ac:dyDescent="0.15">
      <c r="B11" s="26"/>
      <c r="C11" s="26"/>
      <c r="D11" s="69">
        <v>2</v>
      </c>
      <c r="E11" s="150" t="s">
        <v>82</v>
      </c>
      <c r="F11" s="144"/>
      <c r="G11" s="144"/>
      <c r="H11" s="144"/>
      <c r="I11" s="144"/>
      <c r="J11" s="145"/>
      <c r="K11" s="143" t="s">
        <v>85</v>
      </c>
      <c r="L11" s="144"/>
      <c r="M11" s="144"/>
      <c r="N11" s="145"/>
      <c r="O11" s="71" t="s">
        <v>70</v>
      </c>
      <c r="P11" s="52" t="s">
        <v>71</v>
      </c>
      <c r="Q11" s="52" t="s">
        <v>68</v>
      </c>
      <c r="R11" s="52" t="s">
        <v>71</v>
      </c>
      <c r="S11" s="52" t="s">
        <v>71</v>
      </c>
      <c r="T11" s="247" t="s">
        <v>71</v>
      </c>
      <c r="U11" s="248"/>
      <c r="V11" s="143"/>
      <c r="W11" s="144"/>
      <c r="X11" s="144"/>
      <c r="Y11" s="144"/>
      <c r="Z11" s="144"/>
      <c r="AA11" s="144"/>
      <c r="AB11" s="144"/>
      <c r="AC11" s="144"/>
      <c r="AD11" s="144"/>
      <c r="AE11" s="144"/>
      <c r="AF11" s="144"/>
      <c r="AG11" s="144"/>
      <c r="AH11" s="145"/>
    </row>
    <row r="12" spans="1:38" x14ac:dyDescent="0.15">
      <c r="B12" s="26"/>
      <c r="C12" s="26"/>
      <c r="D12" s="69">
        <v>3</v>
      </c>
      <c r="E12" s="150" t="s">
        <v>82</v>
      </c>
      <c r="F12" s="144"/>
      <c r="G12" s="144"/>
      <c r="H12" s="144"/>
      <c r="I12" s="144"/>
      <c r="J12" s="145"/>
      <c r="K12" s="143" t="s">
        <v>85</v>
      </c>
      <c r="L12" s="144"/>
      <c r="M12" s="144"/>
      <c r="N12" s="145"/>
      <c r="O12" s="71" t="s">
        <v>69</v>
      </c>
      <c r="P12" s="52" t="s">
        <v>71</v>
      </c>
      <c r="Q12" s="52" t="s">
        <v>71</v>
      </c>
      <c r="R12" s="52" t="s">
        <v>68</v>
      </c>
      <c r="S12" s="52" t="s">
        <v>71</v>
      </c>
      <c r="T12" s="247" t="s">
        <v>71</v>
      </c>
      <c r="U12" s="248"/>
      <c r="V12" s="143"/>
      <c r="W12" s="144"/>
      <c r="X12" s="144"/>
      <c r="Y12" s="144"/>
      <c r="Z12" s="144"/>
      <c r="AA12" s="144"/>
      <c r="AB12" s="144"/>
      <c r="AC12" s="144"/>
      <c r="AD12" s="144"/>
      <c r="AE12" s="144"/>
      <c r="AF12" s="144"/>
      <c r="AG12" s="144"/>
      <c r="AH12" s="145"/>
    </row>
    <row r="13" spans="1:38" x14ac:dyDescent="0.15">
      <c r="B13" s="26"/>
      <c r="C13" s="26"/>
      <c r="D13" s="69">
        <v>4</v>
      </c>
      <c r="E13" s="150" t="s">
        <v>112</v>
      </c>
      <c r="F13" s="144"/>
      <c r="G13" s="144"/>
      <c r="H13" s="144"/>
      <c r="I13" s="144"/>
      <c r="J13" s="145"/>
      <c r="K13" s="143" t="s">
        <v>52</v>
      </c>
      <c r="L13" s="144"/>
      <c r="M13" s="144"/>
      <c r="N13" s="145"/>
      <c r="O13" s="70" t="s">
        <v>69</v>
      </c>
      <c r="P13" s="52" t="s">
        <v>71</v>
      </c>
      <c r="Q13" s="52" t="s">
        <v>71</v>
      </c>
      <c r="R13" s="52" t="s">
        <v>71</v>
      </c>
      <c r="S13" s="52" t="s">
        <v>71</v>
      </c>
      <c r="T13" s="247" t="s">
        <v>71</v>
      </c>
      <c r="U13" s="248"/>
      <c r="V13" s="143"/>
      <c r="W13" s="144"/>
      <c r="X13" s="144"/>
      <c r="Y13" s="144"/>
      <c r="Z13" s="144"/>
      <c r="AA13" s="144"/>
      <c r="AB13" s="144"/>
      <c r="AC13" s="144"/>
      <c r="AD13" s="144"/>
      <c r="AE13" s="144"/>
      <c r="AF13" s="144"/>
      <c r="AG13" s="144"/>
      <c r="AH13" s="145"/>
    </row>
    <row r="14" spans="1:38" x14ac:dyDescent="0.15">
      <c r="B14" s="26"/>
      <c r="C14" s="26"/>
      <c r="D14" s="66"/>
      <c r="E14" s="74"/>
      <c r="F14" s="74"/>
      <c r="G14" s="74"/>
      <c r="H14" s="74"/>
      <c r="I14" s="74"/>
      <c r="J14" s="74"/>
      <c r="K14" s="74"/>
      <c r="L14" s="74"/>
      <c r="M14" s="74"/>
      <c r="N14" s="74"/>
      <c r="P14" s="67"/>
      <c r="Q14" s="67"/>
      <c r="R14" s="67"/>
      <c r="S14" s="67"/>
      <c r="T14" s="68"/>
      <c r="U14" s="68"/>
      <c r="V14" s="75"/>
      <c r="W14" s="75"/>
      <c r="X14" s="75"/>
      <c r="Y14" s="75"/>
      <c r="Z14" s="75"/>
      <c r="AA14" s="75"/>
      <c r="AB14" s="75"/>
      <c r="AC14" s="75"/>
      <c r="AD14" s="75"/>
      <c r="AE14" s="75"/>
      <c r="AF14" s="75"/>
      <c r="AG14" s="75"/>
      <c r="AH14" s="75"/>
    </row>
    <row r="15" spans="1:38" x14ac:dyDescent="0.15">
      <c r="B15" s="26"/>
      <c r="C15" s="26"/>
      <c r="D15" s="33"/>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row>
    <row r="16" spans="1:38" x14ac:dyDescent="0.15">
      <c r="B16" s="26"/>
      <c r="C16" t="s">
        <v>48</v>
      </c>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row>
    <row r="17" spans="2:35" x14ac:dyDescent="0.15">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row>
    <row r="18" spans="2:35" ht="24.75" customHeight="1" x14ac:dyDescent="0.15">
      <c r="B18" s="26"/>
      <c r="C18" s="26"/>
      <c r="D18" s="77" t="s">
        <v>57</v>
      </c>
      <c r="E18" s="331" t="s">
        <v>58</v>
      </c>
      <c r="F18" s="332"/>
      <c r="G18" s="333"/>
      <c r="H18" s="322" t="s">
        <v>30</v>
      </c>
      <c r="I18" s="323"/>
      <c r="J18" s="323"/>
      <c r="K18" s="323"/>
      <c r="L18" s="323"/>
      <c r="M18" s="323"/>
      <c r="N18" s="323"/>
      <c r="O18" s="323"/>
      <c r="P18" s="323"/>
      <c r="Q18" s="323"/>
      <c r="R18" s="323"/>
      <c r="S18" s="323"/>
      <c r="T18" s="323"/>
      <c r="U18" s="323"/>
      <c r="V18" s="323"/>
      <c r="W18" s="323"/>
      <c r="X18" s="323"/>
      <c r="Y18" s="323"/>
      <c r="Z18" s="323"/>
      <c r="AA18" s="323"/>
      <c r="AB18" s="323"/>
      <c r="AC18" s="323"/>
      <c r="AD18" s="323"/>
      <c r="AE18" s="323"/>
      <c r="AF18" s="323"/>
      <c r="AG18" s="323"/>
      <c r="AH18" s="324"/>
    </row>
    <row r="19" spans="2:35" ht="23.25" customHeight="1" x14ac:dyDescent="0.15">
      <c r="B19" s="26"/>
      <c r="C19" s="26"/>
      <c r="D19" s="69">
        <v>1</v>
      </c>
      <c r="E19" s="150" t="s">
        <v>157</v>
      </c>
      <c r="F19" s="144"/>
      <c r="G19" s="145"/>
      <c r="H19" s="150" t="s">
        <v>86</v>
      </c>
      <c r="I19" s="144"/>
      <c r="J19" s="144"/>
      <c r="K19" s="144"/>
      <c r="L19" s="144"/>
      <c r="M19" s="144"/>
      <c r="N19" s="144"/>
      <c r="O19" s="144"/>
      <c r="P19" s="144"/>
      <c r="Q19" s="144"/>
      <c r="R19" s="144"/>
      <c r="S19" s="144"/>
      <c r="T19" s="144"/>
      <c r="U19" s="144"/>
      <c r="V19" s="144"/>
      <c r="W19" s="144"/>
      <c r="X19" s="144"/>
      <c r="Y19" s="144"/>
      <c r="Z19" s="144"/>
      <c r="AA19" s="144"/>
      <c r="AB19" s="144"/>
      <c r="AC19" s="144"/>
      <c r="AD19" s="144"/>
      <c r="AE19" s="144"/>
      <c r="AF19" s="144"/>
      <c r="AG19" s="144"/>
      <c r="AH19" s="145"/>
    </row>
    <row r="20" spans="2:35" ht="23.25" customHeight="1" x14ac:dyDescent="0.15">
      <c r="B20" s="1"/>
      <c r="C20" s="26"/>
      <c r="D20" s="69">
        <v>2</v>
      </c>
      <c r="E20" s="150" t="s">
        <v>97</v>
      </c>
      <c r="F20" s="320"/>
      <c r="G20" s="321"/>
      <c r="H20" s="150" t="s">
        <v>83</v>
      </c>
      <c r="I20" s="320"/>
      <c r="J20" s="320"/>
      <c r="K20" s="320"/>
      <c r="L20" s="320"/>
      <c r="M20" s="320"/>
      <c r="N20" s="320"/>
      <c r="O20" s="320"/>
      <c r="P20" s="320"/>
      <c r="Q20" s="320"/>
      <c r="R20" s="320"/>
      <c r="S20" s="320"/>
      <c r="T20" s="320"/>
      <c r="U20" s="320"/>
      <c r="V20" s="320"/>
      <c r="W20" s="320"/>
      <c r="X20" s="320"/>
      <c r="Y20" s="320"/>
      <c r="Z20" s="320"/>
      <c r="AA20" s="320"/>
      <c r="AB20" s="320"/>
      <c r="AC20" s="320"/>
      <c r="AD20" s="320"/>
      <c r="AE20" s="320"/>
      <c r="AF20" s="320"/>
      <c r="AG20" s="320"/>
      <c r="AH20" s="321"/>
    </row>
    <row r="21" spans="2:35" ht="23.25" customHeight="1" x14ac:dyDescent="0.15">
      <c r="B21" s="1"/>
      <c r="C21" s="26"/>
      <c r="D21" s="69">
        <v>3</v>
      </c>
      <c r="E21" s="150" t="s">
        <v>120</v>
      </c>
      <c r="F21" s="144"/>
      <c r="G21" s="145"/>
      <c r="H21" s="150" t="s">
        <v>121</v>
      </c>
      <c r="I21" s="144"/>
      <c r="J21" s="144"/>
      <c r="K21" s="144"/>
      <c r="L21" s="144"/>
      <c r="M21" s="144"/>
      <c r="N21" s="144"/>
      <c r="O21" s="144"/>
      <c r="P21" s="144"/>
      <c r="Q21" s="144"/>
      <c r="R21" s="144"/>
      <c r="S21" s="144"/>
      <c r="T21" s="144"/>
      <c r="U21" s="144"/>
      <c r="V21" s="144"/>
      <c r="W21" s="144"/>
      <c r="X21" s="144"/>
      <c r="Y21" s="144"/>
      <c r="Z21" s="144"/>
      <c r="AA21" s="144"/>
      <c r="AB21" s="144"/>
      <c r="AC21" s="144"/>
      <c r="AD21" s="144"/>
      <c r="AE21" s="144"/>
      <c r="AF21" s="144"/>
      <c r="AG21" s="144"/>
      <c r="AH21" s="145"/>
    </row>
    <row r="22" spans="2:35" ht="23.25" customHeight="1" x14ac:dyDescent="0.15">
      <c r="B22" s="1"/>
      <c r="C22" s="26"/>
      <c r="D22" s="69">
        <v>4</v>
      </c>
      <c r="E22" s="150" t="s">
        <v>160</v>
      </c>
      <c r="F22" s="144"/>
      <c r="G22" s="145"/>
      <c r="H22" s="150" t="s">
        <v>163</v>
      </c>
      <c r="I22" s="144"/>
      <c r="J22" s="144"/>
      <c r="K22" s="144"/>
      <c r="L22" s="144"/>
      <c r="M22" s="144"/>
      <c r="N22" s="144"/>
      <c r="O22" s="144"/>
      <c r="P22" s="144"/>
      <c r="Q22" s="144"/>
      <c r="R22" s="144"/>
      <c r="S22" s="144"/>
      <c r="T22" s="144"/>
      <c r="U22" s="144"/>
      <c r="V22" s="144"/>
      <c r="W22" s="144"/>
      <c r="X22" s="144"/>
      <c r="Y22" s="144"/>
      <c r="Z22" s="144"/>
      <c r="AA22" s="144"/>
      <c r="AB22" s="144"/>
      <c r="AC22" s="144"/>
      <c r="AD22" s="144"/>
      <c r="AE22" s="144"/>
      <c r="AF22" s="144"/>
      <c r="AG22" s="144"/>
      <c r="AH22" s="145"/>
    </row>
    <row r="23" spans="2:35" x14ac:dyDescent="0.15">
      <c r="B23" s="1"/>
      <c r="C23" s="1"/>
      <c r="D23" s="1"/>
      <c r="E23" s="1"/>
      <c r="F23" s="33"/>
      <c r="G23" s="1"/>
      <c r="H23" s="1"/>
      <c r="I23" s="1"/>
      <c r="J23" s="1"/>
      <c r="K23" s="1"/>
      <c r="L23" s="1"/>
      <c r="M23" s="1"/>
      <c r="N23" s="1"/>
      <c r="O23" s="1"/>
      <c r="P23" s="1"/>
      <c r="Q23" s="1"/>
      <c r="R23" s="1"/>
      <c r="S23" s="1"/>
      <c r="T23" s="1"/>
      <c r="U23" s="1"/>
      <c r="V23" s="1"/>
      <c r="W23" s="26"/>
      <c r="X23" s="26"/>
      <c r="Y23" s="26"/>
      <c r="Z23" s="26"/>
      <c r="AA23" s="26"/>
      <c r="AB23" s="26"/>
      <c r="AC23" s="26"/>
      <c r="AD23" s="26"/>
      <c r="AE23" s="26"/>
      <c r="AF23" s="26"/>
      <c r="AG23" s="26"/>
      <c r="AH23" s="26"/>
    </row>
    <row r="24" spans="2:35" x14ac:dyDescent="0.15">
      <c r="B24" s="1"/>
      <c r="C24" s="26" t="s">
        <v>26</v>
      </c>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23"/>
      <c r="AE24" s="23"/>
      <c r="AF24" s="23"/>
      <c r="AG24" s="23"/>
      <c r="AH24" s="23"/>
    </row>
    <row r="25" spans="2:35" x14ac:dyDescent="0.15">
      <c r="B25" s="1"/>
      <c r="C25" s="26"/>
      <c r="D25" s="54" t="s">
        <v>31</v>
      </c>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23"/>
      <c r="AE25" s="23"/>
      <c r="AF25" s="23"/>
      <c r="AG25" s="23"/>
      <c r="AH25" s="23"/>
    </row>
    <row r="26" spans="2:35" x14ac:dyDescent="0.15">
      <c r="B26" s="1"/>
      <c r="C26" s="26"/>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23"/>
      <c r="AE26" s="23"/>
      <c r="AF26" s="23"/>
      <c r="AG26" s="23"/>
      <c r="AH26" s="23"/>
    </row>
    <row r="27" spans="2:35" x14ac:dyDescent="0.15">
      <c r="B27" s="1"/>
      <c r="C27" s="26"/>
      <c r="D27" s="54"/>
      <c r="E27" s="54" t="s">
        <v>158</v>
      </c>
      <c r="F27" s="54"/>
      <c r="G27" s="54"/>
      <c r="H27" s="54"/>
      <c r="I27" s="54"/>
      <c r="J27" s="54"/>
      <c r="K27" s="54"/>
      <c r="L27" s="54"/>
      <c r="M27" s="54"/>
      <c r="N27" s="54"/>
      <c r="O27" s="54"/>
      <c r="P27" s="54"/>
      <c r="Q27" s="54"/>
      <c r="R27" s="54"/>
      <c r="S27" s="54"/>
      <c r="T27" s="54"/>
      <c r="U27" s="54"/>
      <c r="V27" s="54"/>
      <c r="W27" s="54"/>
      <c r="X27" s="54"/>
      <c r="Y27" s="54"/>
      <c r="Z27" s="54"/>
      <c r="AA27" s="54"/>
      <c r="AB27" s="54"/>
      <c r="AC27" s="54"/>
      <c r="AD27" s="23"/>
      <c r="AE27" s="23"/>
      <c r="AF27" s="23"/>
      <c r="AG27" s="23"/>
      <c r="AH27" s="23"/>
    </row>
    <row r="28" spans="2:35" x14ac:dyDescent="0.15">
      <c r="B28" s="1"/>
      <c r="C28" s="26"/>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23"/>
      <c r="AE28" s="23"/>
      <c r="AF28" s="23"/>
      <c r="AG28" s="23"/>
      <c r="AH28" s="23"/>
    </row>
    <row r="29" spans="2:35" x14ac:dyDescent="0.15">
      <c r="B29" s="1"/>
      <c r="C29" s="26"/>
      <c r="F29" s="86" t="s">
        <v>45</v>
      </c>
      <c r="G29" s="87" t="s">
        <v>113</v>
      </c>
      <c r="H29" s="88"/>
      <c r="I29" s="88"/>
      <c r="J29" s="88"/>
      <c r="K29" s="88"/>
      <c r="L29" s="89"/>
      <c r="M29" s="87" t="s">
        <v>114</v>
      </c>
      <c r="N29" s="88"/>
      <c r="O29" s="88"/>
      <c r="P29" s="88"/>
      <c r="Q29" s="88"/>
      <c r="R29" s="88"/>
      <c r="S29" s="88"/>
      <c r="T29" s="88"/>
      <c r="U29" s="88"/>
      <c r="V29" s="89"/>
      <c r="W29" s="87" t="s">
        <v>115</v>
      </c>
      <c r="X29" s="87" t="s">
        <v>116</v>
      </c>
      <c r="Y29" s="88"/>
      <c r="Z29" s="88"/>
      <c r="AA29" s="88"/>
      <c r="AB29" s="88"/>
      <c r="AC29" s="90"/>
      <c r="AD29" s="90"/>
      <c r="AE29" s="91"/>
      <c r="AH29" s="23"/>
      <c r="AI29" s="76"/>
    </row>
    <row r="30" spans="2:35" customFormat="1" x14ac:dyDescent="0.15">
      <c r="C30" s="84"/>
      <c r="F30" s="57">
        <v>1</v>
      </c>
      <c r="G30" s="92" t="s">
        <v>117</v>
      </c>
      <c r="H30" s="93"/>
      <c r="I30" s="93"/>
      <c r="J30" s="93"/>
      <c r="K30" s="93"/>
      <c r="L30" s="94"/>
      <c r="M30" s="92" t="s">
        <v>118</v>
      </c>
      <c r="N30" s="93"/>
      <c r="O30" s="93"/>
      <c r="P30" s="93"/>
      <c r="Q30" s="93"/>
      <c r="R30" s="93"/>
      <c r="S30" s="93"/>
      <c r="T30" s="93"/>
      <c r="U30" s="93"/>
      <c r="V30" s="94"/>
      <c r="W30" s="92" t="s">
        <v>119</v>
      </c>
      <c r="X30" s="95" t="s">
        <v>118</v>
      </c>
      <c r="Y30" s="85"/>
      <c r="Z30" s="85"/>
      <c r="AA30" s="85"/>
      <c r="AB30" s="85"/>
      <c r="AC30" s="85"/>
      <c r="AD30" s="96"/>
      <c r="AE30" s="97"/>
      <c r="AH30" s="98"/>
      <c r="AI30" s="99"/>
    </row>
    <row r="31" spans="2:35" x14ac:dyDescent="0.15">
      <c r="B31" s="1"/>
      <c r="C31" s="26"/>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23"/>
      <c r="AE31" s="23"/>
      <c r="AF31" s="23"/>
      <c r="AG31" s="23"/>
      <c r="AH31" s="23"/>
    </row>
    <row r="32" spans="2:35" x14ac:dyDescent="0.15">
      <c r="B32" s="1"/>
      <c r="C32" s="26"/>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23"/>
      <c r="AE32" s="23"/>
      <c r="AF32" s="23"/>
      <c r="AG32" s="23"/>
      <c r="AH32" s="23"/>
    </row>
    <row r="33" spans="1:35" x14ac:dyDescent="0.15">
      <c r="B33" s="1"/>
      <c r="C33" s="26"/>
      <c r="D33" s="54"/>
      <c r="E33" s="54" t="s">
        <v>178</v>
      </c>
      <c r="F33" s="54"/>
      <c r="G33" s="54"/>
      <c r="H33" s="54"/>
      <c r="I33" s="54"/>
      <c r="J33" s="54"/>
      <c r="K33" s="54"/>
      <c r="L33" s="54"/>
      <c r="M33" s="54"/>
      <c r="N33" s="54"/>
      <c r="O33" s="54"/>
      <c r="P33" s="54"/>
      <c r="Q33" s="54"/>
      <c r="R33" s="54"/>
      <c r="S33" s="54"/>
      <c r="T33" s="54"/>
      <c r="U33" s="54"/>
      <c r="V33" s="54"/>
      <c r="W33" s="54"/>
      <c r="X33" s="54"/>
      <c r="Y33" s="54"/>
      <c r="Z33" s="54"/>
      <c r="AA33" s="54"/>
      <c r="AB33" s="54"/>
      <c r="AC33" s="54"/>
      <c r="AD33" s="23"/>
      <c r="AE33" s="23"/>
      <c r="AF33" s="23"/>
      <c r="AG33" s="23"/>
      <c r="AH33" s="23"/>
    </row>
    <row r="34" spans="1:35" x14ac:dyDescent="0.15">
      <c r="B34" s="1"/>
      <c r="C34" s="26"/>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23"/>
      <c r="AE34" s="23"/>
      <c r="AF34" s="23"/>
      <c r="AG34" s="23"/>
      <c r="AH34" s="23"/>
    </row>
    <row r="35" spans="1:35" x14ac:dyDescent="0.15">
      <c r="B35" s="1"/>
      <c r="C35" s="26"/>
      <c r="D35" s="26"/>
      <c r="F35" s="1" t="s">
        <v>110</v>
      </c>
      <c r="G35" s="1"/>
      <c r="H35" s="1"/>
      <c r="I35" s="1"/>
      <c r="J35" s="1"/>
      <c r="K35" s="1"/>
      <c r="L35" s="1"/>
      <c r="M35" s="1"/>
      <c r="N35" s="1"/>
      <c r="O35" s="1"/>
      <c r="P35" s="1"/>
      <c r="Q35" s="1"/>
      <c r="R35" s="1"/>
      <c r="S35" s="1"/>
      <c r="T35" s="1"/>
      <c r="U35" s="1"/>
      <c r="V35" s="1"/>
      <c r="W35" s="1"/>
      <c r="X35" s="1"/>
      <c r="Y35" s="1"/>
      <c r="Z35" s="1"/>
      <c r="AA35" s="1"/>
      <c r="AB35" s="1"/>
      <c r="AC35" s="1"/>
      <c r="AD35" s="1"/>
      <c r="AE35" s="76"/>
      <c r="AF35" s="76"/>
      <c r="AG35" s="23"/>
      <c r="AH35" s="23"/>
      <c r="AI35" s="76"/>
    </row>
    <row r="36" spans="1:35" x14ac:dyDescent="0.15">
      <c r="B36" s="1"/>
      <c r="C36" s="26"/>
      <c r="D36" s="26"/>
      <c r="E36" s="1"/>
      <c r="F36" s="1"/>
      <c r="G36" s="1"/>
      <c r="H36" s="1"/>
      <c r="I36" s="1"/>
      <c r="J36" s="1"/>
      <c r="K36" s="1"/>
      <c r="L36" s="1"/>
      <c r="M36" s="1"/>
      <c r="N36" s="1"/>
      <c r="O36" s="1"/>
      <c r="P36" s="1"/>
      <c r="Q36" s="1"/>
      <c r="R36" s="1"/>
      <c r="S36" s="1"/>
      <c r="T36" s="1"/>
      <c r="U36" s="1"/>
      <c r="V36" s="1"/>
      <c r="W36" s="1"/>
      <c r="X36" s="1"/>
      <c r="Y36" s="1"/>
      <c r="Z36" s="1"/>
      <c r="AA36" s="1"/>
      <c r="AB36" s="1"/>
      <c r="AC36" s="1"/>
      <c r="AD36" s="1"/>
      <c r="AE36" s="76"/>
      <c r="AF36" s="76"/>
      <c r="AG36" s="23"/>
      <c r="AH36" s="23"/>
      <c r="AI36" s="76"/>
    </row>
    <row r="37" spans="1:35" x14ac:dyDescent="0.15">
      <c r="B37" s="1"/>
      <c r="C37" s="26"/>
      <c r="D37" s="26"/>
      <c r="E37" s="23"/>
      <c r="F37" s="252" t="s">
        <v>22</v>
      </c>
      <c r="G37" s="252"/>
      <c r="H37" s="235" t="s">
        <v>109</v>
      </c>
      <c r="I37" s="235"/>
      <c r="J37" s="235"/>
      <c r="K37" s="235"/>
      <c r="L37" s="235"/>
      <c r="M37" s="235"/>
      <c r="N37" s="252" t="s">
        <v>23</v>
      </c>
      <c r="O37" s="252"/>
      <c r="P37" s="130" t="s">
        <v>156</v>
      </c>
      <c r="Q37" s="131"/>
      <c r="R37" s="131"/>
      <c r="S37" s="131"/>
      <c r="T37" s="131"/>
      <c r="U37" s="131"/>
      <c r="V37" s="131"/>
      <c r="W37" s="131"/>
      <c r="X37" s="131"/>
      <c r="Y37" s="131"/>
      <c r="Z37" s="131"/>
      <c r="AA37" s="131"/>
      <c r="AB37" s="131"/>
      <c r="AC37" s="131"/>
      <c r="AD37" s="131"/>
      <c r="AE37" s="132"/>
    </row>
    <row r="38" spans="1:35" x14ac:dyDescent="0.15">
      <c r="B38" s="1"/>
      <c r="C38" s="26"/>
      <c r="D38" s="23"/>
      <c r="E38" s="26"/>
      <c r="F38" s="26"/>
      <c r="G38" s="26"/>
      <c r="H38" s="26"/>
      <c r="I38" s="26"/>
      <c r="J38" s="26"/>
      <c r="K38" s="26"/>
      <c r="L38" s="26"/>
      <c r="M38" s="26"/>
      <c r="N38" s="54"/>
      <c r="O38" s="26"/>
      <c r="P38" s="26"/>
      <c r="Q38" s="26"/>
      <c r="R38" s="26"/>
      <c r="S38" s="26"/>
      <c r="T38" s="26"/>
      <c r="U38" s="26"/>
      <c r="V38" s="26"/>
      <c r="W38" s="26"/>
      <c r="X38" s="26"/>
      <c r="Y38" s="26"/>
      <c r="Z38" s="26"/>
      <c r="AA38" s="26"/>
      <c r="AB38" s="26"/>
      <c r="AC38" s="26"/>
      <c r="AD38" s="26"/>
      <c r="AE38" s="76"/>
      <c r="AF38" s="23"/>
      <c r="AG38" s="23"/>
      <c r="AH38" s="76"/>
    </row>
    <row r="40" spans="1:35" x14ac:dyDescent="0.15">
      <c r="C40" t="s">
        <v>27</v>
      </c>
    </row>
    <row r="41" spans="1:35" x14ac:dyDescent="0.15">
      <c r="C41"/>
      <c r="D41" t="s">
        <v>72</v>
      </c>
      <c r="I41" s="1"/>
      <c r="J41" s="1"/>
      <c r="K41" s="1"/>
      <c r="L41" s="1"/>
      <c r="N41" s="1"/>
    </row>
    <row r="43" spans="1:35" ht="37.5" customHeight="1" x14ac:dyDescent="0.15">
      <c r="E43" s="78" t="s">
        <v>73</v>
      </c>
      <c r="F43" s="253" t="s">
        <v>74</v>
      </c>
      <c r="G43" s="254"/>
      <c r="H43" s="254"/>
      <c r="I43" s="254"/>
      <c r="J43" s="254"/>
      <c r="K43" s="255"/>
      <c r="L43" s="256" t="s">
        <v>75</v>
      </c>
      <c r="M43" s="254"/>
      <c r="N43" s="254"/>
      <c r="O43" s="254"/>
      <c r="P43" s="254"/>
      <c r="Q43" s="254"/>
      <c r="R43" s="254"/>
      <c r="S43" s="254"/>
      <c r="T43" s="254"/>
      <c r="U43" s="255"/>
      <c r="V43" s="241" t="s">
        <v>76</v>
      </c>
      <c r="W43" s="242"/>
      <c r="X43" s="243"/>
      <c r="Y43" s="241" t="s">
        <v>77</v>
      </c>
      <c r="Z43" s="242"/>
      <c r="AA43" s="242"/>
      <c r="AB43" s="243"/>
      <c r="AC43" s="244" t="s">
        <v>78</v>
      </c>
      <c r="AD43" s="245"/>
      <c r="AE43" s="245"/>
      <c r="AF43" s="246"/>
    </row>
    <row r="44" spans="1:35" ht="38.25" customHeight="1" x14ac:dyDescent="0.15">
      <c r="E44" s="79">
        <v>1</v>
      </c>
      <c r="F44" s="267" t="s">
        <v>79</v>
      </c>
      <c r="G44" s="258"/>
      <c r="H44" s="258"/>
      <c r="I44" s="258"/>
      <c r="J44" s="258"/>
      <c r="K44" s="259"/>
      <c r="L44" s="257" t="s">
        <v>180</v>
      </c>
      <c r="M44" s="258"/>
      <c r="N44" s="258"/>
      <c r="O44" s="258"/>
      <c r="P44" s="258"/>
      <c r="Q44" s="258"/>
      <c r="R44" s="258"/>
      <c r="S44" s="258"/>
      <c r="T44" s="258"/>
      <c r="U44" s="259"/>
      <c r="V44" s="260" t="s">
        <v>80</v>
      </c>
      <c r="W44" s="261"/>
      <c r="X44" s="262"/>
      <c r="Y44" s="257" t="s">
        <v>81</v>
      </c>
      <c r="Z44" s="263"/>
      <c r="AA44" s="263"/>
      <c r="AB44" s="264"/>
      <c r="AC44" s="257" t="s">
        <v>87</v>
      </c>
      <c r="AD44" s="258"/>
      <c r="AE44" s="258"/>
      <c r="AF44" s="259"/>
    </row>
    <row r="46" spans="1:35" x14ac:dyDescent="0.15">
      <c r="A46"/>
      <c r="B46"/>
      <c r="C46"/>
      <c r="D46"/>
      <c r="E46" t="s">
        <v>88</v>
      </c>
      <c r="F46"/>
      <c r="G46"/>
      <c r="H46"/>
      <c r="I46"/>
      <c r="J46"/>
      <c r="K46"/>
      <c r="L46"/>
      <c r="M46"/>
      <c r="N46"/>
      <c r="O46"/>
      <c r="P46"/>
      <c r="Q46"/>
      <c r="R46"/>
      <c r="S46"/>
      <c r="T46"/>
      <c r="U46"/>
      <c r="V46"/>
      <c r="W46"/>
      <c r="X46"/>
      <c r="Y46"/>
      <c r="Z46"/>
      <c r="AA46"/>
      <c r="AB46"/>
      <c r="AC46"/>
      <c r="AD46"/>
      <c r="AE46"/>
      <c r="AF46"/>
      <c r="AG46"/>
      <c r="AH46"/>
      <c r="AI46"/>
    </row>
    <row r="47" spans="1:35" x14ac:dyDescent="0.15">
      <c r="A47"/>
      <c r="B47"/>
      <c r="C47"/>
      <c r="D47"/>
      <c r="E47" s="265" t="s">
        <v>89</v>
      </c>
      <c r="F47" s="266"/>
      <c r="G47" s="266"/>
      <c r="H47" s="266"/>
      <c r="I47" s="266"/>
      <c r="J47" s="268" t="s">
        <v>90</v>
      </c>
      <c r="K47" s="268"/>
      <c r="L47" s="268"/>
      <c r="M47" s="249" t="s">
        <v>91</v>
      </c>
      <c r="N47" s="250"/>
      <c r="O47" s="250"/>
      <c r="P47" s="250"/>
      <c r="Q47" s="250"/>
      <c r="R47" s="250"/>
      <c r="S47" s="251"/>
      <c r="T47" s="249" t="s">
        <v>77</v>
      </c>
      <c r="U47" s="250"/>
      <c r="V47" s="250"/>
      <c r="W47" s="250"/>
      <c r="X47" s="250"/>
      <c r="Y47" s="250"/>
      <c r="Z47" s="250"/>
      <c r="AA47" s="250"/>
      <c r="AB47" s="250"/>
      <c r="AC47" s="250"/>
      <c r="AD47" s="251"/>
    </row>
    <row r="48" spans="1:35" ht="11.25" customHeight="1" x14ac:dyDescent="0.15">
      <c r="A48"/>
      <c r="B48"/>
      <c r="C48"/>
      <c r="D48"/>
      <c r="E48" s="257" t="s">
        <v>92</v>
      </c>
      <c r="F48" s="263"/>
      <c r="G48" s="263"/>
      <c r="H48" s="263"/>
      <c r="I48" s="263"/>
      <c r="J48" s="269" t="s">
        <v>94</v>
      </c>
      <c r="K48" s="269"/>
      <c r="L48" s="269"/>
      <c r="M48" s="257" t="s">
        <v>95</v>
      </c>
      <c r="N48" s="263"/>
      <c r="O48" s="263"/>
      <c r="P48" s="263"/>
      <c r="Q48" s="263"/>
      <c r="R48" s="263"/>
      <c r="S48" s="264"/>
      <c r="T48" s="257" t="s">
        <v>95</v>
      </c>
      <c r="U48" s="263"/>
      <c r="V48" s="263"/>
      <c r="W48" s="263"/>
      <c r="X48" s="263"/>
      <c r="Y48" s="263"/>
      <c r="Z48" s="263"/>
      <c r="AA48" s="263"/>
      <c r="AB48" s="263"/>
      <c r="AC48" s="263"/>
      <c r="AD48" s="264"/>
    </row>
    <row r="49" spans="1:35" x14ac:dyDescent="0.15">
      <c r="A49"/>
      <c r="B49"/>
      <c r="C49"/>
      <c r="D49"/>
      <c r="E49"/>
      <c r="F49"/>
      <c r="G49"/>
      <c r="H49"/>
      <c r="I49"/>
      <c r="J49"/>
      <c r="K49"/>
      <c r="L49"/>
      <c r="M49"/>
      <c r="N49"/>
      <c r="O49"/>
      <c r="P49"/>
      <c r="Q49"/>
      <c r="R49"/>
      <c r="S49"/>
      <c r="T49"/>
      <c r="U49"/>
      <c r="V49"/>
      <c r="W49"/>
      <c r="X49"/>
      <c r="Y49"/>
      <c r="Z49"/>
      <c r="AA49"/>
      <c r="AB49"/>
      <c r="AC49"/>
      <c r="AD49"/>
      <c r="AE49"/>
      <c r="AF49"/>
      <c r="AG49"/>
      <c r="AH49"/>
      <c r="AI49"/>
    </row>
    <row r="50" spans="1:35" x14ac:dyDescent="0.15">
      <c r="A50"/>
      <c r="B50"/>
      <c r="C50"/>
      <c r="D50"/>
      <c r="E50"/>
      <c r="F50"/>
      <c r="G50"/>
      <c r="H50"/>
      <c r="I50"/>
      <c r="J50"/>
      <c r="K50"/>
      <c r="L50"/>
      <c r="M50"/>
      <c r="N50"/>
      <c r="O50"/>
      <c r="P50"/>
      <c r="Q50"/>
      <c r="R50"/>
      <c r="S50"/>
      <c r="T50"/>
      <c r="U50"/>
      <c r="V50"/>
      <c r="W50"/>
      <c r="X50"/>
      <c r="Y50"/>
      <c r="Z50"/>
      <c r="AA50"/>
      <c r="AB50"/>
      <c r="AC50"/>
      <c r="AD50"/>
      <c r="AE50"/>
      <c r="AF50"/>
      <c r="AG50"/>
      <c r="AH50"/>
      <c r="AI50"/>
    </row>
    <row r="52" spans="1:35" x14ac:dyDescent="0.15">
      <c r="D52" t="s">
        <v>176</v>
      </c>
    </row>
    <row r="54" spans="1:35" x14ac:dyDescent="0.15">
      <c r="E54" s="273" t="s">
        <v>164</v>
      </c>
      <c r="F54" s="274"/>
      <c r="G54" s="274"/>
      <c r="H54" s="274"/>
      <c r="I54" s="274"/>
      <c r="J54" s="274"/>
      <c r="K54" s="274"/>
      <c r="L54" s="274"/>
      <c r="M54" s="274"/>
      <c r="N54" s="275"/>
      <c r="O54" s="276" t="s">
        <v>165</v>
      </c>
      <c r="P54" s="277"/>
      <c r="Q54" s="277"/>
      <c r="R54" s="277"/>
      <c r="S54" s="277"/>
      <c r="T54" s="277"/>
      <c r="U54" s="277"/>
      <c r="V54" s="277"/>
      <c r="W54" s="277"/>
      <c r="X54" s="278"/>
    </row>
    <row r="55" spans="1:35" x14ac:dyDescent="0.15">
      <c r="E55" s="279" t="s">
        <v>82</v>
      </c>
      <c r="F55" s="280"/>
      <c r="G55" s="280"/>
      <c r="H55" s="280"/>
      <c r="I55" s="280"/>
      <c r="J55" s="280"/>
      <c r="K55" s="280"/>
      <c r="L55" s="280"/>
      <c r="M55" s="280"/>
      <c r="N55" s="281"/>
      <c r="O55" s="288" t="s">
        <v>143</v>
      </c>
      <c r="P55" s="289"/>
      <c r="Q55" s="289"/>
      <c r="R55" s="289"/>
      <c r="S55" s="289"/>
      <c r="T55" s="289"/>
      <c r="U55" s="289"/>
      <c r="V55" s="289"/>
      <c r="W55" s="289"/>
      <c r="X55" s="290"/>
    </row>
    <row r="56" spans="1:35" x14ac:dyDescent="0.15">
      <c r="E56" s="282"/>
      <c r="F56" s="283"/>
      <c r="G56" s="283"/>
      <c r="H56" s="283"/>
      <c r="I56" s="283"/>
      <c r="J56" s="283"/>
      <c r="K56" s="283"/>
      <c r="L56" s="283"/>
      <c r="M56" s="283"/>
      <c r="N56" s="284"/>
      <c r="O56" s="288" t="s">
        <v>129</v>
      </c>
      <c r="P56" s="289"/>
      <c r="Q56" s="289"/>
      <c r="R56" s="289"/>
      <c r="S56" s="289"/>
      <c r="T56" s="289"/>
      <c r="U56" s="289"/>
      <c r="V56" s="289"/>
      <c r="W56" s="289"/>
      <c r="X56" s="290"/>
    </row>
    <row r="57" spans="1:35" x14ac:dyDescent="0.15">
      <c r="E57" s="282"/>
      <c r="F57" s="283"/>
      <c r="G57" s="283"/>
      <c r="H57" s="283"/>
      <c r="I57" s="283"/>
      <c r="J57" s="283"/>
      <c r="K57" s="283"/>
      <c r="L57" s="283"/>
      <c r="M57" s="283"/>
      <c r="N57" s="284"/>
      <c r="O57" s="270" t="s">
        <v>130</v>
      </c>
      <c r="P57" s="271"/>
      <c r="Q57" s="271"/>
      <c r="R57" s="271"/>
      <c r="S57" s="271"/>
      <c r="T57" s="271"/>
      <c r="U57" s="271"/>
      <c r="V57" s="271"/>
      <c r="W57" s="271"/>
      <c r="X57" s="272"/>
    </row>
    <row r="58" spans="1:35" x14ac:dyDescent="0.15">
      <c r="E58" s="285"/>
      <c r="F58" s="286"/>
      <c r="G58" s="286"/>
      <c r="H58" s="286"/>
      <c r="I58" s="286"/>
      <c r="J58" s="286"/>
      <c r="K58" s="286"/>
      <c r="L58" s="286"/>
      <c r="M58" s="286"/>
      <c r="N58" s="287"/>
      <c r="O58" s="270" t="s">
        <v>131</v>
      </c>
      <c r="P58" s="271"/>
      <c r="Q58" s="271"/>
      <c r="R58" s="271"/>
      <c r="S58" s="271"/>
      <c r="T58" s="271"/>
      <c r="U58" s="271"/>
      <c r="V58" s="271"/>
      <c r="W58" s="271"/>
      <c r="X58" s="272"/>
    </row>
    <row r="59" spans="1:35" x14ac:dyDescent="0.15">
      <c r="E59" s="291" t="s">
        <v>166</v>
      </c>
      <c r="F59" s="292"/>
      <c r="G59" s="292"/>
      <c r="H59" s="292"/>
      <c r="I59" s="292"/>
      <c r="J59" s="292"/>
      <c r="K59" s="292"/>
      <c r="L59" s="292"/>
      <c r="M59" s="292"/>
      <c r="N59" s="292"/>
      <c r="O59" s="292"/>
      <c r="P59" s="292"/>
      <c r="Q59" s="292"/>
      <c r="R59" s="292"/>
      <c r="S59" s="292"/>
      <c r="T59" s="292"/>
      <c r="U59" s="292"/>
      <c r="V59" s="292"/>
      <c r="W59" s="292"/>
      <c r="X59" s="293"/>
    </row>
    <row r="60" spans="1:35" x14ac:dyDescent="0.15">
      <c r="E60" s="112"/>
      <c r="F60" s="113"/>
      <c r="G60" s="113"/>
      <c r="H60" s="113"/>
      <c r="I60" s="113"/>
      <c r="J60" s="113"/>
      <c r="K60" s="113"/>
      <c r="L60" s="113"/>
      <c r="M60" s="113"/>
      <c r="N60" s="113"/>
      <c r="O60" s="113"/>
      <c r="P60" s="113"/>
      <c r="Q60" s="113"/>
      <c r="R60" s="113"/>
      <c r="S60" s="113"/>
      <c r="T60" s="113"/>
      <c r="U60" s="113"/>
      <c r="V60" s="113"/>
      <c r="W60" s="113"/>
      <c r="X60" s="114"/>
    </row>
    <row r="61" spans="1:35" x14ac:dyDescent="0.15">
      <c r="E61" s="127"/>
      <c r="F61" s="125" t="s">
        <v>167</v>
      </c>
      <c r="G61" s="116"/>
      <c r="H61" s="116"/>
      <c r="I61" s="116"/>
      <c r="J61" s="117"/>
      <c r="K61" s="117" t="s">
        <v>134</v>
      </c>
      <c r="L61" s="116"/>
      <c r="M61" s="116"/>
      <c r="N61" s="125" t="s">
        <v>168</v>
      </c>
      <c r="O61" s="116"/>
      <c r="P61" s="116"/>
      <c r="Q61" s="116"/>
      <c r="R61" s="128"/>
      <c r="S61" s="128"/>
      <c r="T61" s="128"/>
      <c r="U61" s="128"/>
      <c r="V61" s="128"/>
      <c r="W61" s="128"/>
      <c r="X61" s="129"/>
    </row>
    <row r="62" spans="1:35" x14ac:dyDescent="0.15">
      <c r="E62" s="120"/>
      <c r="F62" s="121"/>
      <c r="G62" s="121"/>
      <c r="H62" s="121"/>
      <c r="I62" s="121"/>
      <c r="J62" s="122"/>
      <c r="K62" s="122"/>
      <c r="L62" s="121"/>
      <c r="M62" s="121"/>
      <c r="N62" s="121"/>
      <c r="O62" s="121"/>
      <c r="P62" s="121"/>
      <c r="Q62" s="121"/>
      <c r="R62" s="121"/>
      <c r="S62" s="121"/>
      <c r="T62" s="123"/>
      <c r="U62" s="121"/>
      <c r="V62" s="121"/>
      <c r="W62" s="121"/>
      <c r="X62" s="124"/>
    </row>
    <row r="64" spans="1:35" x14ac:dyDescent="0.15">
      <c r="A64"/>
      <c r="B64"/>
      <c r="C64"/>
      <c r="D64"/>
      <c r="E64" t="s">
        <v>169</v>
      </c>
      <c r="F64"/>
      <c r="G64"/>
      <c r="H64"/>
      <c r="I64"/>
      <c r="J64"/>
      <c r="K64"/>
      <c r="L64"/>
      <c r="M64"/>
      <c r="N64"/>
      <c r="O64"/>
      <c r="P64"/>
      <c r="Q64"/>
      <c r="R64"/>
      <c r="S64"/>
      <c r="T64"/>
      <c r="U64"/>
      <c r="V64"/>
      <c r="W64"/>
      <c r="X64"/>
      <c r="Y64"/>
      <c r="Z64"/>
      <c r="AA64"/>
      <c r="AB64"/>
      <c r="AC64"/>
      <c r="AD64"/>
      <c r="AE64"/>
      <c r="AF64"/>
      <c r="AG64"/>
      <c r="AH64"/>
      <c r="AI64"/>
    </row>
    <row r="65" spans="1:30" x14ac:dyDescent="0.15">
      <c r="A65"/>
      <c r="B65"/>
      <c r="C65"/>
      <c r="D65"/>
      <c r="E65" s="265" t="s">
        <v>89</v>
      </c>
      <c r="F65" s="266"/>
      <c r="G65" s="266"/>
      <c r="H65" s="266"/>
      <c r="I65" s="266"/>
      <c r="J65" s="268" t="s">
        <v>90</v>
      </c>
      <c r="K65" s="268"/>
      <c r="L65" s="268"/>
      <c r="M65" s="249" t="s">
        <v>76</v>
      </c>
      <c r="N65" s="250"/>
      <c r="O65" s="250"/>
      <c r="P65" s="250"/>
      <c r="Q65" s="250"/>
      <c r="R65" s="250"/>
      <c r="S65" s="251"/>
      <c r="T65" s="249" t="s">
        <v>77</v>
      </c>
      <c r="U65" s="250"/>
      <c r="V65" s="250"/>
      <c r="W65" s="250"/>
      <c r="X65" s="250"/>
      <c r="Y65" s="250"/>
      <c r="Z65" s="250"/>
      <c r="AA65" s="250"/>
      <c r="AB65" s="250"/>
      <c r="AC65" s="250"/>
      <c r="AD65" s="251"/>
    </row>
    <row r="66" spans="1:30" ht="11.25" customHeight="1" x14ac:dyDescent="0.15">
      <c r="A66"/>
      <c r="B66"/>
      <c r="C66"/>
      <c r="D66"/>
      <c r="E66" s="257" t="s">
        <v>170</v>
      </c>
      <c r="F66" s="263"/>
      <c r="G66" s="263"/>
      <c r="H66" s="263"/>
      <c r="I66" s="263"/>
      <c r="J66" s="269" t="s">
        <v>171</v>
      </c>
      <c r="K66" s="269"/>
      <c r="L66" s="269"/>
      <c r="M66" s="257" t="s">
        <v>162</v>
      </c>
      <c r="N66" s="263"/>
      <c r="O66" s="263"/>
      <c r="P66" s="263"/>
      <c r="Q66" s="263"/>
      <c r="R66" s="263"/>
      <c r="S66" s="264"/>
      <c r="T66" s="257" t="s">
        <v>84</v>
      </c>
      <c r="U66" s="263"/>
      <c r="V66" s="263"/>
      <c r="W66" s="263"/>
      <c r="X66" s="263"/>
      <c r="Y66" s="263"/>
      <c r="Z66" s="263"/>
      <c r="AA66" s="263"/>
      <c r="AB66" s="263"/>
      <c r="AC66" s="263"/>
      <c r="AD66" s="264"/>
    </row>
    <row r="69" spans="1:30" x14ac:dyDescent="0.15">
      <c r="D69" t="s">
        <v>177</v>
      </c>
    </row>
    <row r="71" spans="1:30" customFormat="1" x14ac:dyDescent="0.15">
      <c r="E71" s="80" t="s">
        <v>161</v>
      </c>
    </row>
    <row r="72" spans="1:30" customFormat="1" x14ac:dyDescent="0.15">
      <c r="E72" t="s">
        <v>96</v>
      </c>
    </row>
    <row r="73" spans="1:30" customFormat="1" ht="11.25" customHeight="1" x14ac:dyDescent="0.15">
      <c r="E73" s="265" t="s">
        <v>89</v>
      </c>
      <c r="F73" s="266"/>
      <c r="G73" s="266"/>
      <c r="H73" s="266"/>
      <c r="I73" s="266"/>
      <c r="J73" s="268" t="s">
        <v>90</v>
      </c>
      <c r="K73" s="268"/>
      <c r="L73" s="268"/>
      <c r="M73" s="249" t="s">
        <v>76</v>
      </c>
      <c r="N73" s="250"/>
      <c r="O73" s="250"/>
      <c r="P73" s="250"/>
      <c r="Q73" s="250"/>
      <c r="R73" s="250"/>
      <c r="S73" s="251"/>
      <c r="T73" s="249" t="s">
        <v>77</v>
      </c>
      <c r="U73" s="250"/>
      <c r="V73" s="250"/>
      <c r="W73" s="250"/>
      <c r="X73" s="250"/>
      <c r="Y73" s="250"/>
      <c r="Z73" s="250"/>
      <c r="AA73" s="250"/>
      <c r="AB73" s="250"/>
      <c r="AC73" s="250"/>
      <c r="AD73" s="251"/>
    </row>
    <row r="74" spans="1:30" customFormat="1" x14ac:dyDescent="0.15">
      <c r="E74" s="257" t="s">
        <v>99</v>
      </c>
      <c r="F74" s="294"/>
      <c r="G74" s="294"/>
      <c r="H74" s="294"/>
      <c r="I74" s="294"/>
      <c r="J74" s="269" t="s">
        <v>98</v>
      </c>
      <c r="K74" s="269"/>
      <c r="L74" s="269"/>
      <c r="M74" s="257" t="s">
        <v>93</v>
      </c>
      <c r="N74" s="263"/>
      <c r="O74" s="263"/>
      <c r="P74" s="263"/>
      <c r="Q74" s="263"/>
      <c r="R74" s="263"/>
      <c r="S74" s="264"/>
      <c r="T74" s="257" t="s">
        <v>84</v>
      </c>
      <c r="U74" s="263"/>
      <c r="V74" s="263"/>
      <c r="W74" s="263"/>
      <c r="X74" s="263"/>
      <c r="Y74" s="263"/>
      <c r="Z74" s="263"/>
      <c r="AA74" s="263"/>
      <c r="AB74" s="263"/>
      <c r="AC74" s="263"/>
      <c r="AD74" s="264"/>
    </row>
    <row r="75" spans="1:30" x14ac:dyDescent="0.15">
      <c r="F75"/>
    </row>
    <row r="76" spans="1:30" x14ac:dyDescent="0.15">
      <c r="D76" t="s">
        <v>174</v>
      </c>
    </row>
    <row r="78" spans="1:30" x14ac:dyDescent="0.15">
      <c r="E78" s="80" t="s">
        <v>111</v>
      </c>
    </row>
    <row r="80" spans="1:30" customFormat="1" x14ac:dyDescent="0.15">
      <c r="E80" t="s">
        <v>122</v>
      </c>
    </row>
    <row r="81" spans="5:33" customFormat="1" x14ac:dyDescent="0.15"/>
    <row r="82" spans="5:33" customFormat="1" ht="12" customHeight="1" x14ac:dyDescent="0.15">
      <c r="F82" s="295" t="s">
        <v>45</v>
      </c>
      <c r="G82" s="297" t="s">
        <v>123</v>
      </c>
      <c r="H82" s="298"/>
      <c r="I82" s="298"/>
      <c r="J82" s="298"/>
      <c r="K82" s="298"/>
      <c r="L82" s="299"/>
      <c r="M82" s="303" t="s">
        <v>124</v>
      </c>
      <c r="N82" s="304"/>
      <c r="O82" s="304"/>
      <c r="P82" s="304"/>
      <c r="Q82" s="304"/>
      <c r="R82" s="304"/>
      <c r="S82" s="304"/>
      <c r="T82" s="304"/>
      <c r="U82" s="304"/>
      <c r="V82" s="304"/>
      <c r="W82" s="305"/>
      <c r="X82" s="297" t="s">
        <v>125</v>
      </c>
      <c r="Y82" s="298"/>
      <c r="Z82" s="298"/>
      <c r="AA82" s="298"/>
      <c r="AB82" s="298"/>
      <c r="AC82" s="299"/>
      <c r="AD82" s="297" t="s">
        <v>29</v>
      </c>
      <c r="AE82" s="298"/>
      <c r="AF82" s="298"/>
      <c r="AG82" s="299"/>
    </row>
    <row r="83" spans="5:33" customFormat="1" ht="12" customHeight="1" x14ac:dyDescent="0.15">
      <c r="F83" s="296"/>
      <c r="G83" s="300"/>
      <c r="H83" s="301"/>
      <c r="I83" s="301"/>
      <c r="J83" s="301"/>
      <c r="K83" s="301"/>
      <c r="L83" s="302"/>
      <c r="M83" s="303" t="s">
        <v>126</v>
      </c>
      <c r="N83" s="304"/>
      <c r="O83" s="304"/>
      <c r="P83" s="304"/>
      <c r="Q83" s="305"/>
      <c r="R83" s="306" t="s">
        <v>127</v>
      </c>
      <c r="S83" s="307"/>
      <c r="T83" s="307"/>
      <c r="U83" s="307"/>
      <c r="V83" s="307"/>
      <c r="W83" s="308"/>
      <c r="X83" s="300"/>
      <c r="Y83" s="301"/>
      <c r="Z83" s="301"/>
      <c r="AA83" s="301"/>
      <c r="AB83" s="301"/>
      <c r="AC83" s="302"/>
      <c r="AD83" s="300"/>
      <c r="AE83" s="301"/>
      <c r="AF83" s="301"/>
      <c r="AG83" s="302"/>
    </row>
    <row r="84" spans="5:33" customFormat="1" ht="12" customHeight="1" x14ac:dyDescent="0.15">
      <c r="F84" s="100">
        <v>1</v>
      </c>
      <c r="G84" s="101" t="s">
        <v>129</v>
      </c>
      <c r="H84" s="102"/>
      <c r="I84" s="102"/>
      <c r="J84" s="102"/>
      <c r="K84" s="102"/>
      <c r="L84" s="103"/>
      <c r="M84" s="104" t="s">
        <v>108</v>
      </c>
      <c r="N84" s="105"/>
      <c r="O84" s="105"/>
      <c r="P84" s="105"/>
      <c r="Q84" s="106"/>
      <c r="R84" s="101" t="s">
        <v>129</v>
      </c>
      <c r="S84" s="102"/>
      <c r="T84" s="102"/>
      <c r="U84" s="102"/>
      <c r="V84" s="102"/>
      <c r="W84" s="103"/>
      <c r="X84" s="150" t="s">
        <v>128</v>
      </c>
      <c r="Y84" s="320"/>
      <c r="Z84" s="320"/>
      <c r="AA84" s="320"/>
      <c r="AB84" s="320"/>
      <c r="AC84" s="321"/>
      <c r="AD84" s="150"/>
      <c r="AE84" s="320"/>
      <c r="AF84" s="320"/>
      <c r="AG84" s="321"/>
    </row>
    <row r="85" spans="5:33" customFormat="1" ht="12" customHeight="1" x14ac:dyDescent="0.15">
      <c r="F85" s="100">
        <v>2</v>
      </c>
      <c r="G85" s="101" t="s">
        <v>130</v>
      </c>
      <c r="H85" s="102"/>
      <c r="I85" s="102"/>
      <c r="J85" s="102"/>
      <c r="K85" s="102"/>
      <c r="L85" s="103"/>
      <c r="M85" s="107"/>
      <c r="Q85" s="108"/>
      <c r="R85" s="101" t="s">
        <v>130</v>
      </c>
      <c r="S85" s="102"/>
      <c r="T85" s="102"/>
      <c r="U85" s="102"/>
      <c r="V85" s="102"/>
      <c r="W85" s="103"/>
      <c r="X85" s="150" t="s">
        <v>128</v>
      </c>
      <c r="Y85" s="320"/>
      <c r="Z85" s="320"/>
      <c r="AA85" s="320"/>
      <c r="AB85" s="320"/>
      <c r="AC85" s="321"/>
      <c r="AD85" s="150"/>
      <c r="AE85" s="320"/>
      <c r="AF85" s="320"/>
      <c r="AG85" s="321"/>
    </row>
    <row r="86" spans="5:33" customFormat="1" ht="12.75" customHeight="1" x14ac:dyDescent="0.15">
      <c r="F86" s="100">
        <v>3</v>
      </c>
      <c r="G86" s="334" t="s">
        <v>131</v>
      </c>
      <c r="H86" s="335"/>
      <c r="I86" s="335"/>
      <c r="J86" s="335"/>
      <c r="K86" s="335"/>
      <c r="L86" s="336"/>
      <c r="M86" s="109"/>
      <c r="N86" s="110"/>
      <c r="O86" s="110"/>
      <c r="P86" s="110"/>
      <c r="Q86" s="111"/>
      <c r="R86" s="334" t="s">
        <v>131</v>
      </c>
      <c r="S86" s="335"/>
      <c r="T86" s="335"/>
      <c r="U86" s="335"/>
      <c r="V86" s="335"/>
      <c r="W86" s="336"/>
      <c r="X86" s="150" t="s">
        <v>132</v>
      </c>
      <c r="Y86" s="320"/>
      <c r="Z86" s="320"/>
      <c r="AA86" s="320"/>
      <c r="AB86" s="320"/>
      <c r="AC86" s="321"/>
      <c r="AD86" s="150"/>
      <c r="AE86" s="320"/>
      <c r="AF86" s="320"/>
      <c r="AG86" s="321"/>
    </row>
    <row r="87" spans="5:33" ht="12" customHeight="1" x14ac:dyDescent="0.15">
      <c r="F87" s="291" t="s">
        <v>133</v>
      </c>
      <c r="G87" s="292"/>
      <c r="H87" s="292"/>
      <c r="I87" s="292"/>
      <c r="J87" s="292"/>
      <c r="K87" s="292"/>
      <c r="L87" s="292"/>
      <c r="M87" s="292"/>
      <c r="N87" s="292"/>
      <c r="O87" s="292"/>
      <c r="P87" s="292"/>
      <c r="Q87" s="292"/>
      <c r="R87" s="292"/>
      <c r="S87" s="292"/>
      <c r="T87" s="292"/>
      <c r="U87" s="292"/>
      <c r="V87" s="292"/>
      <c r="W87" s="292"/>
      <c r="X87" s="292"/>
      <c r="Y87" s="292"/>
      <c r="Z87" s="292"/>
      <c r="AA87" s="292"/>
      <c r="AB87" s="292"/>
      <c r="AC87" s="292"/>
      <c r="AD87" s="292"/>
      <c r="AE87" s="292"/>
      <c r="AF87" s="292"/>
      <c r="AG87" s="293"/>
    </row>
    <row r="88" spans="5:33" ht="12" customHeight="1" x14ac:dyDescent="0.15">
      <c r="F88" s="112"/>
      <c r="G88" s="113"/>
      <c r="H88" s="113"/>
      <c r="I88" s="113"/>
      <c r="J88" s="113"/>
      <c r="K88" s="113"/>
      <c r="L88" s="113"/>
      <c r="M88" s="113"/>
      <c r="N88" s="113"/>
      <c r="O88" s="113"/>
      <c r="P88" s="113"/>
      <c r="Q88" s="113"/>
      <c r="R88" s="113"/>
      <c r="S88" s="113"/>
      <c r="T88" s="113"/>
      <c r="U88" s="113"/>
      <c r="V88" s="113"/>
      <c r="W88" s="113"/>
      <c r="X88" s="113"/>
      <c r="Y88" s="113"/>
      <c r="Z88" s="113"/>
      <c r="AA88" s="113"/>
      <c r="AB88" s="113"/>
      <c r="AC88" s="113"/>
      <c r="AD88" s="113"/>
      <c r="AE88" s="113"/>
      <c r="AF88" s="113"/>
      <c r="AG88" s="114"/>
    </row>
    <row r="89" spans="5:33" ht="12" customHeight="1" x14ac:dyDescent="0.15">
      <c r="F89" s="115"/>
      <c r="G89" s="125"/>
      <c r="H89" s="116"/>
      <c r="I89" s="125" t="s">
        <v>118</v>
      </c>
      <c r="J89" s="116"/>
      <c r="K89" s="116"/>
      <c r="L89" s="116"/>
      <c r="M89" s="117"/>
      <c r="N89" s="117" t="s">
        <v>134</v>
      </c>
      <c r="O89" s="116"/>
      <c r="P89" s="116"/>
      <c r="Q89" s="125" t="s">
        <v>135</v>
      </c>
      <c r="R89" s="116"/>
      <c r="S89" s="116"/>
      <c r="T89" s="116"/>
      <c r="V89" s="116"/>
      <c r="W89" s="125"/>
      <c r="X89" s="116"/>
      <c r="Y89" s="116"/>
      <c r="Z89" s="116"/>
      <c r="AA89" s="116"/>
      <c r="AB89" s="116"/>
      <c r="AC89" s="116"/>
      <c r="AD89" s="116"/>
      <c r="AE89" s="116"/>
      <c r="AF89" s="116"/>
      <c r="AG89" s="119"/>
    </row>
    <row r="90" spans="5:33" ht="12" customHeight="1" x14ac:dyDescent="0.15">
      <c r="F90" s="115"/>
      <c r="G90" s="125" t="s">
        <v>152</v>
      </c>
      <c r="H90" s="116"/>
      <c r="I90" s="125" t="s">
        <v>131</v>
      </c>
      <c r="J90" s="116"/>
      <c r="K90" s="116"/>
      <c r="L90" s="116"/>
      <c r="M90" s="117"/>
      <c r="N90" s="117" t="s">
        <v>134</v>
      </c>
      <c r="O90" s="116"/>
      <c r="P90" s="116"/>
      <c r="Q90" s="125" t="s">
        <v>151</v>
      </c>
      <c r="R90" s="116"/>
      <c r="S90" s="116"/>
      <c r="T90" s="116"/>
      <c r="U90" s="116"/>
      <c r="V90" s="116"/>
      <c r="W90" s="118"/>
      <c r="X90" s="116"/>
      <c r="Y90" s="116"/>
      <c r="Z90" s="116"/>
      <c r="AA90" s="116"/>
      <c r="AB90" s="116"/>
      <c r="AC90" s="116"/>
      <c r="AD90" s="116"/>
      <c r="AE90" s="116"/>
      <c r="AF90" s="116"/>
      <c r="AG90" s="119"/>
    </row>
    <row r="91" spans="5:33" ht="12" customHeight="1" x14ac:dyDescent="0.15">
      <c r="F91" s="120"/>
      <c r="G91" s="121"/>
      <c r="H91" s="121"/>
      <c r="I91" s="121"/>
      <c r="J91" s="121"/>
      <c r="K91" s="122"/>
      <c r="L91" s="122"/>
      <c r="M91" s="121"/>
      <c r="N91" s="121"/>
      <c r="O91" s="121"/>
      <c r="P91" s="121"/>
      <c r="Q91" s="121"/>
      <c r="R91" s="121"/>
      <c r="S91" s="121"/>
      <c r="T91" s="121"/>
      <c r="U91" s="123"/>
      <c r="V91" s="121"/>
      <c r="W91" s="121"/>
      <c r="X91" s="121"/>
      <c r="Y91" s="121"/>
      <c r="Z91" s="121"/>
      <c r="AA91" s="121"/>
      <c r="AB91" s="121"/>
      <c r="AC91" s="121"/>
      <c r="AD91" s="121"/>
      <c r="AE91" s="121"/>
      <c r="AF91" s="121"/>
      <c r="AG91" s="124"/>
    </row>
    <row r="92" spans="5:33" customFormat="1" x14ac:dyDescent="0.15"/>
    <row r="93" spans="5:33" customFormat="1" x14ac:dyDescent="0.15">
      <c r="E93" t="s">
        <v>179</v>
      </c>
    </row>
    <row r="94" spans="5:33" customFormat="1" ht="11.25" customHeight="1" x14ac:dyDescent="0.15">
      <c r="E94" s="265" t="s">
        <v>89</v>
      </c>
      <c r="F94" s="266"/>
      <c r="G94" s="266"/>
      <c r="H94" s="266"/>
      <c r="I94" s="266"/>
      <c r="J94" s="268" t="s">
        <v>90</v>
      </c>
      <c r="K94" s="268"/>
      <c r="L94" s="268"/>
      <c r="M94" s="249" t="s">
        <v>76</v>
      </c>
      <c r="N94" s="250"/>
      <c r="O94" s="250"/>
      <c r="P94" s="250"/>
      <c r="Q94" s="250"/>
      <c r="R94" s="250"/>
      <c r="S94" s="251"/>
      <c r="T94" s="249" t="s">
        <v>77</v>
      </c>
      <c r="U94" s="250"/>
      <c r="V94" s="250"/>
      <c r="W94" s="250"/>
      <c r="X94" s="250"/>
      <c r="Y94" s="250"/>
      <c r="Z94" s="250"/>
      <c r="AA94" s="250"/>
      <c r="AB94" s="250"/>
      <c r="AC94" s="250"/>
      <c r="AD94" s="251"/>
    </row>
    <row r="95" spans="5:33" customFormat="1" x14ac:dyDescent="0.15">
      <c r="E95" s="257" t="s">
        <v>99</v>
      </c>
      <c r="F95" s="294"/>
      <c r="G95" s="294"/>
      <c r="H95" s="294"/>
      <c r="I95" s="294"/>
      <c r="J95" s="269" t="s">
        <v>172</v>
      </c>
      <c r="K95" s="269"/>
      <c r="L95" s="269"/>
      <c r="M95" s="257" t="s">
        <v>173</v>
      </c>
      <c r="N95" s="263"/>
      <c r="O95" s="263"/>
      <c r="P95" s="263"/>
      <c r="Q95" s="263"/>
      <c r="R95" s="263"/>
      <c r="S95" s="264"/>
      <c r="T95" s="257" t="s">
        <v>84</v>
      </c>
      <c r="U95" s="263"/>
      <c r="V95" s="263"/>
      <c r="W95" s="263"/>
      <c r="X95" s="263"/>
      <c r="Y95" s="263"/>
      <c r="Z95" s="263"/>
      <c r="AA95" s="263"/>
      <c r="AB95" s="263"/>
      <c r="AC95" s="263"/>
      <c r="AD95" s="264"/>
    </row>
    <row r="96" spans="5:33" customFormat="1" x14ac:dyDescent="0.15"/>
    <row r="97" spans="3:34" x14ac:dyDescent="0.15">
      <c r="D97" t="s">
        <v>175</v>
      </c>
    </row>
    <row r="99" spans="3:34" x14ac:dyDescent="0.15">
      <c r="E99" t="s">
        <v>153</v>
      </c>
    </row>
    <row r="102" spans="3:34" x14ac:dyDescent="0.15">
      <c r="C102" s="26" t="s">
        <v>28</v>
      </c>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row>
    <row r="103" spans="3:34" x14ac:dyDescent="0.15">
      <c r="C103" s="26"/>
      <c r="D103" s="26" t="s">
        <v>136</v>
      </c>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row>
    <row r="104" spans="3:34" x14ac:dyDescent="0.15">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row>
    <row r="105" spans="3:34" customFormat="1" x14ac:dyDescent="0.15">
      <c r="C105" s="84"/>
      <c r="E105" t="s">
        <v>154</v>
      </c>
      <c r="AD105" s="126"/>
      <c r="AE105" s="84"/>
      <c r="AF105" s="84"/>
    </row>
    <row r="106" spans="3:34" customFormat="1" x14ac:dyDescent="0.15">
      <c r="C106" s="84"/>
      <c r="AD106" s="126"/>
      <c r="AE106" s="84"/>
      <c r="AF106" s="84"/>
    </row>
    <row r="107" spans="3:34" customFormat="1" x14ac:dyDescent="0.15">
      <c r="C107" s="84"/>
      <c r="D107" s="84"/>
      <c r="E107" s="268" t="s">
        <v>22</v>
      </c>
      <c r="F107" s="268"/>
      <c r="G107" s="149" t="s">
        <v>149</v>
      </c>
      <c r="H107" s="339"/>
      <c r="I107" s="339"/>
      <c r="J107" s="339"/>
      <c r="K107" s="339"/>
      <c r="L107" s="340"/>
      <c r="M107" s="268" t="s">
        <v>23</v>
      </c>
      <c r="N107" s="268"/>
      <c r="O107" s="149" t="s">
        <v>150</v>
      </c>
      <c r="P107" s="339"/>
      <c r="Q107" s="339"/>
      <c r="R107" s="339"/>
      <c r="S107" s="339"/>
      <c r="T107" s="339"/>
      <c r="U107" s="339"/>
      <c r="V107" s="339"/>
      <c r="W107" s="339"/>
      <c r="X107" s="339"/>
      <c r="Y107" s="339"/>
      <c r="Z107" s="339"/>
      <c r="AA107" s="339"/>
      <c r="AB107" s="339"/>
      <c r="AC107" s="339"/>
      <c r="AD107" s="339"/>
      <c r="AE107" s="339"/>
      <c r="AF107" s="339"/>
      <c r="AG107" s="339"/>
      <c r="AH107" s="340"/>
    </row>
    <row r="108" spans="3:34" x14ac:dyDescent="0.15">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row>
    <row r="109" spans="3:34" x14ac:dyDescent="0.15">
      <c r="C109" s="26"/>
      <c r="D109" s="26" t="s">
        <v>137</v>
      </c>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row>
    <row r="110" spans="3:34" x14ac:dyDescent="0.15">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row>
    <row r="111" spans="3:34" x14ac:dyDescent="0.15">
      <c r="C111" s="26"/>
      <c r="D111" s="26"/>
      <c r="E111" s="347" t="s">
        <v>45</v>
      </c>
      <c r="F111" s="341" t="s">
        <v>138</v>
      </c>
      <c r="G111" s="342"/>
      <c r="H111" s="342"/>
      <c r="I111" s="343"/>
      <c r="J111" s="341" t="s">
        <v>139</v>
      </c>
      <c r="K111" s="342"/>
      <c r="L111" s="342"/>
      <c r="M111" s="343"/>
      <c r="N111" s="349" t="s">
        <v>140</v>
      </c>
      <c r="O111" s="349"/>
      <c r="P111" s="349"/>
      <c r="Q111" s="349"/>
      <c r="R111" s="349"/>
      <c r="S111" s="349"/>
      <c r="T111" s="349"/>
      <c r="U111" s="349"/>
      <c r="V111" s="349"/>
      <c r="W111" s="341" t="s">
        <v>125</v>
      </c>
      <c r="X111" s="342"/>
      <c r="Y111" s="342"/>
      <c r="Z111" s="342"/>
      <c r="AA111" s="342"/>
      <c r="AB111" s="342"/>
      <c r="AC111" s="343"/>
      <c r="AD111" s="341" t="s">
        <v>29</v>
      </c>
      <c r="AE111" s="342"/>
      <c r="AF111" s="342"/>
      <c r="AG111" s="342"/>
      <c r="AH111" s="343"/>
    </row>
    <row r="112" spans="3:34" x14ac:dyDescent="0.15">
      <c r="C112" s="26"/>
      <c r="D112" s="1"/>
      <c r="E112" s="348"/>
      <c r="F112" s="344"/>
      <c r="G112" s="345"/>
      <c r="H112" s="345"/>
      <c r="I112" s="346"/>
      <c r="J112" s="344"/>
      <c r="K112" s="345"/>
      <c r="L112" s="345"/>
      <c r="M112" s="346"/>
      <c r="N112" s="349" t="s">
        <v>141</v>
      </c>
      <c r="O112" s="349"/>
      <c r="P112" s="349"/>
      <c r="Q112" s="349"/>
      <c r="R112" s="349"/>
      <c r="S112" s="350" t="s">
        <v>127</v>
      </c>
      <c r="T112" s="350"/>
      <c r="U112" s="350"/>
      <c r="V112" s="350"/>
      <c r="W112" s="344"/>
      <c r="X112" s="345"/>
      <c r="Y112" s="345"/>
      <c r="Z112" s="345"/>
      <c r="AA112" s="345"/>
      <c r="AB112" s="345"/>
      <c r="AC112" s="346"/>
      <c r="AD112" s="344"/>
      <c r="AE112" s="345"/>
      <c r="AF112" s="345"/>
      <c r="AG112" s="345"/>
      <c r="AH112" s="346"/>
    </row>
    <row r="113" spans="3:34" customFormat="1" x14ac:dyDescent="0.15">
      <c r="C113" s="84"/>
      <c r="E113" s="100">
        <v>1</v>
      </c>
      <c r="F113" s="257" t="s">
        <v>142</v>
      </c>
      <c r="G113" s="263"/>
      <c r="H113" s="263"/>
      <c r="I113" s="264"/>
      <c r="J113" s="257" t="s">
        <v>143</v>
      </c>
      <c r="K113" s="263"/>
      <c r="L113" s="263"/>
      <c r="M113" s="264"/>
      <c r="N113" s="337" t="s">
        <v>144</v>
      </c>
      <c r="O113" s="338"/>
      <c r="P113" s="338"/>
      <c r="Q113" s="338"/>
      <c r="R113" s="338"/>
      <c r="S113" s="269" t="s">
        <v>143</v>
      </c>
      <c r="T113" s="269"/>
      <c r="U113" s="269"/>
      <c r="V113" s="269"/>
      <c r="W113" s="150"/>
      <c r="X113" s="320"/>
      <c r="Y113" s="320"/>
      <c r="Z113" s="320"/>
      <c r="AA113" s="320"/>
      <c r="AB113" s="320"/>
      <c r="AC113" s="321"/>
      <c r="AD113" s="150"/>
      <c r="AE113" s="320"/>
      <c r="AF113" s="320"/>
      <c r="AG113" s="320"/>
      <c r="AH113" s="321"/>
    </row>
    <row r="114" spans="3:34" customFormat="1" x14ac:dyDescent="0.15">
      <c r="C114" s="84"/>
      <c r="E114" s="100">
        <v>2</v>
      </c>
      <c r="F114" s="257" t="s">
        <v>145</v>
      </c>
      <c r="G114" s="263"/>
      <c r="H114" s="263"/>
      <c r="I114" s="264"/>
      <c r="J114" s="257" t="s">
        <v>129</v>
      </c>
      <c r="K114" s="263"/>
      <c r="L114" s="263"/>
      <c r="M114" s="264"/>
      <c r="N114" s="337" t="s">
        <v>144</v>
      </c>
      <c r="O114" s="338"/>
      <c r="P114" s="338"/>
      <c r="Q114" s="338"/>
      <c r="R114" s="338"/>
      <c r="S114" s="269" t="s">
        <v>129</v>
      </c>
      <c r="T114" s="269"/>
      <c r="U114" s="269"/>
      <c r="V114" s="269"/>
      <c r="W114" s="150"/>
      <c r="X114" s="320"/>
      <c r="Y114" s="320"/>
      <c r="Z114" s="320"/>
      <c r="AA114" s="320"/>
      <c r="AB114" s="320"/>
      <c r="AC114" s="321"/>
      <c r="AD114" s="150"/>
      <c r="AE114" s="320"/>
      <c r="AF114" s="320"/>
      <c r="AG114" s="320"/>
      <c r="AH114" s="321"/>
    </row>
    <row r="115" spans="3:34" customFormat="1" x14ac:dyDescent="0.15">
      <c r="C115" s="84"/>
      <c r="E115" s="100">
        <v>3</v>
      </c>
      <c r="F115" s="257" t="s">
        <v>146</v>
      </c>
      <c r="G115" s="263"/>
      <c r="H115" s="263"/>
      <c r="I115" s="264"/>
      <c r="J115" s="257" t="s">
        <v>130</v>
      </c>
      <c r="K115" s="263"/>
      <c r="L115" s="263"/>
      <c r="M115" s="264"/>
      <c r="N115" s="337" t="s">
        <v>144</v>
      </c>
      <c r="O115" s="338"/>
      <c r="P115" s="338"/>
      <c r="Q115" s="338"/>
      <c r="R115" s="338"/>
      <c r="S115" s="269" t="s">
        <v>130</v>
      </c>
      <c r="T115" s="269"/>
      <c r="U115" s="269"/>
      <c r="V115" s="269"/>
      <c r="W115" s="150"/>
      <c r="X115" s="320"/>
      <c r="Y115" s="320"/>
      <c r="Z115" s="320"/>
      <c r="AA115" s="320"/>
      <c r="AB115" s="320"/>
      <c r="AC115" s="321"/>
      <c r="AD115" s="150"/>
      <c r="AE115" s="320"/>
      <c r="AF115" s="320"/>
      <c r="AG115" s="320"/>
      <c r="AH115" s="321"/>
    </row>
    <row r="116" spans="3:34" customFormat="1" x14ac:dyDescent="0.15">
      <c r="C116" s="84"/>
      <c r="E116" s="100">
        <v>4</v>
      </c>
      <c r="F116" s="257" t="s">
        <v>147</v>
      </c>
      <c r="G116" s="263"/>
      <c r="H116" s="263"/>
      <c r="I116" s="264"/>
      <c r="J116" s="257" t="s">
        <v>148</v>
      </c>
      <c r="K116" s="263"/>
      <c r="L116" s="263"/>
      <c r="M116" s="264"/>
      <c r="N116" s="337" t="s">
        <v>144</v>
      </c>
      <c r="O116" s="338"/>
      <c r="P116" s="338"/>
      <c r="Q116" s="338"/>
      <c r="R116" s="338"/>
      <c r="S116" s="269" t="s">
        <v>148</v>
      </c>
      <c r="T116" s="269"/>
      <c r="U116" s="269"/>
      <c r="V116" s="269"/>
      <c r="W116" s="150"/>
      <c r="X116" s="320"/>
      <c r="Y116" s="320"/>
      <c r="Z116" s="320"/>
      <c r="AA116" s="320"/>
      <c r="AB116" s="320"/>
      <c r="AC116" s="321"/>
      <c r="AD116" s="150"/>
      <c r="AE116" s="320"/>
      <c r="AF116" s="320"/>
      <c r="AG116" s="320"/>
      <c r="AH116" s="321"/>
    </row>
    <row r="117" spans="3:34" x14ac:dyDescent="0.15">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row>
    <row r="118" spans="3:34" x14ac:dyDescent="0.15">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row>
    <row r="119" spans="3:34" x14ac:dyDescent="0.15">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row>
  </sheetData>
  <mergeCells count="155">
    <mergeCell ref="E107:F107"/>
    <mergeCell ref="G107:L107"/>
    <mergeCell ref="M107:N107"/>
    <mergeCell ref="O107:AH107"/>
    <mergeCell ref="AD111:AH112"/>
    <mergeCell ref="F113:I113"/>
    <mergeCell ref="J113:M113"/>
    <mergeCell ref="N113:R113"/>
    <mergeCell ref="S113:V113"/>
    <mergeCell ref="W113:AC113"/>
    <mergeCell ref="AD113:AH113"/>
    <mergeCell ref="E111:E112"/>
    <mergeCell ref="F111:I112"/>
    <mergeCell ref="J111:M112"/>
    <mergeCell ref="N111:V111"/>
    <mergeCell ref="W111:AC112"/>
    <mergeCell ref="N112:R112"/>
    <mergeCell ref="S112:V112"/>
    <mergeCell ref="AD116:AH116"/>
    <mergeCell ref="F116:I116"/>
    <mergeCell ref="J116:M116"/>
    <mergeCell ref="N116:R116"/>
    <mergeCell ref="S116:V116"/>
    <mergeCell ref="W116:AC116"/>
    <mergeCell ref="AD114:AH114"/>
    <mergeCell ref="F115:I115"/>
    <mergeCell ref="J115:M115"/>
    <mergeCell ref="N115:R115"/>
    <mergeCell ref="S115:V115"/>
    <mergeCell ref="W115:AC115"/>
    <mergeCell ref="AD115:AH115"/>
    <mergeCell ref="F114:I114"/>
    <mergeCell ref="J114:M114"/>
    <mergeCell ref="N114:R114"/>
    <mergeCell ref="S114:V114"/>
    <mergeCell ref="W114:AC114"/>
    <mergeCell ref="M95:S95"/>
    <mergeCell ref="T95:AD95"/>
    <mergeCell ref="G86:L86"/>
    <mergeCell ref="R86:W86"/>
    <mergeCell ref="X86:AC86"/>
    <mergeCell ref="AD86:AG86"/>
    <mergeCell ref="X84:AC84"/>
    <mergeCell ref="AD84:AG84"/>
    <mergeCell ref="X85:AC85"/>
    <mergeCell ref="AD85:AG85"/>
    <mergeCell ref="F87:AG87"/>
    <mergeCell ref="E94:I94"/>
    <mergeCell ref="J94:L94"/>
    <mergeCell ref="M94:S94"/>
    <mergeCell ref="T94:AD94"/>
    <mergeCell ref="E95:I95"/>
    <mergeCell ref="J95:L95"/>
    <mergeCell ref="F82:F83"/>
    <mergeCell ref="G82:L83"/>
    <mergeCell ref="M82:W82"/>
    <mergeCell ref="X82:AC83"/>
    <mergeCell ref="AD82:AG83"/>
    <mergeCell ref="M83:Q83"/>
    <mergeCell ref="R83:W83"/>
    <mergeCell ref="D8:D9"/>
    <mergeCell ref="H37:M37"/>
    <mergeCell ref="E8:J9"/>
    <mergeCell ref="K8:N9"/>
    <mergeCell ref="O8:O9"/>
    <mergeCell ref="E19:G19"/>
    <mergeCell ref="E20:G20"/>
    <mergeCell ref="N37:O37"/>
    <mergeCell ref="H18:AH18"/>
    <mergeCell ref="H19:AH19"/>
    <mergeCell ref="H20:AH20"/>
    <mergeCell ref="H21:AH21"/>
    <mergeCell ref="V8:AH9"/>
    <mergeCell ref="T9:U9"/>
    <mergeCell ref="P8:U8"/>
    <mergeCell ref="E18:G18"/>
    <mergeCell ref="E11:J11"/>
    <mergeCell ref="K11:N11"/>
    <mergeCell ref="E10:J10"/>
    <mergeCell ref="K10:N10"/>
    <mergeCell ref="E13:J13"/>
    <mergeCell ref="K13:N13"/>
    <mergeCell ref="E22:G22"/>
    <mergeCell ref="E12:J12"/>
    <mergeCell ref="E74:I74"/>
    <mergeCell ref="J74:L74"/>
    <mergeCell ref="M73:S73"/>
    <mergeCell ref="M74:S74"/>
    <mergeCell ref="J47:L47"/>
    <mergeCell ref="M47:S47"/>
    <mergeCell ref="K12:N12"/>
    <mergeCell ref="E65:I65"/>
    <mergeCell ref="J65:L65"/>
    <mergeCell ref="M65:S65"/>
    <mergeCell ref="T73:AD73"/>
    <mergeCell ref="T74:AD74"/>
    <mergeCell ref="E73:I73"/>
    <mergeCell ref="J73:L73"/>
    <mergeCell ref="M48:S48"/>
    <mergeCell ref="T48:AD48"/>
    <mergeCell ref="E48:I48"/>
    <mergeCell ref="J48:L48"/>
    <mergeCell ref="E66:I66"/>
    <mergeCell ref="J66:L66"/>
    <mergeCell ref="M66:S66"/>
    <mergeCell ref="T66:AD66"/>
    <mergeCell ref="O57:X57"/>
    <mergeCell ref="E54:N54"/>
    <mergeCell ref="O54:X54"/>
    <mergeCell ref="E55:N58"/>
    <mergeCell ref="O55:X55"/>
    <mergeCell ref="O56:X56"/>
    <mergeCell ref="O58:X58"/>
    <mergeCell ref="E59:X59"/>
    <mergeCell ref="T65:AD65"/>
    <mergeCell ref="T47:AD47"/>
    <mergeCell ref="E21:G21"/>
    <mergeCell ref="F37:G37"/>
    <mergeCell ref="F43:K43"/>
    <mergeCell ref="L43:U43"/>
    <mergeCell ref="V43:X43"/>
    <mergeCell ref="L44:U44"/>
    <mergeCell ref="V44:X44"/>
    <mergeCell ref="Y44:AB44"/>
    <mergeCell ref="AC44:AF44"/>
    <mergeCell ref="E47:I47"/>
    <mergeCell ref="F44:K44"/>
    <mergeCell ref="H22:AH22"/>
    <mergeCell ref="AG1:AI1"/>
    <mergeCell ref="AC2:AF2"/>
    <mergeCell ref="AG2:AI2"/>
    <mergeCell ref="AC3:AF3"/>
    <mergeCell ref="AG3:AI3"/>
    <mergeCell ref="AC1:AF1"/>
    <mergeCell ref="Y43:AB43"/>
    <mergeCell ref="AC43:AF43"/>
    <mergeCell ref="T13:U13"/>
    <mergeCell ref="V10:AH10"/>
    <mergeCell ref="T11:U11"/>
    <mergeCell ref="V11:AH11"/>
    <mergeCell ref="T10:U10"/>
    <mergeCell ref="V13:AH13"/>
    <mergeCell ref="T12:U12"/>
    <mergeCell ref="V12:AH12"/>
    <mergeCell ref="A1:D1"/>
    <mergeCell ref="A2:D2"/>
    <mergeCell ref="A3:D3"/>
    <mergeCell ref="O1:R3"/>
    <mergeCell ref="AA1:AB1"/>
    <mergeCell ref="AA2:AB2"/>
    <mergeCell ref="AA3:AB3"/>
    <mergeCell ref="E1:N1"/>
    <mergeCell ref="E2:N2"/>
    <mergeCell ref="E3:N3"/>
    <mergeCell ref="S1:Z3"/>
  </mergeCells>
  <phoneticPr fontId="5"/>
  <dataValidations count="3">
    <dataValidation type="list" allowBlank="1" showInputMessage="1" showErrorMessage="1" sqref="K10:N13" xr:uid="{00000000-0002-0000-0500-000000000000}">
      <formula1>種別一覧</formula1>
    </dataValidation>
    <dataValidation type="list" allowBlank="1" showInputMessage="1" showErrorMessage="1" sqref="O10:O13" xr:uid="{00000000-0002-0000-0500-000001000000}">
      <formula1>"I,O"</formula1>
    </dataValidation>
    <dataValidation type="list" allowBlank="1" showInputMessage="1" showErrorMessage="1" sqref="P10:U13" xr:uid="{00000000-0002-0000-0500-000002000000}">
      <formula1>"○,-"</formula1>
    </dataValidation>
  </dataValidation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39" max="16383" man="1"/>
    <brk id="75" max="3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A7"/>
  <sheetViews>
    <sheetView showGridLines="0" view="pageBreakPreview" zoomScaleNormal="100" zoomScaleSheetLayoutView="100" workbookViewId="0"/>
  </sheetViews>
  <sheetFormatPr defaultRowHeight="11.25" x14ac:dyDescent="0.15"/>
  <cols>
    <col min="1" max="1" width="16.83203125" bestFit="1" customWidth="1"/>
  </cols>
  <sheetData>
    <row r="1" spans="1:1" x14ac:dyDescent="0.15">
      <c r="A1" s="55" t="s">
        <v>49</v>
      </c>
    </row>
    <row r="2" spans="1:1" x14ac:dyDescent="0.15">
      <c r="A2" s="56" t="s">
        <v>50</v>
      </c>
    </row>
    <row r="3" spans="1:1" x14ac:dyDescent="0.15">
      <c r="A3" s="57" t="s">
        <v>51</v>
      </c>
    </row>
    <row r="4" spans="1:1" x14ac:dyDescent="0.15">
      <c r="A4" s="57" t="s">
        <v>52</v>
      </c>
    </row>
    <row r="5" spans="1:1" x14ac:dyDescent="0.15">
      <c r="A5" s="57" t="s">
        <v>53</v>
      </c>
    </row>
    <row r="6" spans="1:1" x14ac:dyDescent="0.15">
      <c r="A6" s="57" t="s">
        <v>54</v>
      </c>
    </row>
    <row r="7" spans="1:1" x14ac:dyDescent="0.15">
      <c r="A7" s="57" t="s">
        <v>55</v>
      </c>
    </row>
  </sheetData>
  <phoneticPr fontId="5"/>
  <pageMargins left="0.7" right="0.7" top="0.75" bottom="0.75" header="0.3" footer="0.3"/>
  <pageSetup paperSize="9" fitToHeight="0"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表紙</vt:lpstr>
      <vt:lpstr>変更履歴</vt:lpstr>
      <vt:lpstr>目次</vt:lpstr>
      <vt:lpstr>1.1. Webサービス取引概要</vt:lpstr>
      <vt:lpstr>1.2. 処理フロー</vt:lpstr>
      <vt:lpstr>2. B10104（顧客更新）</vt:lpstr>
      <vt:lpstr>データ</vt:lpstr>
      <vt:lpstr>'1.1. Webサービス取引概要'!Print_Area</vt:lpstr>
      <vt:lpstr>'2. B10104（顧客更新）'!Print_Area</vt:lpstr>
      <vt:lpstr>データ!Print_Area</vt:lpstr>
      <vt:lpstr>表紙!Print_Area</vt:lpstr>
      <vt:lpstr>変更履歴!Print_Area</vt:lpstr>
      <vt:lpstr>目次!Print_Area</vt:lpstr>
      <vt:lpstr>'1.1. Webサービス取引概要'!Print_Titles</vt:lpstr>
      <vt:lpstr>'1.2. 処理フロー'!Print_Titles</vt:lpstr>
      <vt:lpstr>'2. B10104（顧客更新）'!Print_Titles</vt:lpstr>
      <vt:lpstr>変更履歴!Print_Titles</vt:lpstr>
      <vt:lpstr>目次!Print_Titles</vt:lpstr>
      <vt:lpstr>種別一覧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2022-09-22T02:54:00Z</dcterms:created>
  <dcterms:modified xsi:type="dcterms:W3CDTF">2022-12-13T01:37:45Z</dcterms:modified>
</cp:coreProperties>
</file>