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9" i="1" l="1"/>
  <c r="F49" i="1"/>
  <c r="E49" i="1" l="1"/>
</calcChain>
</file>

<file path=xl/sharedStrings.xml><?xml version="1.0" encoding="utf-8"?>
<sst xmlns="http://schemas.openxmlformats.org/spreadsheetml/2006/main" count="99" uniqueCount="97">
  <si>
    <t>应用</t>
    <phoneticPr fontId="1" type="noConversion"/>
  </si>
  <si>
    <t>模块</t>
    <phoneticPr fontId="1" type="noConversion"/>
  </si>
  <si>
    <t>功能</t>
    <phoneticPr fontId="1" type="noConversion"/>
  </si>
  <si>
    <t>研发人天</t>
    <phoneticPr fontId="1" type="noConversion"/>
  </si>
  <si>
    <t>联调人天</t>
    <phoneticPr fontId="1" type="noConversion"/>
  </si>
  <si>
    <t>测试人天</t>
    <phoneticPr fontId="1" type="noConversion"/>
  </si>
  <si>
    <t>优先级</t>
    <phoneticPr fontId="1" type="noConversion"/>
  </si>
  <si>
    <t>重要级</t>
    <phoneticPr fontId="1" type="noConversion"/>
  </si>
  <si>
    <t>表结构设计</t>
    <phoneticPr fontId="1" type="noConversion"/>
  </si>
  <si>
    <t>表结构设计</t>
    <phoneticPr fontId="1" type="noConversion"/>
  </si>
  <si>
    <t>广告位</t>
    <phoneticPr fontId="1" type="noConversion"/>
  </si>
  <si>
    <t>广告位上传</t>
    <phoneticPr fontId="1" type="noConversion"/>
  </si>
  <si>
    <t>广告位分页列表</t>
    <phoneticPr fontId="1" type="noConversion"/>
  </si>
  <si>
    <t>广告位编辑</t>
    <phoneticPr fontId="1" type="noConversion"/>
  </si>
  <si>
    <t>广告位删除</t>
    <phoneticPr fontId="1" type="noConversion"/>
  </si>
  <si>
    <t>后台</t>
    <phoneticPr fontId="1" type="noConversion"/>
  </si>
  <si>
    <t>商品管理分页列表查询</t>
    <phoneticPr fontId="1" type="noConversion"/>
  </si>
  <si>
    <t>商品管理上下架</t>
    <phoneticPr fontId="1" type="noConversion"/>
  </si>
  <si>
    <t>主标签管理新增</t>
    <phoneticPr fontId="1" type="noConversion"/>
  </si>
  <si>
    <t>主标签管理</t>
    <phoneticPr fontId="1" type="noConversion"/>
  </si>
  <si>
    <t>主标签管理编辑</t>
    <phoneticPr fontId="1" type="noConversion"/>
  </si>
  <si>
    <t>主标签管理分页列表查询</t>
    <phoneticPr fontId="1" type="noConversion"/>
  </si>
  <si>
    <t>商品属性标签管理新增</t>
    <phoneticPr fontId="1" type="noConversion"/>
  </si>
  <si>
    <t>商品属性标签管理分页列表</t>
    <phoneticPr fontId="1" type="noConversion"/>
  </si>
  <si>
    <t>商品属性标签管理编辑</t>
    <phoneticPr fontId="1" type="noConversion"/>
  </si>
  <si>
    <t>商品属性</t>
    <phoneticPr fontId="1" type="noConversion"/>
  </si>
  <si>
    <t>商品属性子标签新增</t>
    <phoneticPr fontId="1" type="noConversion"/>
  </si>
  <si>
    <t>商品属性子标签分页列表</t>
    <phoneticPr fontId="1" type="noConversion"/>
  </si>
  <si>
    <t>商品属性子标签编辑</t>
    <phoneticPr fontId="1" type="noConversion"/>
  </si>
  <si>
    <t>商品属性子标签删除</t>
    <phoneticPr fontId="1" type="noConversion"/>
  </si>
  <si>
    <t>商品属性子标签</t>
    <phoneticPr fontId="1" type="noConversion"/>
  </si>
  <si>
    <t>限时抢购标签管理新增</t>
    <phoneticPr fontId="1" type="noConversion"/>
  </si>
  <si>
    <t>限时抢购标签管理分页列表查询</t>
    <phoneticPr fontId="1" type="noConversion"/>
  </si>
  <si>
    <t>限量抢购标签管理新增</t>
    <phoneticPr fontId="1" type="noConversion"/>
  </si>
  <si>
    <t>限时抢购标签管理修改</t>
    <phoneticPr fontId="1" type="noConversion"/>
  </si>
  <si>
    <t>限时抢购标签管理</t>
    <phoneticPr fontId="1" type="noConversion"/>
  </si>
  <si>
    <t>限量抢购标签管理分页列表查询</t>
    <phoneticPr fontId="1" type="noConversion"/>
  </si>
  <si>
    <t>限量抢购标签管理修改</t>
    <phoneticPr fontId="1" type="noConversion"/>
  </si>
  <si>
    <t>限量抢购标签管理</t>
    <phoneticPr fontId="1" type="noConversion"/>
  </si>
  <si>
    <t>品牌推荐标签管理分页列表查询</t>
    <phoneticPr fontId="1" type="noConversion"/>
  </si>
  <si>
    <t>品牌推荐标签管理编辑</t>
    <phoneticPr fontId="1" type="noConversion"/>
  </si>
  <si>
    <t>品牌推荐标签管理删除</t>
    <phoneticPr fontId="1" type="noConversion"/>
  </si>
  <si>
    <t>品牌推荐标签管理新增</t>
    <phoneticPr fontId="1" type="noConversion"/>
  </si>
  <si>
    <t>品牌推荐标签管理</t>
    <phoneticPr fontId="1" type="noConversion"/>
  </si>
  <si>
    <t>订单管理分页列表查询</t>
    <phoneticPr fontId="1" type="noConversion"/>
  </si>
  <si>
    <t>订单管理查看详情</t>
    <phoneticPr fontId="1" type="noConversion"/>
  </si>
  <si>
    <t>订单管理信息编辑</t>
    <phoneticPr fontId="1" type="noConversion"/>
  </si>
  <si>
    <t>供应商管理</t>
    <phoneticPr fontId="1" type="noConversion"/>
  </si>
  <si>
    <t>提供GP-接口封装-广告</t>
    <phoneticPr fontId="1" type="noConversion"/>
  </si>
  <si>
    <t>用户登录改造</t>
    <phoneticPr fontId="1" type="noConversion"/>
  </si>
  <si>
    <t>订单管理</t>
    <phoneticPr fontId="1" type="noConversion"/>
  </si>
  <si>
    <t>提供GP-接口封装-订单中心</t>
    <phoneticPr fontId="1" type="noConversion"/>
  </si>
  <si>
    <t>提供GP-接口封装-支付</t>
    <phoneticPr fontId="1" type="noConversion"/>
  </si>
  <si>
    <t>支付管理</t>
    <phoneticPr fontId="1" type="noConversion"/>
  </si>
  <si>
    <t>小计人天</t>
    <phoneticPr fontId="1" type="noConversion"/>
  </si>
  <si>
    <t>总计人天</t>
    <phoneticPr fontId="1" type="noConversion"/>
  </si>
  <si>
    <t>主标签管理导出</t>
    <phoneticPr fontId="1" type="noConversion"/>
  </si>
  <si>
    <t>测试生产环境等维护</t>
    <phoneticPr fontId="1" type="noConversion"/>
  </si>
  <si>
    <t>备注：1、及时人天以1人天位基准单位，2、该排期如果有不妥之处请提出,3、本排期没有加入GP回调后台出现异常导致订单状态和库存操作的异常排期</t>
    <phoneticPr fontId="1" type="noConversion"/>
  </si>
  <si>
    <t>3\8\21</t>
    <phoneticPr fontId="1" type="noConversion"/>
  </si>
  <si>
    <t>广告位--不做*</t>
    <phoneticPr fontId="1" type="noConversion"/>
  </si>
  <si>
    <t>供应商--一定要做</t>
    <phoneticPr fontId="1" type="noConversion"/>
  </si>
  <si>
    <t>商品管里</t>
    <phoneticPr fontId="1" type="noConversion"/>
  </si>
  <si>
    <t>研发</t>
    <phoneticPr fontId="1" type="noConversion"/>
  </si>
  <si>
    <t>备注</t>
    <phoneticPr fontId="1" type="noConversion"/>
  </si>
  <si>
    <t>提供GP-接口封装-生成订单</t>
    <phoneticPr fontId="1" type="noConversion"/>
  </si>
  <si>
    <t>商品管理编辑</t>
    <phoneticPr fontId="1" type="noConversion"/>
  </si>
  <si>
    <t>服务端（提供GP）-产品信息接口</t>
    <phoneticPr fontId="1" type="noConversion"/>
  </si>
  <si>
    <t>商品管理新建商品</t>
    <phoneticPr fontId="1" type="noConversion"/>
  </si>
  <si>
    <t>商品管里</t>
    <phoneticPr fontId="1" type="noConversion"/>
  </si>
  <si>
    <t>5+11</t>
    <phoneticPr fontId="1" type="noConversion"/>
  </si>
  <si>
    <t>订单管理</t>
    <phoneticPr fontId="1" type="noConversion"/>
  </si>
  <si>
    <t>黎金丰</t>
    <phoneticPr fontId="1" type="noConversion"/>
  </si>
  <si>
    <t>靳总博</t>
    <phoneticPr fontId="1" type="noConversion"/>
  </si>
  <si>
    <t>前台</t>
    <phoneticPr fontId="1" type="noConversion"/>
  </si>
  <si>
    <t>饶永兵</t>
    <phoneticPr fontId="1" type="noConversion"/>
  </si>
  <si>
    <t>黎金丰</t>
    <phoneticPr fontId="1" type="noConversion"/>
  </si>
  <si>
    <t>靳总博</t>
    <phoneticPr fontId="1" type="noConversion"/>
  </si>
  <si>
    <t>广告位</t>
    <phoneticPr fontId="1" type="noConversion"/>
  </si>
  <si>
    <t>用户登录</t>
    <phoneticPr fontId="1" type="noConversion"/>
  </si>
  <si>
    <t>提供GP-接口封装-首页（限时、限量、品牌专区）</t>
    <phoneticPr fontId="1" type="noConversion"/>
  </si>
  <si>
    <t>提供GP-接口封装-商品分页列表（全部、品牌分页列表）</t>
    <phoneticPr fontId="1" type="noConversion"/>
  </si>
  <si>
    <t>库存管理</t>
    <phoneticPr fontId="1" type="noConversion"/>
  </si>
  <si>
    <t>研发计划开始日期</t>
    <phoneticPr fontId="1" type="noConversion"/>
  </si>
  <si>
    <t>研发计划完成日期</t>
    <phoneticPr fontId="1" type="noConversion"/>
  </si>
  <si>
    <t>研发实际开始时间</t>
    <phoneticPr fontId="1" type="noConversion"/>
  </si>
  <si>
    <t>联调计划开始日期</t>
    <phoneticPr fontId="1" type="noConversion"/>
  </si>
  <si>
    <t>联调计划完成日期</t>
    <phoneticPr fontId="1" type="noConversion"/>
  </si>
  <si>
    <t>研发进度</t>
    <phoneticPr fontId="1" type="noConversion"/>
  </si>
  <si>
    <t>联调进度</t>
    <phoneticPr fontId="1" type="noConversion"/>
  </si>
  <si>
    <t>增加、编辑客服电话字段</t>
    <phoneticPr fontId="1" type="noConversion"/>
  </si>
  <si>
    <t>联调时包括分页列表请后管前端注意</t>
    <phoneticPr fontId="1" type="noConversion"/>
  </si>
  <si>
    <t>定时任务操作库存</t>
    <phoneticPr fontId="1" type="noConversion"/>
  </si>
  <si>
    <t>地址管理</t>
    <phoneticPr fontId="1" type="noConversion"/>
  </si>
  <si>
    <t>级联选择省、市、县</t>
    <phoneticPr fontId="1" type="noConversion"/>
  </si>
  <si>
    <t>杨伟鹏</t>
    <phoneticPr fontId="1" type="noConversion"/>
  </si>
  <si>
    <t>提供GP-接口封装-支付回调更新状态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</si>
</sst>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1" xfId="0" applyFill="1" applyBorder="1"/>
    <xf numFmtId="0" fontId="3" fillId="0" borderId="0" xfId="0" applyFont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2" fillId="0" borderId="1" xfId="0" applyFont="1" applyFill="1" applyBorder="1"/>
    <xf numFmtId="14" fontId="0" fillId="4" borderId="1" xfId="0" applyNumberFormat="1" applyFill="1" applyBorder="1"/>
    <xf numFmtId="14" fontId="0" fillId="5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4" fontId="0" fillId="6" borderId="1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14" fontId="0" fillId="7" borderId="1" xfId="0" applyNumberFormat="1" applyFill="1" applyBorder="1"/>
    <xf numFmtId="0" fontId="0" fillId="4" borderId="1" xfId="0" applyFill="1" applyBorder="1" applyAlignment="1">
      <alignment horizontal="center"/>
    </xf>
    <xf numFmtId="9" fontId="0" fillId="7" borderId="1" xfId="0" applyNumberFormat="1" applyFill="1" applyBorder="1"/>
    <xf numFmtId="9" fontId="0" fillId="4" borderId="1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1" xfId="0" applyFill="1" applyBorder="1" applyAlignment="1">
      <alignment horizontal="right" vertical="center"/>
    </xf>
    <xf numFmtId="9" fontId="0" fillId="5" borderId="1" xfId="0" applyNumberFormat="1" applyFill="1" applyBorder="1"/>
    <xf numFmtId="0" fontId="0" fillId="6" borderId="2" xfId="0" applyFill="1" applyBorder="1"/>
    <xf numFmtId="0" fontId="0" fillId="6" borderId="4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9" fontId="0" fillId="4" borderId="2" xfId="0" applyNumberFormat="1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4" borderId="2" xfId="0" applyNumberForma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14" fontId="0" fillId="4" borderId="3" xfId="0" applyNumberFormat="1" applyFill="1" applyBorder="1" applyAlignment="1">
      <alignment horizontal="right" vertical="center"/>
    </xf>
    <xf numFmtId="14" fontId="0" fillId="4" borderId="4" xfId="0" applyNumberFormat="1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vertical="center"/>
    </xf>
    <xf numFmtId="14" fontId="0" fillId="6" borderId="1" xfId="0" applyNumberFormat="1" applyFill="1" applyBorder="1" applyAlignment="1">
      <alignment horizontal="right" vertical="center"/>
    </xf>
    <xf numFmtId="0" fontId="0" fillId="6" borderId="2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21" workbookViewId="0">
      <selection activeCell="C48" sqref="C48"/>
    </sheetView>
  </sheetViews>
  <sheetFormatPr defaultRowHeight="13.5" x14ac:dyDescent="0.15"/>
  <cols>
    <col min="1" max="1" width="11" bestFit="1" customWidth="1"/>
    <col min="2" max="2" width="20.125" customWidth="1"/>
    <col min="3" max="3" width="48.75" customWidth="1"/>
    <col min="9" max="9" width="17.125" customWidth="1"/>
    <col min="10" max="10" width="17" customWidth="1"/>
    <col min="11" max="11" width="16.75" customWidth="1"/>
    <col min="12" max="12" width="14.125" bestFit="1" customWidth="1"/>
    <col min="14" max="14" width="18.625" bestFit="1" customWidth="1"/>
    <col min="15" max="16" width="18.25" customWidth="1"/>
    <col min="18" max="18" width="31.75" customWidth="1"/>
  </cols>
  <sheetData>
    <row r="1" spans="1:18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1" t="s">
        <v>83</v>
      </c>
      <c r="J1" s="11" t="s">
        <v>84</v>
      </c>
      <c r="K1" s="11" t="s">
        <v>85</v>
      </c>
      <c r="L1" s="11" t="s">
        <v>85</v>
      </c>
      <c r="M1" s="11" t="s">
        <v>88</v>
      </c>
      <c r="N1" s="11" t="s">
        <v>86</v>
      </c>
      <c r="O1" s="11" t="s">
        <v>87</v>
      </c>
      <c r="P1" s="11" t="s">
        <v>89</v>
      </c>
      <c r="Q1" s="11" t="s">
        <v>63</v>
      </c>
      <c r="R1" s="11" t="s">
        <v>64</v>
      </c>
    </row>
    <row r="2" spans="1:18" x14ac:dyDescent="0.15">
      <c r="A2" s="3" t="s">
        <v>8</v>
      </c>
      <c r="B2" s="3" t="s">
        <v>9</v>
      </c>
      <c r="C2" s="3"/>
      <c r="D2" s="3">
        <v>4</v>
      </c>
      <c r="E2" s="3">
        <v>0</v>
      </c>
      <c r="F2" s="3">
        <v>0</v>
      </c>
      <c r="G2" s="3">
        <v>1</v>
      </c>
      <c r="H2" s="3">
        <v>2</v>
      </c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15">
      <c r="A3" s="63" t="s">
        <v>15</v>
      </c>
      <c r="B3" s="57" t="s">
        <v>10</v>
      </c>
      <c r="C3" s="3" t="s">
        <v>11</v>
      </c>
      <c r="D3" s="3">
        <v>1</v>
      </c>
      <c r="E3" s="3">
        <v>1</v>
      </c>
      <c r="F3" s="3">
        <v>1</v>
      </c>
      <c r="G3" s="3">
        <v>1</v>
      </c>
      <c r="H3" s="3">
        <v>2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15">
      <c r="A4" s="63"/>
      <c r="B4" s="57"/>
      <c r="C4" s="3" t="s">
        <v>12</v>
      </c>
      <c r="D4" s="3">
        <v>1</v>
      </c>
      <c r="E4" s="3">
        <v>1</v>
      </c>
      <c r="F4" s="3">
        <v>1</v>
      </c>
      <c r="G4" s="3">
        <v>1</v>
      </c>
      <c r="H4" s="3">
        <v>2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15">
      <c r="A5" s="63"/>
      <c r="B5" s="57"/>
      <c r="C5" s="3" t="s">
        <v>13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15">
      <c r="A6" s="63"/>
      <c r="B6" s="57"/>
      <c r="C6" s="3" t="s">
        <v>14</v>
      </c>
      <c r="D6" s="3">
        <v>1</v>
      </c>
      <c r="E6" s="3">
        <v>1</v>
      </c>
      <c r="F6" s="3">
        <v>1</v>
      </c>
      <c r="G6" s="3">
        <v>1</v>
      </c>
      <c r="H6" s="3">
        <v>2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s="1" customFormat="1" x14ac:dyDescent="0.15">
      <c r="A7" s="63"/>
      <c r="B7" s="49" t="s">
        <v>69</v>
      </c>
      <c r="C7" s="9" t="s">
        <v>68</v>
      </c>
      <c r="D7" s="9">
        <v>3</v>
      </c>
      <c r="E7" s="9">
        <v>2</v>
      </c>
      <c r="F7" s="9">
        <v>3</v>
      </c>
      <c r="G7" s="9">
        <v>1</v>
      </c>
      <c r="H7" s="9">
        <v>1</v>
      </c>
      <c r="I7" s="41">
        <v>42581</v>
      </c>
      <c r="J7" s="41">
        <v>42583</v>
      </c>
      <c r="K7" s="9"/>
      <c r="L7" s="9"/>
      <c r="M7" s="36">
        <v>1</v>
      </c>
      <c r="N7" s="41">
        <v>42586</v>
      </c>
      <c r="O7" s="42"/>
      <c r="P7" s="26"/>
      <c r="Q7" s="54" t="s">
        <v>76</v>
      </c>
      <c r="R7" s="9"/>
    </row>
    <row r="8" spans="1:18" s="1" customFormat="1" x14ac:dyDescent="0.15">
      <c r="A8" s="63"/>
      <c r="B8" s="49"/>
      <c r="C8" s="9" t="s">
        <v>16</v>
      </c>
      <c r="D8" s="9">
        <v>2</v>
      </c>
      <c r="E8" s="9">
        <v>2</v>
      </c>
      <c r="F8" s="9">
        <v>2</v>
      </c>
      <c r="G8" s="9">
        <v>1</v>
      </c>
      <c r="H8" s="9">
        <v>1</v>
      </c>
      <c r="I8" s="44"/>
      <c r="J8" s="44"/>
      <c r="K8" s="9"/>
      <c r="L8" s="9"/>
      <c r="M8" s="37"/>
      <c r="N8" s="37"/>
      <c r="O8" s="37"/>
      <c r="P8" s="26"/>
      <c r="Q8" s="55"/>
      <c r="R8" s="9"/>
    </row>
    <row r="9" spans="1:18" s="1" customFormat="1" x14ac:dyDescent="0.15">
      <c r="A9" s="63"/>
      <c r="B9" s="49"/>
      <c r="C9" s="9" t="s">
        <v>17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41">
        <v>42585</v>
      </c>
      <c r="J9" s="41">
        <v>42586</v>
      </c>
      <c r="K9" s="9"/>
      <c r="L9" s="9"/>
      <c r="M9" s="36">
        <v>0.8</v>
      </c>
      <c r="N9" s="41">
        <v>42590</v>
      </c>
      <c r="O9" s="9"/>
      <c r="P9" s="9"/>
      <c r="Q9" s="55"/>
      <c r="R9" s="9"/>
    </row>
    <row r="10" spans="1:18" s="1" customFormat="1" x14ac:dyDescent="0.15">
      <c r="A10" s="63"/>
      <c r="B10" s="49"/>
      <c r="C10" s="9" t="s">
        <v>66</v>
      </c>
      <c r="D10" s="9">
        <v>2</v>
      </c>
      <c r="E10" s="9">
        <v>2</v>
      </c>
      <c r="F10" s="9">
        <v>2</v>
      </c>
      <c r="G10" s="9">
        <v>1</v>
      </c>
      <c r="H10" s="9">
        <v>1</v>
      </c>
      <c r="I10" s="44"/>
      <c r="J10" s="44"/>
      <c r="K10" s="9"/>
      <c r="L10" s="9"/>
      <c r="M10" s="37"/>
      <c r="N10" s="37"/>
      <c r="O10" s="9"/>
      <c r="P10" s="9"/>
      <c r="Q10" s="56"/>
      <c r="R10" s="9"/>
    </row>
    <row r="11" spans="1:18" x14ac:dyDescent="0.15">
      <c r="A11" s="63"/>
      <c r="B11" s="57" t="s">
        <v>19</v>
      </c>
      <c r="C11" s="3" t="s">
        <v>18</v>
      </c>
      <c r="D11" s="3">
        <v>1</v>
      </c>
      <c r="E11" s="3">
        <v>1</v>
      </c>
      <c r="F11" s="3">
        <v>1</v>
      </c>
      <c r="G11" s="3">
        <v>3</v>
      </c>
      <c r="H11" s="3">
        <v>3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15">
      <c r="A12" s="63"/>
      <c r="B12" s="57"/>
      <c r="C12" s="3" t="s">
        <v>20</v>
      </c>
      <c r="D12" s="3">
        <v>1</v>
      </c>
      <c r="E12" s="3">
        <v>1</v>
      </c>
      <c r="F12" s="3">
        <v>1</v>
      </c>
      <c r="G12" s="3">
        <v>3</v>
      </c>
      <c r="H12" s="3">
        <v>3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15">
      <c r="A13" s="63"/>
      <c r="B13" s="57"/>
      <c r="C13" s="3" t="s">
        <v>21</v>
      </c>
      <c r="D13" s="3">
        <v>1</v>
      </c>
      <c r="E13" s="3">
        <v>1</v>
      </c>
      <c r="F13" s="3">
        <v>1</v>
      </c>
      <c r="G13" s="3">
        <v>4</v>
      </c>
      <c r="H13" s="3">
        <v>4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15">
      <c r="A14" s="63"/>
      <c r="B14" s="57"/>
      <c r="C14" s="3" t="s">
        <v>56</v>
      </c>
      <c r="D14" s="3">
        <v>2</v>
      </c>
      <c r="E14" s="3">
        <v>2</v>
      </c>
      <c r="F14" s="3">
        <v>2</v>
      </c>
      <c r="G14" s="3">
        <v>3</v>
      </c>
      <c r="H14" s="3">
        <v>3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s="1" customFormat="1" x14ac:dyDescent="0.15">
      <c r="A15" s="63"/>
      <c r="B15" s="57" t="s">
        <v>25</v>
      </c>
      <c r="C15" s="4" t="s">
        <v>22</v>
      </c>
      <c r="D15" s="4">
        <v>1</v>
      </c>
      <c r="E15" s="4">
        <v>1</v>
      </c>
      <c r="F15" s="4">
        <v>1</v>
      </c>
      <c r="G15" s="4">
        <v>2</v>
      </c>
      <c r="H15" s="4">
        <v>2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15">
      <c r="A16" s="63"/>
      <c r="B16" s="57"/>
      <c r="C16" s="3" t="s">
        <v>23</v>
      </c>
      <c r="D16" s="3">
        <v>1</v>
      </c>
      <c r="E16" s="3">
        <v>1</v>
      </c>
      <c r="F16" s="3">
        <v>1</v>
      </c>
      <c r="G16" s="4">
        <v>2</v>
      </c>
      <c r="H16" s="4">
        <v>2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s="1" customFormat="1" x14ac:dyDescent="0.15">
      <c r="A17" s="63"/>
      <c r="B17" s="57"/>
      <c r="C17" s="4" t="s">
        <v>24</v>
      </c>
      <c r="D17" s="4">
        <v>1</v>
      </c>
      <c r="E17" s="4">
        <v>1</v>
      </c>
      <c r="F17" s="4">
        <v>1</v>
      </c>
      <c r="G17" s="4">
        <v>2</v>
      </c>
      <c r="H17" s="4">
        <v>2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15">
      <c r="A18" s="63"/>
      <c r="B18" s="57" t="s">
        <v>30</v>
      </c>
      <c r="C18" s="3" t="s">
        <v>26</v>
      </c>
      <c r="D18" s="3">
        <v>1</v>
      </c>
      <c r="E18" s="3">
        <v>1</v>
      </c>
      <c r="F18" s="3">
        <v>1</v>
      </c>
      <c r="G18" s="4">
        <v>3</v>
      </c>
      <c r="H18" s="4">
        <v>2</v>
      </c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15">
      <c r="A19" s="63"/>
      <c r="B19" s="57"/>
      <c r="C19" s="3" t="s">
        <v>27</v>
      </c>
      <c r="D19" s="3">
        <v>1</v>
      </c>
      <c r="E19" s="3">
        <v>1</v>
      </c>
      <c r="F19" s="3">
        <v>1</v>
      </c>
      <c r="G19" s="4">
        <v>3</v>
      </c>
      <c r="H19" s="4">
        <v>2</v>
      </c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15">
      <c r="A20" s="63"/>
      <c r="B20" s="57"/>
      <c r="C20" s="3" t="s">
        <v>28</v>
      </c>
      <c r="D20" s="3">
        <v>1</v>
      </c>
      <c r="E20" s="3">
        <v>1</v>
      </c>
      <c r="F20" s="3">
        <v>1</v>
      </c>
      <c r="G20" s="4">
        <v>3</v>
      </c>
      <c r="H20" s="4">
        <v>2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2" customFormat="1" x14ac:dyDescent="0.15">
      <c r="A21" s="63"/>
      <c r="B21" s="57"/>
      <c r="C21" s="6" t="s">
        <v>29</v>
      </c>
      <c r="D21" s="6">
        <v>1</v>
      </c>
      <c r="E21" s="6">
        <v>1</v>
      </c>
      <c r="F21" s="6">
        <v>1</v>
      </c>
      <c r="G21" s="6">
        <v>3</v>
      </c>
      <c r="H21" s="6">
        <v>2</v>
      </c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15">
      <c r="A22" s="63"/>
      <c r="B22" s="57" t="s">
        <v>35</v>
      </c>
      <c r="C22" s="3" t="s">
        <v>31</v>
      </c>
      <c r="D22" s="3">
        <v>1</v>
      </c>
      <c r="E22" s="3">
        <v>1</v>
      </c>
      <c r="F22" s="3">
        <v>1</v>
      </c>
      <c r="G22" s="4">
        <v>2</v>
      </c>
      <c r="H22" s="4">
        <v>2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15">
      <c r="A23" s="63"/>
      <c r="B23" s="57"/>
      <c r="C23" s="3" t="s">
        <v>32</v>
      </c>
      <c r="D23" s="3">
        <v>1</v>
      </c>
      <c r="E23" s="3">
        <v>1</v>
      </c>
      <c r="F23" s="3">
        <v>1</v>
      </c>
      <c r="G23" s="4">
        <v>2</v>
      </c>
      <c r="H23" s="4">
        <v>2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15">
      <c r="A24" s="63"/>
      <c r="B24" s="57"/>
      <c r="C24" s="3" t="s">
        <v>34</v>
      </c>
      <c r="D24" s="3">
        <v>1</v>
      </c>
      <c r="E24" s="3">
        <v>1</v>
      </c>
      <c r="F24" s="3">
        <v>1</v>
      </c>
      <c r="G24" s="4">
        <v>2</v>
      </c>
      <c r="H24" s="4">
        <v>2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15">
      <c r="A25" s="63"/>
      <c r="B25" s="57" t="s">
        <v>38</v>
      </c>
      <c r="C25" s="3" t="s">
        <v>33</v>
      </c>
      <c r="D25" s="3">
        <v>1</v>
      </c>
      <c r="E25" s="3">
        <v>1</v>
      </c>
      <c r="F25" s="3">
        <v>1</v>
      </c>
      <c r="G25" s="4">
        <v>2</v>
      </c>
      <c r="H25" s="4">
        <v>2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15">
      <c r="A26" s="63"/>
      <c r="B26" s="57"/>
      <c r="C26" s="3" t="s">
        <v>36</v>
      </c>
      <c r="D26" s="3">
        <v>1</v>
      </c>
      <c r="E26" s="3">
        <v>1</v>
      </c>
      <c r="F26" s="3">
        <v>1</v>
      </c>
      <c r="G26" s="4">
        <v>2</v>
      </c>
      <c r="H26" s="4">
        <v>2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15">
      <c r="A27" s="63"/>
      <c r="B27" s="57"/>
      <c r="C27" s="3" t="s">
        <v>37</v>
      </c>
      <c r="D27" s="3">
        <v>1</v>
      </c>
      <c r="E27" s="3">
        <v>1</v>
      </c>
      <c r="F27" s="3">
        <v>1</v>
      </c>
      <c r="G27" s="4">
        <v>2</v>
      </c>
      <c r="H27" s="4">
        <v>2</v>
      </c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15">
      <c r="A28" s="63"/>
      <c r="B28" s="57" t="s">
        <v>43</v>
      </c>
      <c r="C28" s="3" t="s">
        <v>42</v>
      </c>
      <c r="D28" s="3">
        <v>1</v>
      </c>
      <c r="E28" s="3">
        <v>1</v>
      </c>
      <c r="F28" s="3">
        <v>1</v>
      </c>
      <c r="G28" s="4">
        <v>2</v>
      </c>
      <c r="H28" s="4">
        <v>2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15">
      <c r="A29" s="63"/>
      <c r="B29" s="57"/>
      <c r="C29" s="3" t="s">
        <v>39</v>
      </c>
      <c r="D29" s="3">
        <v>1</v>
      </c>
      <c r="E29" s="3">
        <v>1</v>
      </c>
      <c r="F29" s="3">
        <v>1</v>
      </c>
      <c r="G29" s="4">
        <v>2</v>
      </c>
      <c r="H29" s="4">
        <v>2</v>
      </c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15">
      <c r="A30" s="63"/>
      <c r="B30" s="57"/>
      <c r="C30" s="3" t="s">
        <v>40</v>
      </c>
      <c r="D30" s="3">
        <v>1</v>
      </c>
      <c r="E30" s="3">
        <v>1</v>
      </c>
      <c r="F30" s="3">
        <v>1</v>
      </c>
      <c r="G30" s="4">
        <v>2</v>
      </c>
      <c r="H30" s="4">
        <v>2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s="1" customFormat="1" x14ac:dyDescent="0.15">
      <c r="A31" s="63"/>
      <c r="B31" s="57"/>
      <c r="C31" s="4" t="s">
        <v>41</v>
      </c>
      <c r="D31" s="4">
        <v>1</v>
      </c>
      <c r="E31" s="4">
        <v>1</v>
      </c>
      <c r="F31" s="4">
        <v>1</v>
      </c>
      <c r="G31" s="4">
        <v>2</v>
      </c>
      <c r="H31" s="4">
        <v>2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s="1" customFormat="1" x14ac:dyDescent="0.15">
      <c r="A32" s="63"/>
      <c r="B32" s="69" t="s">
        <v>71</v>
      </c>
      <c r="C32" s="10" t="s">
        <v>44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  <c r="I32" s="13">
        <v>42581</v>
      </c>
      <c r="J32" s="13">
        <v>42583</v>
      </c>
      <c r="K32" s="10"/>
      <c r="L32" s="10"/>
      <c r="M32" s="27">
        <v>1</v>
      </c>
      <c r="N32" s="10"/>
      <c r="O32" s="10"/>
      <c r="P32" s="23"/>
      <c r="Q32" s="51" t="s">
        <v>73</v>
      </c>
      <c r="R32" s="10"/>
    </row>
    <row r="33" spans="1:18" s="1" customFormat="1" x14ac:dyDescent="0.15">
      <c r="A33" s="63"/>
      <c r="B33" s="69"/>
      <c r="C33" s="10" t="s">
        <v>45</v>
      </c>
      <c r="D33" s="10">
        <v>1</v>
      </c>
      <c r="E33" s="10">
        <v>1</v>
      </c>
      <c r="F33" s="10">
        <v>1</v>
      </c>
      <c r="G33" s="10">
        <v>2</v>
      </c>
      <c r="H33" s="10">
        <v>2</v>
      </c>
      <c r="I33" s="13">
        <v>42586</v>
      </c>
      <c r="J33" s="13">
        <v>42586</v>
      </c>
      <c r="K33" s="10"/>
      <c r="L33" s="10"/>
      <c r="M33" s="10"/>
      <c r="N33" s="10"/>
      <c r="O33" s="10"/>
      <c r="P33" s="24"/>
      <c r="Q33" s="52"/>
      <c r="R33" s="10"/>
    </row>
    <row r="34" spans="1:18" s="1" customFormat="1" x14ac:dyDescent="0.15">
      <c r="A34" s="63"/>
      <c r="B34" s="69"/>
      <c r="C34" s="10" t="s">
        <v>46</v>
      </c>
      <c r="D34" s="10">
        <v>1</v>
      </c>
      <c r="E34" s="10">
        <v>1</v>
      </c>
      <c r="F34" s="10">
        <v>1</v>
      </c>
      <c r="G34" s="10">
        <v>2</v>
      </c>
      <c r="H34" s="10">
        <v>2</v>
      </c>
      <c r="I34" s="13">
        <v>42587</v>
      </c>
      <c r="J34" s="13">
        <v>42587</v>
      </c>
      <c r="K34" s="10"/>
      <c r="L34" s="10"/>
      <c r="M34" s="10"/>
      <c r="N34" s="10"/>
      <c r="O34" s="10"/>
      <c r="P34" s="25"/>
      <c r="Q34" s="53"/>
      <c r="R34" s="10"/>
    </row>
    <row r="35" spans="1:18" s="1" customFormat="1" x14ac:dyDescent="0.15">
      <c r="A35" s="63"/>
      <c r="B35" s="17" t="s">
        <v>82</v>
      </c>
      <c r="C35" s="18" t="s">
        <v>92</v>
      </c>
      <c r="D35" s="18">
        <v>1</v>
      </c>
      <c r="E35" s="18">
        <v>1</v>
      </c>
      <c r="F35" s="18">
        <v>1</v>
      </c>
      <c r="G35" s="18">
        <v>2</v>
      </c>
      <c r="H35" s="18">
        <v>2</v>
      </c>
      <c r="I35" s="19">
        <v>42586</v>
      </c>
      <c r="J35" s="19">
        <v>42586</v>
      </c>
      <c r="K35" s="18"/>
      <c r="L35" s="18"/>
      <c r="M35" s="21"/>
      <c r="N35" s="18"/>
      <c r="O35" s="18"/>
      <c r="P35" s="18"/>
      <c r="Q35" s="33" t="s">
        <v>75</v>
      </c>
      <c r="R35" s="18"/>
    </row>
    <row r="36" spans="1:18" s="1" customFormat="1" x14ac:dyDescent="0.15">
      <c r="A36" s="63"/>
      <c r="B36" s="17" t="s">
        <v>47</v>
      </c>
      <c r="C36" s="18" t="s">
        <v>90</v>
      </c>
      <c r="D36" s="18">
        <v>1</v>
      </c>
      <c r="E36" s="18">
        <v>1</v>
      </c>
      <c r="F36" s="18">
        <v>1</v>
      </c>
      <c r="G36" s="18">
        <v>2</v>
      </c>
      <c r="H36" s="18">
        <v>2</v>
      </c>
      <c r="I36" s="19">
        <v>42581</v>
      </c>
      <c r="J36" s="19">
        <v>42581</v>
      </c>
      <c r="K36" s="18"/>
      <c r="L36" s="18"/>
      <c r="M36" s="21">
        <v>1</v>
      </c>
      <c r="N36" s="19">
        <v>42587</v>
      </c>
      <c r="O36" s="18"/>
      <c r="P36" s="18"/>
      <c r="Q36" s="34"/>
      <c r="R36" s="18" t="s">
        <v>91</v>
      </c>
    </row>
    <row r="37" spans="1:18" s="1" customFormat="1" x14ac:dyDescent="0.15">
      <c r="A37" s="30" t="s">
        <v>74</v>
      </c>
      <c r="B37" s="17" t="s">
        <v>93</v>
      </c>
      <c r="C37" s="18" t="s">
        <v>94</v>
      </c>
      <c r="D37" s="18">
        <v>1</v>
      </c>
      <c r="E37" s="18">
        <v>1</v>
      </c>
      <c r="F37" s="18">
        <v>1</v>
      </c>
      <c r="G37" s="18">
        <v>1</v>
      </c>
      <c r="H37" s="18">
        <v>1</v>
      </c>
      <c r="I37" s="19">
        <v>42585</v>
      </c>
      <c r="J37" s="19">
        <v>42585</v>
      </c>
      <c r="K37" s="18"/>
      <c r="L37" s="18"/>
      <c r="M37" s="21">
        <v>1</v>
      </c>
      <c r="N37" s="19">
        <v>42586</v>
      </c>
      <c r="O37" s="18"/>
      <c r="P37" s="18"/>
      <c r="Q37" s="35"/>
      <c r="R37" s="18"/>
    </row>
    <row r="38" spans="1:18" s="1" customFormat="1" x14ac:dyDescent="0.15">
      <c r="A38" s="31"/>
      <c r="B38" s="8" t="s">
        <v>78</v>
      </c>
      <c r="C38" s="4" t="s">
        <v>48</v>
      </c>
      <c r="D38" s="4">
        <v>1</v>
      </c>
      <c r="E38" s="4">
        <v>1</v>
      </c>
      <c r="F38" s="4">
        <v>1</v>
      </c>
      <c r="G38" s="4">
        <v>2</v>
      </c>
      <c r="H38" s="4">
        <v>2</v>
      </c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s="1" customFormat="1" x14ac:dyDescent="0.15">
      <c r="A39" s="31"/>
      <c r="B39" s="49" t="s">
        <v>62</v>
      </c>
      <c r="C39" s="9" t="s">
        <v>67</v>
      </c>
      <c r="D39" s="9">
        <v>2</v>
      </c>
      <c r="E39" s="9">
        <v>2</v>
      </c>
      <c r="F39" s="9">
        <v>2</v>
      </c>
      <c r="G39" s="9">
        <v>2</v>
      </c>
      <c r="H39" s="9">
        <v>1</v>
      </c>
      <c r="I39" s="12">
        <v>42586</v>
      </c>
      <c r="J39" s="12">
        <v>42586</v>
      </c>
      <c r="K39" s="9"/>
      <c r="L39" s="9"/>
      <c r="M39" s="9"/>
      <c r="N39" s="12">
        <v>42587</v>
      </c>
      <c r="O39" s="9"/>
      <c r="P39" s="9"/>
      <c r="Q39" s="54" t="s">
        <v>72</v>
      </c>
      <c r="R39" s="9"/>
    </row>
    <row r="40" spans="1:18" s="1" customFormat="1" x14ac:dyDescent="0.15">
      <c r="A40" s="31"/>
      <c r="B40" s="49"/>
      <c r="C40" s="54" t="s">
        <v>80</v>
      </c>
      <c r="D40" s="42">
        <v>2</v>
      </c>
      <c r="E40" s="42">
        <v>2</v>
      </c>
      <c r="F40" s="42">
        <v>2</v>
      </c>
      <c r="G40" s="42">
        <v>2</v>
      </c>
      <c r="H40" s="46">
        <v>2</v>
      </c>
      <c r="I40" s="64">
        <v>42584</v>
      </c>
      <c r="J40" s="66">
        <v>42584</v>
      </c>
      <c r="K40" s="38"/>
      <c r="L40" s="38"/>
      <c r="M40" s="36">
        <v>1</v>
      </c>
      <c r="N40" s="41">
        <v>42585</v>
      </c>
      <c r="O40" s="38"/>
      <c r="P40" s="20"/>
      <c r="Q40" s="55"/>
      <c r="R40" s="9"/>
    </row>
    <row r="41" spans="1:18" s="1" customFormat="1" x14ac:dyDescent="0.15">
      <c r="A41" s="31"/>
      <c r="B41" s="49"/>
      <c r="C41" s="55"/>
      <c r="D41" s="45"/>
      <c r="E41" s="45"/>
      <c r="F41" s="45"/>
      <c r="G41" s="45"/>
      <c r="H41" s="47"/>
      <c r="I41" s="65"/>
      <c r="J41" s="66"/>
      <c r="K41" s="39"/>
      <c r="L41" s="39"/>
      <c r="M41" s="45"/>
      <c r="N41" s="43"/>
      <c r="O41" s="39"/>
      <c r="P41" s="20"/>
      <c r="Q41" s="55"/>
      <c r="R41" s="9"/>
    </row>
    <row r="42" spans="1:18" s="1" customFormat="1" x14ac:dyDescent="0.15">
      <c r="A42" s="31"/>
      <c r="B42" s="49"/>
      <c r="C42" s="56"/>
      <c r="D42" s="37"/>
      <c r="E42" s="37"/>
      <c r="F42" s="37"/>
      <c r="G42" s="37"/>
      <c r="H42" s="48"/>
      <c r="I42" s="65"/>
      <c r="J42" s="66"/>
      <c r="K42" s="40"/>
      <c r="L42" s="40"/>
      <c r="M42" s="37"/>
      <c r="N42" s="43"/>
      <c r="O42" s="40"/>
      <c r="P42" s="20"/>
      <c r="Q42" s="55"/>
      <c r="R42" s="9"/>
    </row>
    <row r="43" spans="1:18" s="1" customFormat="1" x14ac:dyDescent="0.15">
      <c r="A43" s="31"/>
      <c r="B43" s="49"/>
      <c r="C43" s="9" t="s">
        <v>81</v>
      </c>
      <c r="D43" s="9">
        <v>1</v>
      </c>
      <c r="E43" s="9">
        <v>1</v>
      </c>
      <c r="F43" s="9">
        <v>1</v>
      </c>
      <c r="G43" s="9">
        <v>2</v>
      </c>
      <c r="H43" s="9">
        <v>1</v>
      </c>
      <c r="I43" s="12">
        <v>42585</v>
      </c>
      <c r="J43" s="12">
        <v>42585</v>
      </c>
      <c r="K43" s="9"/>
      <c r="L43" s="9"/>
      <c r="M43" s="22">
        <v>1</v>
      </c>
      <c r="N43" s="44"/>
      <c r="O43" s="9"/>
      <c r="P43" s="9"/>
      <c r="Q43" s="56"/>
      <c r="R43" s="9"/>
    </row>
    <row r="44" spans="1:18" s="1" customFormat="1" x14ac:dyDescent="0.15">
      <c r="A44" s="31"/>
      <c r="B44" s="14" t="s">
        <v>79</v>
      </c>
      <c r="C44" s="15" t="s">
        <v>49</v>
      </c>
      <c r="D44" s="15">
        <v>2</v>
      </c>
      <c r="E44" s="15">
        <v>2</v>
      </c>
      <c r="F44" s="15">
        <v>2</v>
      </c>
      <c r="G44" s="15">
        <v>2</v>
      </c>
      <c r="H44" s="15">
        <v>1</v>
      </c>
      <c r="I44" s="16">
        <v>42583</v>
      </c>
      <c r="J44" s="16">
        <v>42583</v>
      </c>
      <c r="K44" s="15"/>
      <c r="L44" s="15"/>
      <c r="M44" s="15"/>
      <c r="N44" s="15"/>
      <c r="O44" s="15"/>
      <c r="P44" s="15"/>
      <c r="Q44" s="15" t="s">
        <v>95</v>
      </c>
      <c r="R44" s="15"/>
    </row>
    <row r="45" spans="1:18" s="1" customFormat="1" x14ac:dyDescent="0.15">
      <c r="A45" s="31"/>
      <c r="B45" s="69" t="s">
        <v>50</v>
      </c>
      <c r="C45" s="10" t="s">
        <v>65</v>
      </c>
      <c r="D45" s="10">
        <v>2</v>
      </c>
      <c r="E45" s="10">
        <v>2</v>
      </c>
      <c r="F45" s="10">
        <v>2</v>
      </c>
      <c r="G45" s="10">
        <v>2</v>
      </c>
      <c r="H45" s="10">
        <v>1</v>
      </c>
      <c r="I45" s="67">
        <v>42584</v>
      </c>
      <c r="J45" s="67">
        <v>42585</v>
      </c>
      <c r="K45" s="10"/>
      <c r="L45" s="10"/>
      <c r="M45" s="10"/>
      <c r="N45" s="10"/>
      <c r="O45" s="10"/>
      <c r="P45" s="23"/>
      <c r="Q45" s="51" t="s">
        <v>77</v>
      </c>
      <c r="R45" s="10"/>
    </row>
    <row r="46" spans="1:18" s="1" customFormat="1" x14ac:dyDescent="0.15">
      <c r="A46" s="31"/>
      <c r="B46" s="69"/>
      <c r="C46" s="10" t="s">
        <v>51</v>
      </c>
      <c r="D46" s="10">
        <v>1</v>
      </c>
      <c r="E46" s="10">
        <v>1</v>
      </c>
      <c r="F46" s="10">
        <v>1</v>
      </c>
      <c r="G46" s="10">
        <v>2</v>
      </c>
      <c r="H46" s="10">
        <v>1</v>
      </c>
      <c r="I46" s="67"/>
      <c r="J46" s="67"/>
      <c r="K46" s="10"/>
      <c r="L46" s="10"/>
      <c r="M46" s="10"/>
      <c r="N46" s="10"/>
      <c r="O46" s="10"/>
      <c r="P46" s="25"/>
      <c r="Q46" s="53"/>
      <c r="R46" s="10"/>
    </row>
    <row r="47" spans="1:18" s="1" customFormat="1" ht="11.25" customHeight="1" x14ac:dyDescent="0.15">
      <c r="A47" s="31"/>
      <c r="B47" s="58" t="s">
        <v>53</v>
      </c>
      <c r="C47" s="15" t="s">
        <v>52</v>
      </c>
      <c r="D47" s="15">
        <v>3</v>
      </c>
      <c r="E47" s="15">
        <v>3</v>
      </c>
      <c r="F47" s="15">
        <v>3</v>
      </c>
      <c r="G47" s="15">
        <v>2</v>
      </c>
      <c r="H47" s="15">
        <v>1</v>
      </c>
      <c r="I47" s="59">
        <v>42584</v>
      </c>
      <c r="J47" s="60">
        <v>42587</v>
      </c>
      <c r="K47" s="15"/>
      <c r="L47" s="15"/>
      <c r="M47" s="15"/>
      <c r="N47" s="15"/>
      <c r="O47" s="15"/>
      <c r="P47" s="28"/>
      <c r="Q47" s="61" t="s">
        <v>95</v>
      </c>
      <c r="R47" s="15"/>
    </row>
    <row r="48" spans="1:18" s="1" customFormat="1" x14ac:dyDescent="0.15">
      <c r="A48" s="32"/>
      <c r="B48" s="58"/>
      <c r="C48" s="15" t="s">
        <v>96</v>
      </c>
      <c r="D48" s="15">
        <v>3</v>
      </c>
      <c r="E48" s="15">
        <v>3</v>
      </c>
      <c r="F48" s="15">
        <v>3</v>
      </c>
      <c r="G48" s="15">
        <v>2</v>
      </c>
      <c r="H48" s="15">
        <v>1</v>
      </c>
      <c r="I48" s="59"/>
      <c r="J48" s="60"/>
      <c r="K48" s="15"/>
      <c r="L48" s="15"/>
      <c r="M48" s="15"/>
      <c r="N48" s="15"/>
      <c r="O48" s="15"/>
      <c r="P48" s="29"/>
      <c r="Q48" s="62"/>
      <c r="R48" s="15"/>
    </row>
    <row r="49" spans="1:18" x14ac:dyDescent="0.15">
      <c r="A49" s="50" t="s">
        <v>54</v>
      </c>
      <c r="B49" s="50"/>
      <c r="C49" s="50"/>
      <c r="D49" s="3">
        <f>SUM(D39:D48)</f>
        <v>16</v>
      </c>
      <c r="E49" s="3">
        <f>SUM(E2:E48)</f>
        <v>57</v>
      </c>
      <c r="F49" s="3" t="e">
        <f ca="1">A3:F38(F2:F48)</f>
        <v>#REF!</v>
      </c>
      <c r="G49" s="68" t="s">
        <v>57</v>
      </c>
      <c r="H49" s="68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15">
      <c r="A50" s="50" t="s">
        <v>55</v>
      </c>
      <c r="B50" s="50"/>
      <c r="C50" s="50"/>
      <c r="D50" s="50">
        <v>180</v>
      </c>
      <c r="E50" s="50"/>
      <c r="F50" s="50"/>
      <c r="G50" s="50"/>
      <c r="H50" s="50"/>
      <c r="I50" s="3"/>
      <c r="J50" s="3"/>
      <c r="K50" s="3"/>
      <c r="L50" s="3"/>
      <c r="M50" s="3"/>
      <c r="N50" s="3"/>
      <c r="O50" s="3"/>
      <c r="P50" s="3"/>
      <c r="Q50" s="3"/>
      <c r="R50" s="3"/>
    </row>
    <row r="52" spans="1:18" x14ac:dyDescent="0.15">
      <c r="A52" s="7" t="s">
        <v>58</v>
      </c>
    </row>
    <row r="53" spans="1:18" x14ac:dyDescent="0.15">
      <c r="A53" t="s">
        <v>59</v>
      </c>
    </row>
    <row r="54" spans="1:18" x14ac:dyDescent="0.15">
      <c r="A54">
        <v>10</v>
      </c>
    </row>
    <row r="56" spans="1:18" x14ac:dyDescent="0.15">
      <c r="E56">
        <v>18</v>
      </c>
      <c r="F56" t="s">
        <v>70</v>
      </c>
    </row>
    <row r="57" spans="1:18" x14ac:dyDescent="0.15">
      <c r="A57" t="s">
        <v>60</v>
      </c>
      <c r="E57">
        <v>16</v>
      </c>
    </row>
    <row r="58" spans="1:18" x14ac:dyDescent="0.15">
      <c r="A58" t="s">
        <v>61</v>
      </c>
      <c r="E58">
        <v>34</v>
      </c>
    </row>
  </sheetData>
  <mergeCells count="50">
    <mergeCell ref="A50:C50"/>
    <mergeCell ref="A3:A36"/>
    <mergeCell ref="I40:I42"/>
    <mergeCell ref="J40:J42"/>
    <mergeCell ref="I45:I46"/>
    <mergeCell ref="J45:J46"/>
    <mergeCell ref="G49:H49"/>
    <mergeCell ref="D50:H50"/>
    <mergeCell ref="B25:B27"/>
    <mergeCell ref="B28:B31"/>
    <mergeCell ref="B32:B34"/>
    <mergeCell ref="B39:B43"/>
    <mergeCell ref="B45:B46"/>
    <mergeCell ref="B3:B6"/>
    <mergeCell ref="Q45:Q46"/>
    <mergeCell ref="I47:I48"/>
    <mergeCell ref="J47:J48"/>
    <mergeCell ref="Q47:Q48"/>
    <mergeCell ref="I7:I8"/>
    <mergeCell ref="J7:J8"/>
    <mergeCell ref="Q7:Q10"/>
    <mergeCell ref="Q32:Q34"/>
    <mergeCell ref="Q39:Q43"/>
    <mergeCell ref="B11:B14"/>
    <mergeCell ref="B15:B17"/>
    <mergeCell ref="B18:B21"/>
    <mergeCell ref="B22:B24"/>
    <mergeCell ref="C40:C42"/>
    <mergeCell ref="F40:F42"/>
    <mergeCell ref="G40:G42"/>
    <mergeCell ref="H40:H42"/>
    <mergeCell ref="B7:B10"/>
    <mergeCell ref="A49:C49"/>
    <mergeCell ref="B47:B48"/>
    <mergeCell ref="A37:A48"/>
    <mergeCell ref="Q35:Q37"/>
    <mergeCell ref="M7:M8"/>
    <mergeCell ref="L40:L42"/>
    <mergeCell ref="N7:N8"/>
    <mergeCell ref="O7:O8"/>
    <mergeCell ref="N40:N43"/>
    <mergeCell ref="N9:N10"/>
    <mergeCell ref="K40:K42"/>
    <mergeCell ref="O40:O42"/>
    <mergeCell ref="M40:M42"/>
    <mergeCell ref="M9:M10"/>
    <mergeCell ref="I9:I10"/>
    <mergeCell ref="J9:J10"/>
    <mergeCell ref="D40:D42"/>
    <mergeCell ref="E40:E4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2016-08-03T07:33:51Z</dcterms:modified>
</cp:coreProperties>
</file>