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A:\Production\Current Estimate\Publication\Second\GDP\"/>
    </mc:Choice>
  </mc:AlternateContent>
  <xr:revisionPtr revIDLastSave="0" documentId="13_ncr:1_{7880B827-9FA1-46B6-9B99-1FEF5F03F63C}" xr6:coauthVersionLast="47" xr6:coauthVersionMax="47" xr10:uidLastSave="{00000000-0000-0000-0000-000000000000}"/>
  <bookViews>
    <workbookView xWindow="28680" yWindow="-120" windowWidth="29040" windowHeight="15840" xr2:uid="{FC2C0B14-754A-4170-B196-DE781A0513F0}"/>
  </bookViews>
  <sheets>
    <sheet name="2021Q4 Second" sheetId="1" r:id="rId1"/>
    <sheet name="2021 Secon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7" i="2" l="1"/>
  <c r="L67" i="2"/>
  <c r="L66" i="2"/>
  <c r="L64" i="2"/>
  <c r="L63" i="2"/>
  <c r="L62" i="2"/>
  <c r="L61" i="2"/>
  <c r="L60" i="2"/>
  <c r="L59" i="2"/>
  <c r="L58" i="2"/>
  <c r="L57" i="2"/>
  <c r="L56" i="2"/>
  <c r="L55" i="2"/>
  <c r="L50" i="2"/>
  <c r="L49" i="2"/>
  <c r="L48" i="2"/>
  <c r="L44" i="2"/>
  <c r="L41" i="2"/>
  <c r="L40" i="2"/>
  <c r="L39" i="2"/>
  <c r="L38" i="2"/>
  <c r="L37" i="2"/>
  <c r="L36" i="2"/>
  <c r="M35" i="2"/>
  <c r="L30" i="2"/>
  <c r="L19" i="2"/>
  <c r="L12" i="2"/>
  <c r="J78" i="1"/>
</calcChain>
</file>

<file path=xl/sharedStrings.xml><?xml version="1.0" encoding="utf-8"?>
<sst xmlns="http://schemas.openxmlformats.org/spreadsheetml/2006/main" count="630" uniqueCount="118">
  <si>
    <t>Release Date: February 24, 2022</t>
  </si>
  <si>
    <t>Effects of Selected Federal Pandemic Response Programs on Federal Government Receipts, Expenditures, and Saving, 2021Q4 Second</t>
  </si>
  <si>
    <r>
      <t>(Billions of dollars, seasonally adjusted at</t>
    </r>
    <r>
      <rPr>
        <b/>
        <sz val="11"/>
        <rFont val="Calibri"/>
        <family val="2"/>
        <scheme val="minor"/>
      </rPr>
      <t xml:space="preserve"> annual</t>
    </r>
    <r>
      <rPr>
        <b/>
        <sz val="11"/>
        <color theme="1"/>
        <rFont val="Calibri"/>
        <family val="2"/>
        <scheme val="minor"/>
      </rPr>
      <t xml:space="preserve"> rates)</t>
    </r>
  </si>
  <si>
    <t>Levels</t>
  </si>
  <si>
    <t>Change from preceding quarter</t>
  </si>
  <si>
    <t>Line</t>
  </si>
  <si>
    <t>Q3</t>
  </si>
  <si>
    <t>Q4</t>
  </si>
  <si>
    <t>Q1</t>
  </si>
  <si>
    <t>Q2</t>
  </si>
  <si>
    <t>Q4 *</t>
  </si>
  <si>
    <t>Current receipts</t>
  </si>
  <si>
    <t>2</t>
  </si>
  <si>
    <t xml:space="preserve">     Current tax receipts</t>
  </si>
  <si>
    <t>3</t>
  </si>
  <si>
    <t xml:space="preserve">          Personal current taxes</t>
  </si>
  <si>
    <t>4</t>
  </si>
  <si>
    <t xml:space="preserve">          Taxes on production and imports</t>
  </si>
  <si>
    <t xml:space="preserve">              Of which:</t>
  </si>
  <si>
    <r>
      <t xml:space="preserve">                  Aviation tax holiday </t>
    </r>
    <r>
      <rPr>
        <vertAlign val="superscript"/>
        <sz val="11"/>
        <color theme="1"/>
        <rFont val="Calibri"/>
        <family val="2"/>
        <scheme val="minor"/>
      </rPr>
      <t>1</t>
    </r>
  </si>
  <si>
    <t xml:space="preserve">          Taxes on corporate income</t>
  </si>
  <si>
    <t xml:space="preserve">          Taxes from the rest of the world</t>
  </si>
  <si>
    <t xml:space="preserve">      Contributions for government social insurance</t>
  </si>
  <si>
    <t xml:space="preserve">      Income receipts on assets</t>
  </si>
  <si>
    <t xml:space="preserve">           Interest receipts</t>
  </si>
  <si>
    <r>
      <t xml:space="preserve">                 Student loan forbearance </t>
    </r>
    <r>
      <rPr>
        <vertAlign val="superscript"/>
        <sz val="11"/>
        <color theme="1"/>
        <rFont val="Calibri"/>
        <family val="2"/>
        <scheme val="minor"/>
      </rPr>
      <t>2</t>
    </r>
  </si>
  <si>
    <t xml:space="preserve">          Dividends</t>
  </si>
  <si>
    <t xml:space="preserve">          Rents and royalties</t>
  </si>
  <si>
    <t xml:space="preserve">      Current transfer receipts</t>
  </si>
  <si>
    <t xml:space="preserve">          From business</t>
  </si>
  <si>
    <t xml:space="preserve">          From persons</t>
  </si>
  <si>
    <t xml:space="preserve">          From the rest of the world</t>
  </si>
  <si>
    <t xml:space="preserve">      Current surplus of government enterprises</t>
  </si>
  <si>
    <t>Current expenditures</t>
  </si>
  <si>
    <t xml:space="preserve">     Consumption expenditures</t>
  </si>
  <si>
    <t xml:space="preserve">           Of which:</t>
  </si>
  <si>
    <r>
      <t xml:space="preserve">               Paycheck Protection Program lender processing fees </t>
    </r>
    <r>
      <rPr>
        <vertAlign val="superscript"/>
        <sz val="11"/>
        <color theme="1"/>
        <rFont val="Calibri"/>
        <family val="2"/>
        <scheme val="minor"/>
      </rPr>
      <t>3</t>
    </r>
  </si>
  <si>
    <t xml:space="preserve">     Current transfer payments</t>
  </si>
  <si>
    <t xml:space="preserve">          Government social benefits</t>
  </si>
  <si>
    <t xml:space="preserve">               To persons</t>
  </si>
  <si>
    <t xml:space="preserve">                  Of which:</t>
  </si>
  <si>
    <r>
      <t xml:space="preserve">                      Child tax credit</t>
    </r>
    <r>
      <rPr>
        <vertAlign val="superscript"/>
        <sz val="11"/>
        <color theme="1"/>
        <rFont val="Calibri"/>
        <family val="2"/>
        <scheme val="minor"/>
      </rPr>
      <t xml:space="preserve"> 4</t>
    </r>
  </si>
  <si>
    <r>
      <t xml:space="preserve">                      Economic impact payments </t>
    </r>
    <r>
      <rPr>
        <vertAlign val="superscript"/>
        <sz val="11"/>
        <color theme="1"/>
        <rFont val="Calibri"/>
        <family val="2"/>
        <scheme val="minor"/>
      </rPr>
      <t>5</t>
    </r>
  </si>
  <si>
    <r>
      <t xml:space="preserve">                      Expansion of unemployment programs </t>
    </r>
    <r>
      <rPr>
        <vertAlign val="superscript"/>
        <sz val="11"/>
        <color theme="1"/>
        <rFont val="Calibri"/>
        <family val="2"/>
        <scheme val="minor"/>
      </rPr>
      <t>6</t>
    </r>
  </si>
  <si>
    <r>
      <t xml:space="preserve">                      Increase in Medicare reimbursement rates </t>
    </r>
    <r>
      <rPr>
        <vertAlign val="superscript"/>
        <sz val="11"/>
        <color theme="1"/>
        <rFont val="Calibri"/>
        <family val="2"/>
        <scheme val="minor"/>
      </rPr>
      <t>7</t>
    </r>
  </si>
  <si>
    <r>
      <t xml:space="preserve">                      Lost wages supplemental payments</t>
    </r>
    <r>
      <rPr>
        <vertAlign val="superscript"/>
        <sz val="11"/>
        <color theme="1"/>
        <rFont val="Calibri"/>
        <family val="2"/>
        <scheme val="minor"/>
      </rPr>
      <t xml:space="preserve"> 8</t>
    </r>
  </si>
  <si>
    <r>
      <t xml:space="preserve">                      Paycheck Protection Program loans to NPISH </t>
    </r>
    <r>
      <rPr>
        <vertAlign val="superscript"/>
        <sz val="11"/>
        <color theme="1"/>
        <rFont val="Calibri"/>
        <family val="2"/>
        <scheme val="minor"/>
      </rPr>
      <t>3</t>
    </r>
  </si>
  <si>
    <r>
      <t xml:space="preserve">                      Provider Relief Fund to NPISH </t>
    </r>
    <r>
      <rPr>
        <vertAlign val="superscript"/>
        <sz val="11"/>
        <color theme="1"/>
        <rFont val="Calibri"/>
        <family val="2"/>
        <scheme val="minor"/>
      </rPr>
      <t>9</t>
    </r>
  </si>
  <si>
    <t xml:space="preserve">               To the rest of the world</t>
  </si>
  <si>
    <t xml:space="preserve">                   Of which:</t>
  </si>
  <si>
    <r>
      <t xml:space="preserve">                       Economic impact payments </t>
    </r>
    <r>
      <rPr>
        <vertAlign val="superscript"/>
        <sz val="11"/>
        <color theme="1"/>
        <rFont val="Calibri"/>
        <family val="2"/>
        <scheme val="minor"/>
      </rPr>
      <t>5</t>
    </r>
  </si>
  <si>
    <t xml:space="preserve">          Other current transfer payments</t>
  </si>
  <si>
    <t xml:space="preserve">               Grants-in-aid to state and local governments</t>
  </si>
  <si>
    <t xml:space="preserve">                 Of which:</t>
  </si>
  <si>
    <r>
      <t xml:space="preserve">                   Coronavirus Relief Fund</t>
    </r>
    <r>
      <rPr>
        <vertAlign val="superscript"/>
        <sz val="11"/>
        <color theme="1"/>
        <rFont val="Calibri"/>
        <family val="2"/>
        <scheme val="minor"/>
      </rPr>
      <t xml:space="preserve"> 10</t>
    </r>
  </si>
  <si>
    <r>
      <t xml:space="preserve">                   Education Stabilization Fund </t>
    </r>
    <r>
      <rPr>
        <vertAlign val="superscript"/>
        <sz val="11"/>
        <color theme="1"/>
        <rFont val="Calibri"/>
        <family val="2"/>
        <scheme val="minor"/>
      </rPr>
      <t>11</t>
    </r>
  </si>
  <si>
    <r>
      <t xml:space="preserve">                   Provider Relief Fund</t>
    </r>
    <r>
      <rPr>
        <vertAlign val="superscript"/>
        <sz val="11"/>
        <color theme="1"/>
        <rFont val="Calibri"/>
        <family val="2"/>
        <scheme val="minor"/>
      </rPr>
      <t xml:space="preserve"> 9</t>
    </r>
  </si>
  <si>
    <t xml:space="preserve">     Interest payments</t>
  </si>
  <si>
    <t xml:space="preserve">     Subsidies</t>
  </si>
  <si>
    <t xml:space="preserve">         Of which:</t>
  </si>
  <si>
    <r>
      <t xml:space="preserve">           Coronavirus Food Assistance Program </t>
    </r>
    <r>
      <rPr>
        <vertAlign val="superscript"/>
        <sz val="11"/>
        <color theme="1"/>
        <rFont val="Calibri"/>
        <family val="2"/>
        <scheme val="minor"/>
      </rPr>
      <t>12</t>
    </r>
  </si>
  <si>
    <r>
      <t xml:space="preserve">           Economic Injury Disaster Loans </t>
    </r>
    <r>
      <rPr>
        <vertAlign val="superscript"/>
        <sz val="11"/>
        <color theme="1"/>
        <rFont val="Calibri"/>
        <family val="2"/>
        <scheme val="minor"/>
      </rPr>
      <t>13</t>
    </r>
  </si>
  <si>
    <t xml:space="preserve">           Employee Retention Tax Credit</t>
  </si>
  <si>
    <t xml:space="preserve">           Grants to air carriers</t>
  </si>
  <si>
    <r>
      <t xml:space="preserve">           Paycheck Protection Program loans to businesses </t>
    </r>
    <r>
      <rPr>
        <vertAlign val="superscript"/>
        <sz val="11"/>
        <color theme="1"/>
        <rFont val="Calibri"/>
        <family val="2"/>
        <scheme val="minor"/>
      </rPr>
      <t>3</t>
    </r>
  </si>
  <si>
    <t xml:space="preserve">                 Corporate business</t>
  </si>
  <si>
    <t xml:space="preserve">                 Sole proprietorships and partnerships</t>
  </si>
  <si>
    <t xml:space="preserve">                     Farm</t>
  </si>
  <si>
    <t xml:space="preserve">                     Nonfarm</t>
  </si>
  <si>
    <r>
      <t xml:space="preserve">           Provider Relief Fund </t>
    </r>
    <r>
      <rPr>
        <vertAlign val="superscript"/>
        <sz val="11"/>
        <color theme="1"/>
        <rFont val="Calibri"/>
        <family val="2"/>
        <scheme val="minor"/>
      </rPr>
      <t>9</t>
    </r>
  </si>
  <si>
    <r>
      <t xml:space="preserve">           Restaurant Revitalization Fund </t>
    </r>
    <r>
      <rPr>
        <vertAlign val="superscript"/>
        <sz val="11"/>
        <color theme="1"/>
        <rFont val="Calibri"/>
        <family val="2"/>
        <scheme val="minor"/>
      </rPr>
      <t>14</t>
    </r>
  </si>
  <si>
    <t>…</t>
  </si>
  <si>
    <r>
      <t xml:space="preserve">           Support for public transit agencies</t>
    </r>
    <r>
      <rPr>
        <vertAlign val="superscript"/>
        <sz val="11"/>
        <color theme="1"/>
        <rFont val="Calibri"/>
        <family val="2"/>
        <scheme val="minor"/>
      </rPr>
      <t xml:space="preserve"> 15</t>
    </r>
  </si>
  <si>
    <t xml:space="preserve">           Tax credits to fund paid sick leave</t>
  </si>
  <si>
    <t>Net federal government saving</t>
  </si>
  <si>
    <t>Addenda</t>
  </si>
  <si>
    <t>Total receipts</t>
  </si>
  <si>
    <t>Capital transfer receipts</t>
  </si>
  <si>
    <t>Total expenditures</t>
  </si>
  <si>
    <t>Capital transfer payments</t>
  </si>
  <si>
    <r>
      <t xml:space="preserve">Emergency rental and homeowners assistance </t>
    </r>
    <r>
      <rPr>
        <vertAlign val="superscript"/>
        <sz val="11"/>
        <color theme="1"/>
        <rFont val="Calibri"/>
        <family val="2"/>
        <scheme val="minor"/>
      </rPr>
      <t>16</t>
    </r>
  </si>
  <si>
    <t>Net investment</t>
  </si>
  <si>
    <t>Net purchases of nonproduced assets</t>
  </si>
  <si>
    <t>ARPA</t>
  </si>
  <si>
    <t>-American Rescue Plan Act of 2021</t>
  </si>
  <si>
    <t>CARES</t>
  </si>
  <si>
    <t>-Coronavirus Aid, Relief, and Economic Security</t>
  </si>
  <si>
    <t>CRRSA</t>
  </si>
  <si>
    <t>-Coronavirus Response and Relief Supplemental Appropriations Act of 2021</t>
  </si>
  <si>
    <t>NPISH</t>
  </si>
  <si>
    <t>-Nonprofit institutions serving households</t>
  </si>
  <si>
    <t>* Taxes on corporate income are not published in advance or second fourth-quarter estimates.</t>
  </si>
  <si>
    <t>1. Certain aviation excise taxes were temporarily suspended by the CARES Act beginning on March 28, 2020.</t>
  </si>
  <si>
    <r>
      <rPr>
        <sz val="11"/>
        <rFont val="Calibri"/>
        <family val="2"/>
        <scheme val="minor"/>
      </rPr>
      <t>2.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</si>
  <si>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</si>
  <si>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4.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</si>
  <si>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5.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</si>
  <si>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r>
      <rPr>
        <sz val="11"/>
        <rFont val="Calibri"/>
        <family val="2"/>
        <scheme val="minor"/>
      </rPr>
      <t>6.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</si>
  <si>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7. A two percent reduction in reimbursements paid to Medicare service providers that went into effect in 2013 was initially suspended by the CARES Act. The resulting increased reimbursement rates went into effect beginning on May 1, 2020.</t>
  </si>
  <si>
    <t xml:space="preserve">8. The Federal Emergency Management Agency (FEMA) was authorized to make payments from the Disaster Relief Fund to supplement wages lost as a result of the COVID-19 pandemic. </t>
  </si>
  <si>
    <t>9.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</si>
  <si>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t>10. The Coronavirus Relief Fund, initially established by the CARES Act, provides for payments to state, local, and tribal governments for necessary expenditures incurred due to the COVID-19 public health emergency.</t>
  </si>
  <si>
    <t>11. The Education Stabilization Fund, initially established by the CARES Act, provides education support to states, schools, and institutes of higher education in response to coronavirus. Four grant programs were created through the CARES Act: Education Stabilization Fund Discretionary Grants; Governor’s Emergency Education Relief Fund; Elementary and Secondary School Emergency Relief Fund; and Higher Education Emergency Relief Fund.</t>
  </si>
  <si>
    <t>12. The Coronavirus Food Assistance Program, initially established by the CARES Act, provides direct support to farmers and ranchers where prices and market supply chains have been impacted by the COVID-19 pandemic.</t>
  </si>
  <si>
    <r>
      <rPr>
        <sz val="11"/>
        <rFont val="Calibri"/>
        <family val="2"/>
        <scheme val="minor"/>
      </rPr>
      <t xml:space="preserve">13. Economic Injury Disaster Loans provide economic relief to small businesses and nonprofit organizations experiencing a temporary loss of revenue. The loans can be used to cover a wide array of working capital needs and normal operating expenses. For more information, see </t>
    </r>
    <r>
      <rPr>
        <u/>
        <sz val="11"/>
        <color theme="10"/>
        <rFont val="Calibri"/>
        <family val="2"/>
        <scheme val="minor"/>
      </rPr>
      <t>How is the COVID-19 Economic Injury Disaster Loan program (EIDL) recorded in the NIPAs?</t>
    </r>
  </si>
  <si>
    <r>
      <rPr>
        <sz val="11"/>
        <rFont val="Calibri"/>
        <family val="2"/>
        <scheme val="minor"/>
      </rPr>
      <t xml:space="preserve">14. The Restaurant Revitalization Fund provides emergency assistance to bars, restaurants, and other food and beverage-related businesses. The program compensates owners for the decline in revenue due to the COVID-19 pandemic. For more information, see </t>
    </r>
    <r>
      <rPr>
        <u/>
        <sz val="11"/>
        <color theme="10"/>
        <rFont val="Calibri"/>
        <family val="2"/>
        <scheme val="minor"/>
      </rPr>
      <t>How does the Restaurant Revitalization Fund impact the NIPAs?</t>
    </r>
  </si>
  <si>
    <t>15. The CARES Act provides $25 billion to transit agencies to help to prevent, prepare for and respond to the COVID-19 pandemic. In the NIPAs, public transit agencies are classified as state and local government enterprises.</t>
  </si>
  <si>
    <r>
      <rPr>
        <sz val="11"/>
        <rFont val="Calibri"/>
        <family val="2"/>
        <scheme val="minor"/>
      </rPr>
      <t xml:space="preserve">16. The Emergency Rental Assistance program, initially established by the CRRSA Act, and the Homeowner Assistance program, initially established by the ARPA, provide assistance for home expenses including rental arrears and delinquent mortgage payments resulting from the pandemic. For more information, see </t>
    </r>
    <r>
      <rPr>
        <u/>
        <sz val="11"/>
        <color theme="10"/>
        <rFont val="Calibri"/>
        <family val="2"/>
        <scheme val="minor"/>
      </rPr>
      <t xml:space="preserve">How are federal programs to assist renters and homeowners during the COVID-19 pandemic recorded in the NIPAs? </t>
    </r>
    <r>
      <rPr>
        <sz val="11"/>
        <rFont val="Calibri"/>
        <family val="2"/>
        <scheme val="minor"/>
      </rPr>
      <t xml:space="preserve">For the first quarter of 2021, includes payments from the Emergency Rental Assistance program to provide assistance to pay for rental, mortgage, and utility arrears resulting from the COVID-19 pandemic. </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</si>
  <si>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</si>
  <si>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</si>
  <si>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</si>
  <si>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Effects of Selected Federal Pandemic Response Programs on Federal Government Receipts, Expenditures, and Saving, 2021 Second</t>
  </si>
  <si>
    <t>(Billions of dollars)</t>
  </si>
  <si>
    <t>Change from preceding year</t>
  </si>
  <si>
    <t>2021 *</t>
  </si>
  <si>
    <t>...........</t>
  </si>
  <si>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</sst>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mmmm\ d\,\ yyyy;@"/>
    <numFmt numFmtId="165" formatCode="#,##0.0"/>
  </numFmts>
  <fonts count="9"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i/>
      <sz val="11"/>
      <color theme="1"/>
      <name val="Calibri"/>
      <family val="2"/>
      <scheme val="minor"/>
    </font>
    <font>
      <vertAlign val="superscript"/>
      <sz val="11"/>
      <color theme="1"/>
      <name val="Calibri"/>
      <family val="2"/>
      <scheme val="minor"/>
    </font>
    <font>
      <sz val="11"/>
      <name val="Calibri"/>
      <family val="2"/>
      <scheme val="minor"/>
    </font>
    <font>
      <b/>
      <sz val="11"/>
      <name val="Arial"/>
      <family val="2"/>
    </font>
  </fonts>
  <fills count="3">
    <fill>
      <patternFill patternType="none"/>
    </fill>
    <fill>
      <patternFill patternType="gray125"/>
    </fill>
    <fill>
      <patternFill patternType="solid">
        <fgColor theme="0" tint="-0.14999847407452621"/>
        <bgColor indexed="64"/>
      </patternFill>
    </fill>
  </fills>
  <borders count="61">
    <border>
      <left/>
      <right/>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medium">
        <color theme="0" tint="-0.499984740745262"/>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style="thin">
        <color theme="2" tint="-0.499984740745262"/>
      </bottom>
      <diagonal/>
    </border>
    <border>
      <left/>
      <right/>
      <top style="thin">
        <color theme="0" tint="-0.499984740745262"/>
      </top>
      <bottom style="thin">
        <color theme="2" tint="-0.499984740745262"/>
      </bottom>
      <diagonal/>
    </border>
    <border>
      <left style="thin">
        <color theme="0" tint="-0.499984740745262"/>
      </left>
      <right/>
      <top style="thin">
        <color theme="0" tint="-0.499984740745262"/>
      </top>
      <bottom style="thin">
        <color theme="2" tint="-0.499984740745262"/>
      </bottom>
      <diagonal/>
    </border>
    <border>
      <left/>
      <right style="medium">
        <color theme="0" tint="-0.499984740745262"/>
      </right>
      <top style="thin">
        <color theme="0" tint="-0.499984740745262"/>
      </top>
      <bottom style="thin">
        <color theme="2" tint="-0.499984740745262"/>
      </bottom>
      <diagonal/>
    </border>
    <border>
      <left style="medium">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style="medium">
        <color theme="2" tint="-0.499984740745262"/>
      </right>
      <top/>
      <bottom style="medium">
        <color theme="0" tint="-0.499984740745262"/>
      </bottom>
      <diagonal/>
    </border>
    <border>
      <left style="medium">
        <color theme="2" tint="-0.499984740745262"/>
      </left>
      <right style="medium">
        <color theme="2" tint="-0.499984740745262"/>
      </right>
      <top/>
      <bottom style="medium">
        <color theme="0" tint="-0.499984740745262"/>
      </bottom>
      <diagonal/>
    </border>
    <border>
      <left style="thin">
        <color theme="2" tint="-0.499984740745262"/>
      </left>
      <right/>
      <top style="thin">
        <color theme="2" tint="-0.499984740745262"/>
      </top>
      <bottom style="medium">
        <color theme="0" tint="-0.499984740745262"/>
      </bottom>
      <diagonal/>
    </border>
    <border>
      <left style="thin">
        <color theme="0" tint="-0.499984740745262"/>
      </left>
      <right/>
      <top style="thin">
        <color theme="2" tint="-0.499984740745262"/>
      </top>
      <bottom style="medium">
        <color theme="0" tint="-0.499984740745262"/>
      </bottom>
      <diagonal/>
    </border>
    <border>
      <left style="thin">
        <color theme="0" tint="-0.499984740745262"/>
      </left>
      <right style="thin">
        <color theme="0" tint="-0.499984740745262"/>
      </right>
      <top style="thin">
        <color theme="2" tint="-0.499984740745262"/>
      </top>
      <bottom style="medium">
        <color theme="0" tint="-0.499984740745262"/>
      </bottom>
      <diagonal/>
    </border>
    <border>
      <left/>
      <right/>
      <top style="thin">
        <color theme="2" tint="-0.499984740745262"/>
      </top>
      <bottom style="medium">
        <color theme="0" tint="-0.499984740745262"/>
      </bottom>
      <diagonal/>
    </border>
    <border>
      <left style="thin">
        <color theme="0" tint="-0.499984740745262"/>
      </left>
      <right style="medium">
        <color theme="0" tint="-0.499984740745262"/>
      </right>
      <top style="thin">
        <color theme="2" tint="-0.499984740745262"/>
      </top>
      <bottom style="medium">
        <color theme="0" tint="-0.499984740745262"/>
      </bottom>
      <diagonal/>
    </border>
    <border>
      <left/>
      <right/>
      <top style="thin">
        <color theme="0" tint="-0.499984740745262"/>
      </top>
      <bottom style="medium">
        <color theme="0" tint="-0.499984740745262"/>
      </bottom>
      <diagonal/>
    </border>
    <border>
      <left style="thin">
        <color theme="0" tint="-0.499984740745262"/>
      </left>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right style="medium">
        <color theme="2" tint="-0.499984740745262"/>
      </right>
      <top/>
      <bottom/>
      <diagonal/>
    </border>
    <border>
      <left style="medium">
        <color theme="2" tint="-0.499984740745262"/>
      </left>
      <right/>
      <top/>
      <bottom/>
      <diagonal/>
    </border>
    <border>
      <left style="medium">
        <color theme="0" tint="-0.499984740745262"/>
      </left>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medium">
        <color theme="0" tint="-0.499984740745262"/>
      </right>
      <top style="medium">
        <color theme="0" tint="-0.499984740745262"/>
      </top>
      <bottom/>
      <diagonal/>
    </border>
    <border>
      <left style="medium">
        <color theme="0" tint="-0.499984740745262"/>
      </left>
      <right/>
      <top/>
      <bottom/>
      <diagonal/>
    </border>
    <border>
      <left style="thin">
        <color theme="0" tint="-0.499984740745262"/>
      </left>
      <right style="thin">
        <color theme="0" tint="-0.499984740745262"/>
      </right>
      <top/>
      <bottom/>
      <diagonal/>
    </border>
    <border>
      <left style="thin">
        <color theme="0" tint="-0.499984740745262"/>
      </left>
      <right style="medium">
        <color theme="0" tint="-0.499984740745262"/>
      </right>
      <top/>
      <bottom/>
      <diagonal/>
    </border>
    <border>
      <left style="medium">
        <color theme="0" tint="-0.499984740745262"/>
      </left>
      <right style="thin">
        <color theme="0" tint="-0.499984740745262"/>
      </right>
      <top/>
      <bottom/>
      <diagonal/>
    </border>
    <border>
      <left style="thin">
        <color theme="2" tint="-0.499984740745262"/>
      </left>
      <right style="thin">
        <color theme="2" tint="-0.499984740745262"/>
      </right>
      <top/>
      <bottom/>
      <diagonal/>
    </border>
    <border>
      <left/>
      <right style="medium">
        <color theme="2" tint="-0.499984740745262"/>
      </right>
      <top/>
      <bottom style="medium">
        <color theme="2" tint="-0.499984740745262"/>
      </bottom>
      <diagonal/>
    </border>
    <border>
      <left style="medium">
        <color theme="2" tint="-0.499984740745262"/>
      </left>
      <right/>
      <top/>
      <bottom style="medium">
        <color theme="0" tint="-0.499984740745262"/>
      </bottom>
      <diagonal/>
    </border>
    <border>
      <left style="medium">
        <color theme="0" tint="-0.499984740745262"/>
      </left>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right/>
      <top/>
      <bottom style="medium">
        <color theme="0" tint="-0.499984740745262"/>
      </bottom>
      <diagonal/>
    </border>
    <border>
      <left style="thin">
        <color theme="0" tint="-0.499984740745262"/>
      </left>
      <right style="medium">
        <color theme="0" tint="-0.499984740745262"/>
      </right>
      <top/>
      <bottom style="medium">
        <color theme="0" tint="-0.499984740745262"/>
      </bottom>
      <diagonal/>
    </border>
    <border>
      <left style="thin">
        <color theme="2" tint="-0.499984740745262"/>
      </left>
      <right/>
      <top style="thin">
        <color theme="2" tint="-0.499984740745262"/>
      </top>
      <bottom/>
      <diagonal/>
    </border>
    <border>
      <left style="thin">
        <color theme="0" tint="-0.499984740745262"/>
      </left>
      <right/>
      <top style="thin">
        <color theme="2" tint="-0.499984740745262"/>
      </top>
      <bottom/>
      <diagonal/>
    </border>
    <border>
      <left style="thin">
        <color theme="0" tint="-0.499984740745262"/>
      </left>
      <right style="thin">
        <color theme="0" tint="-0.499984740745262"/>
      </right>
      <top style="thin">
        <color theme="2" tint="-0.499984740745262"/>
      </top>
      <bottom/>
      <diagonal/>
    </border>
    <border>
      <left/>
      <right/>
      <top style="thin">
        <color theme="2" tint="-0.499984740745262"/>
      </top>
      <bottom/>
      <diagonal/>
    </border>
    <border>
      <left style="thin">
        <color theme="0" tint="-0.499984740745262"/>
      </left>
      <right style="medium">
        <color theme="0" tint="-0.499984740745262"/>
      </right>
      <top style="thin">
        <color theme="2" tint="-0.499984740745262"/>
      </top>
      <bottom/>
      <diagonal/>
    </border>
    <border>
      <left/>
      <right/>
      <top style="thin">
        <color theme="0" tint="-0.499984740745262"/>
      </top>
      <bottom/>
      <diagonal/>
    </border>
    <border>
      <left style="thin">
        <color theme="0" tint="-0.499984740745262"/>
      </left>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medium">
        <color theme="0" tint="-0.499984740745262"/>
      </right>
      <top style="thin">
        <color theme="0" tint="-0.499984740745262"/>
      </top>
      <bottom/>
      <diagonal/>
    </border>
    <border>
      <left style="medium">
        <color theme="2" tint="-0.499984740745262"/>
      </left>
      <right style="thin">
        <color theme="2" tint="-0.499984740745262"/>
      </right>
      <top style="medium">
        <color theme="2" tint="-0.499984740745262"/>
      </top>
      <bottom/>
      <diagonal/>
    </border>
    <border>
      <left/>
      <right/>
      <top style="medium">
        <color theme="2" tint="-0.499984740745262"/>
      </top>
      <bottom/>
      <diagonal/>
    </border>
    <border>
      <left style="thin">
        <color theme="2" tint="-0.499984740745262"/>
      </left>
      <right style="thin">
        <color theme="2" tint="-0.499984740745262"/>
      </right>
      <top style="medium">
        <color theme="2" tint="-0.499984740745262"/>
      </top>
      <bottom/>
      <diagonal/>
    </border>
    <border>
      <left style="thin">
        <color theme="2" tint="-0.499984740745262"/>
      </left>
      <right style="medium">
        <color theme="2" tint="-0.499984740745262"/>
      </right>
      <top style="medium">
        <color theme="2" tint="-0.499984740745262"/>
      </top>
      <bottom/>
      <diagonal/>
    </border>
    <border>
      <left style="medium">
        <color theme="2" tint="-0.499984740745262"/>
      </left>
      <right style="thin">
        <color theme="2" tint="-0.499984740745262"/>
      </right>
      <top/>
      <bottom/>
      <diagonal/>
    </border>
    <border>
      <left style="thin">
        <color theme="2" tint="-0.499984740745262"/>
      </left>
      <right style="medium">
        <color theme="2" tint="-0.499984740745262"/>
      </right>
      <top/>
      <bottom/>
      <diagonal/>
    </border>
    <border>
      <left style="medium">
        <color theme="2" tint="-0.499984740745262"/>
      </left>
      <right style="thin">
        <color theme="2" tint="-0.499984740745262"/>
      </right>
      <top/>
      <bottom style="medium">
        <color theme="2" tint="-0.499984740745262"/>
      </bottom>
      <diagonal/>
    </border>
    <border>
      <left/>
      <right/>
      <top/>
      <bottom style="medium">
        <color theme="2" tint="-0.499984740745262"/>
      </bottom>
      <diagonal/>
    </border>
    <border>
      <left style="thin">
        <color theme="2" tint="-0.499984740745262"/>
      </left>
      <right style="thin">
        <color theme="2" tint="-0.499984740745262"/>
      </right>
      <top/>
      <bottom style="medium">
        <color theme="2" tint="-0.499984740745262"/>
      </bottom>
      <diagonal/>
    </border>
    <border>
      <left style="thin">
        <color theme="2" tint="-0.499984740745262"/>
      </left>
      <right style="medium">
        <color theme="2" tint="-0.499984740745262"/>
      </right>
      <top/>
      <bottom style="medium">
        <color theme="2" tint="-0.499984740745262"/>
      </bottom>
      <diagonal/>
    </border>
  </borders>
  <cellStyleXfs count="3">
    <xf numFmtId="0" fontId="0" fillId="0" borderId="0"/>
    <xf numFmtId="43" fontId="1" fillId="0" borderId="0" applyFont="0" applyFill="0" applyBorder="0" applyAlignment="0" applyProtection="0"/>
    <xf numFmtId="0" fontId="3" fillId="0" borderId="0" applyNumberFormat="0" applyFill="0" applyBorder="0" applyAlignment="0" applyProtection="0"/>
  </cellStyleXfs>
  <cellXfs count="134">
    <xf numFmtId="0" fontId="0" fillId="0" borderId="0" xfId="0"/>
    <xf numFmtId="164" fontId="0" fillId="0" borderId="0" xfId="0" applyNumberFormat="1" applyAlignment="1">
      <alignment horizontal="right"/>
    </xf>
    <xf numFmtId="164" fontId="0" fillId="0" borderId="0" xfId="0" applyNumberFormat="1"/>
    <xf numFmtId="0" fontId="2" fillId="0" borderId="1" xfId="0" applyFont="1" applyBorder="1"/>
    <xf numFmtId="0" fontId="0" fillId="0" borderId="2" xfId="0" applyBorder="1"/>
    <xf numFmtId="0" fontId="0" fillId="0" borderId="0" xfId="0" applyAlignment="1">
      <alignment horizontal="center"/>
    </xf>
    <xf numFmtId="0" fontId="0" fillId="0" borderId="6" xfId="0" applyBorder="1"/>
    <xf numFmtId="0" fontId="0" fillId="0" borderId="11" xfId="0" applyBorder="1" applyAlignment="1">
      <alignment horizontal="center"/>
    </xf>
    <xf numFmtId="0" fontId="0" fillId="0" borderId="0" xfId="0" quotePrefix="1"/>
    <xf numFmtId="0" fontId="0" fillId="0" borderId="15" xfId="0" applyBorder="1"/>
    <xf numFmtId="0" fontId="0" fillId="0" borderId="16" xfId="0" applyBorder="1"/>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2" fillId="2" borderId="26" xfId="0" applyFont="1" applyFill="1" applyBorder="1"/>
    <xf numFmtId="0" fontId="2" fillId="2" borderId="27" xfId="0" applyFont="1" applyFill="1" applyBorder="1"/>
    <xf numFmtId="165" fontId="2" fillId="2" borderId="28" xfId="0" applyNumberFormat="1" applyFont="1" applyFill="1" applyBorder="1" applyAlignment="1">
      <alignment horizontal="right"/>
    </xf>
    <xf numFmtId="165" fontId="2" fillId="2" borderId="29" xfId="0" applyNumberFormat="1" applyFont="1" applyFill="1" applyBorder="1" applyAlignment="1">
      <alignment horizontal="right"/>
    </xf>
    <xf numFmtId="165" fontId="2" fillId="2" borderId="1" xfId="0" applyNumberFormat="1" applyFont="1" applyFill="1" applyBorder="1" applyAlignment="1">
      <alignment horizontal="right"/>
    </xf>
    <xf numFmtId="165" fontId="2" fillId="2" borderId="30" xfId="0" applyNumberFormat="1" applyFont="1" applyFill="1" applyBorder="1" applyAlignment="1">
      <alignment horizontal="right"/>
    </xf>
    <xf numFmtId="0" fontId="2" fillId="0" borderId="0" xfId="0" applyFont="1" applyAlignment="1">
      <alignment horizontal="right"/>
    </xf>
    <xf numFmtId="0" fontId="2" fillId="0" borderId="31" xfId="0" applyFont="1" applyBorder="1"/>
    <xf numFmtId="165" fontId="2" fillId="0" borderId="31" xfId="0" applyNumberFormat="1" applyFont="1" applyBorder="1" applyAlignment="1">
      <alignment horizontal="right"/>
    </xf>
    <xf numFmtId="165" fontId="2" fillId="0" borderId="32" xfId="0" applyNumberFormat="1" applyFont="1" applyBorder="1" applyAlignment="1">
      <alignment horizontal="right"/>
    </xf>
    <xf numFmtId="165" fontId="2" fillId="0" borderId="0" xfId="0" applyNumberFormat="1" applyFont="1" applyAlignment="1">
      <alignment horizontal="right"/>
    </xf>
    <xf numFmtId="165" fontId="2" fillId="0" borderId="33" xfId="0" applyNumberFormat="1" applyFont="1" applyBorder="1" applyAlignment="1">
      <alignment horizontal="right"/>
    </xf>
    <xf numFmtId="0" fontId="0" fillId="2" borderId="0" xfId="0" applyFill="1" applyAlignment="1">
      <alignment horizontal="right"/>
    </xf>
    <xf numFmtId="0" fontId="0" fillId="2" borderId="31" xfId="0" applyFill="1" applyBorder="1"/>
    <xf numFmtId="165" fontId="0" fillId="2" borderId="31" xfId="0" applyNumberFormat="1" applyFill="1" applyBorder="1" applyAlignment="1">
      <alignment horizontal="right"/>
    </xf>
    <xf numFmtId="165" fontId="0" fillId="2" borderId="32" xfId="0" applyNumberFormat="1" applyFill="1" applyBorder="1" applyAlignment="1">
      <alignment horizontal="right"/>
    </xf>
    <xf numFmtId="165" fontId="0" fillId="2" borderId="0" xfId="0" applyNumberFormat="1" applyFill="1" applyAlignment="1">
      <alignment horizontal="right"/>
    </xf>
    <xf numFmtId="165" fontId="0" fillId="2" borderId="33" xfId="0" applyNumberFormat="1" applyFill="1" applyBorder="1" applyAlignment="1">
      <alignment horizontal="right"/>
    </xf>
    <xf numFmtId="0" fontId="0" fillId="0" borderId="0" xfId="0" applyAlignment="1">
      <alignment horizontal="right"/>
    </xf>
    <xf numFmtId="0" fontId="0" fillId="0" borderId="31" xfId="0" applyBorder="1"/>
    <xf numFmtId="165" fontId="0" fillId="0" borderId="31" xfId="0" applyNumberFormat="1" applyBorder="1" applyAlignment="1">
      <alignment horizontal="right"/>
    </xf>
    <xf numFmtId="165" fontId="0" fillId="0" borderId="32" xfId="0" applyNumberFormat="1" applyBorder="1" applyAlignment="1">
      <alignment horizontal="right"/>
    </xf>
    <xf numFmtId="165" fontId="0" fillId="0" borderId="0" xfId="0" applyNumberFormat="1" applyAlignment="1">
      <alignment horizontal="right"/>
    </xf>
    <xf numFmtId="165" fontId="0" fillId="0" borderId="33" xfId="0" applyNumberFormat="1" applyBorder="1" applyAlignment="1">
      <alignment horizontal="right"/>
    </xf>
    <xf numFmtId="0" fontId="5" fillId="2" borderId="31" xfId="0" applyFont="1" applyFill="1" applyBorder="1"/>
    <xf numFmtId="165" fontId="2" fillId="2" borderId="31" xfId="0" applyNumberFormat="1" applyFont="1" applyFill="1" applyBorder="1" applyAlignment="1">
      <alignment horizontal="right"/>
    </xf>
    <xf numFmtId="165" fontId="2" fillId="2" borderId="32" xfId="0" applyNumberFormat="1" applyFont="1" applyFill="1" applyBorder="1" applyAlignment="1">
      <alignment horizontal="right"/>
    </xf>
    <xf numFmtId="165" fontId="2" fillId="2" borderId="0" xfId="0" applyNumberFormat="1" applyFont="1" applyFill="1" applyAlignment="1">
      <alignment horizontal="right"/>
    </xf>
    <xf numFmtId="165" fontId="2" fillId="2" borderId="33" xfId="0" applyNumberFormat="1" applyFont="1" applyFill="1" applyBorder="1" applyAlignment="1">
      <alignment horizontal="right"/>
    </xf>
    <xf numFmtId="0" fontId="2" fillId="2" borderId="0" xfId="0" applyFont="1" applyFill="1" applyAlignment="1">
      <alignment horizontal="right"/>
    </xf>
    <xf numFmtId="0" fontId="2" fillId="2" borderId="31" xfId="0" applyFont="1" applyFill="1" applyBorder="1"/>
    <xf numFmtId="0" fontId="2" fillId="2" borderId="26" xfId="0" applyFont="1" applyFill="1" applyBorder="1" applyAlignment="1">
      <alignment horizontal="right"/>
    </xf>
    <xf numFmtId="0" fontId="4" fillId="2" borderId="27" xfId="0" applyFont="1" applyFill="1" applyBorder="1"/>
    <xf numFmtId="0" fontId="2" fillId="0" borderId="26" xfId="0" applyFont="1" applyBorder="1" applyAlignment="1">
      <alignment horizontal="right"/>
    </xf>
    <xf numFmtId="0" fontId="2" fillId="0" borderId="27" xfId="0" applyFont="1" applyBorder="1"/>
    <xf numFmtId="0" fontId="5" fillId="2" borderId="27" xfId="0" applyFont="1" applyFill="1" applyBorder="1"/>
    <xf numFmtId="0" fontId="0" fillId="2" borderId="26" xfId="0" applyFill="1" applyBorder="1" applyAlignment="1">
      <alignment horizontal="right"/>
    </xf>
    <xf numFmtId="0" fontId="0" fillId="2" borderId="27" xfId="0" applyFill="1" applyBorder="1"/>
    <xf numFmtId="0" fontId="0" fillId="0" borderId="26" xfId="0" applyBorder="1" applyAlignment="1">
      <alignment horizontal="right"/>
    </xf>
    <xf numFmtId="0" fontId="0" fillId="0" borderId="27" xfId="0" applyBorder="1"/>
    <xf numFmtId="165" fontId="0" fillId="2" borderId="34" xfId="0" applyNumberFormat="1" applyFill="1" applyBorder="1" applyAlignment="1">
      <alignment horizontal="right"/>
    </xf>
    <xf numFmtId="0" fontId="5" fillId="0" borderId="27" xfId="0" applyFont="1" applyBorder="1"/>
    <xf numFmtId="165" fontId="0" fillId="0" borderId="31" xfId="0" quotePrefix="1" applyNumberFormat="1" applyBorder="1" applyAlignment="1">
      <alignment horizontal="right"/>
    </xf>
    <xf numFmtId="165" fontId="0" fillId="0" borderId="32" xfId="0" quotePrefix="1" applyNumberFormat="1" applyBorder="1" applyAlignment="1">
      <alignment horizontal="right"/>
    </xf>
    <xf numFmtId="165" fontId="0" fillId="0" borderId="0" xfId="0" quotePrefix="1" applyNumberFormat="1" applyAlignment="1">
      <alignment horizontal="right"/>
    </xf>
    <xf numFmtId="165" fontId="0" fillId="0" borderId="35" xfId="0" applyNumberFormat="1" applyBorder="1" applyAlignment="1">
      <alignment horizontal="right"/>
    </xf>
    <xf numFmtId="0" fontId="2" fillId="0" borderId="27" xfId="0" applyFont="1" applyBorder="1" applyAlignment="1">
      <alignment horizontal="left"/>
    </xf>
    <xf numFmtId="0" fontId="2" fillId="2" borderId="27" xfId="0" applyFont="1" applyFill="1" applyBorder="1" applyAlignment="1">
      <alignment horizontal="left" indent="2"/>
    </xf>
    <xf numFmtId="0" fontId="0" fillId="0" borderId="27" xfId="0" applyBorder="1" applyAlignment="1">
      <alignment horizontal="left" indent="4"/>
    </xf>
    <xf numFmtId="0" fontId="0" fillId="2" borderId="27" xfId="0" applyFill="1" applyBorder="1" applyAlignment="1">
      <alignment horizontal="left" indent="4"/>
    </xf>
    <xf numFmtId="0" fontId="0" fillId="0" borderId="27" xfId="0" applyBorder="1" applyAlignment="1">
      <alignment horizontal="left" indent="2"/>
    </xf>
    <xf numFmtId="0" fontId="5" fillId="2" borderId="27" xfId="0" applyFont="1" applyFill="1" applyBorder="1" applyAlignment="1">
      <alignment horizontal="left" indent="4"/>
    </xf>
    <xf numFmtId="0" fontId="0" fillId="2" borderId="27" xfId="0" applyFill="1" applyBorder="1" applyAlignment="1">
      <alignment horizontal="left" indent="8"/>
    </xf>
    <xf numFmtId="0" fontId="0" fillId="2" borderId="36" xfId="0" applyFill="1" applyBorder="1" applyAlignment="1">
      <alignment horizontal="right"/>
    </xf>
    <xf numFmtId="0" fontId="7" fillId="2" borderId="37" xfId="0" applyFont="1" applyFill="1" applyBorder="1" applyAlignment="1">
      <alignment horizontal="left" indent="4"/>
    </xf>
    <xf numFmtId="165" fontId="0" fillId="2" borderId="38" xfId="0" applyNumberFormat="1" applyFill="1" applyBorder="1" applyAlignment="1">
      <alignment horizontal="right"/>
    </xf>
    <xf numFmtId="165" fontId="0" fillId="2" borderId="39" xfId="0" applyNumberFormat="1" applyFill="1" applyBorder="1" applyAlignment="1">
      <alignment horizontal="right"/>
    </xf>
    <xf numFmtId="165" fontId="0" fillId="2" borderId="40" xfId="0" applyNumberFormat="1" applyFill="1" applyBorder="1" applyAlignment="1">
      <alignment horizontal="right"/>
    </xf>
    <xf numFmtId="165" fontId="0" fillId="2" borderId="41" xfId="0" applyNumberFormat="1" applyFill="1" applyBorder="1" applyAlignment="1">
      <alignment horizontal="right"/>
    </xf>
    <xf numFmtId="0" fontId="4" fillId="0" borderId="0" xfId="0" applyFont="1"/>
    <xf numFmtId="165" fontId="2" fillId="0" borderId="0" xfId="1" applyNumberFormat="1" applyFont="1" applyFill="1" applyBorder="1" applyAlignment="1">
      <alignment horizontal="right"/>
    </xf>
    <xf numFmtId="0" fontId="7" fillId="0" borderId="0" xfId="0" quotePrefix="1" applyFont="1"/>
    <xf numFmtId="0" fontId="7" fillId="0" borderId="0" xfId="2" applyFont="1" applyFill="1" applyAlignment="1">
      <alignment horizontal="left" vertical="center"/>
    </xf>
    <xf numFmtId="0" fontId="8" fillId="0" borderId="0" xfId="0" applyFont="1"/>
    <xf numFmtId="0" fontId="5" fillId="0" borderId="0" xfId="0" applyFont="1"/>
    <xf numFmtId="0" fontId="0" fillId="0" borderId="0" xfId="0" applyAlignment="1">
      <alignment horizontal="left" vertical="center" indent="2"/>
    </xf>
    <xf numFmtId="0" fontId="0" fillId="0" borderId="15"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165" fontId="2" fillId="2" borderId="51" xfId="0" applyNumberFormat="1" applyFont="1" applyFill="1" applyBorder="1" applyAlignment="1">
      <alignment horizontal="right"/>
    </xf>
    <xf numFmtId="165" fontId="2" fillId="2" borderId="52" xfId="0" applyNumberFormat="1" applyFont="1" applyFill="1" applyBorder="1" applyAlignment="1">
      <alignment horizontal="right"/>
    </xf>
    <xf numFmtId="165" fontId="2" fillId="2" borderId="53" xfId="0" applyNumberFormat="1" applyFont="1" applyFill="1" applyBorder="1" applyAlignment="1">
      <alignment horizontal="right"/>
    </xf>
    <xf numFmtId="165" fontId="2" fillId="2" borderId="54" xfId="0" applyNumberFormat="1" applyFont="1" applyFill="1" applyBorder="1" applyAlignment="1">
      <alignment horizontal="right"/>
    </xf>
    <xf numFmtId="165" fontId="2" fillId="0" borderId="55" xfId="0" applyNumberFormat="1" applyFont="1" applyBorder="1" applyAlignment="1">
      <alignment horizontal="right"/>
    </xf>
    <xf numFmtId="165" fontId="2" fillId="0" borderId="35" xfId="0" applyNumberFormat="1" applyFont="1" applyBorder="1" applyAlignment="1">
      <alignment horizontal="right"/>
    </xf>
    <xf numFmtId="165" fontId="2" fillId="0" borderId="56" xfId="0" applyNumberFormat="1" applyFont="1" applyBorder="1" applyAlignment="1">
      <alignment horizontal="right"/>
    </xf>
    <xf numFmtId="165" fontId="0" fillId="2" borderId="55" xfId="0" applyNumberFormat="1" applyFill="1" applyBorder="1" applyAlignment="1">
      <alignment horizontal="right"/>
    </xf>
    <xf numFmtId="165" fontId="0" fillId="2" borderId="35" xfId="0" applyNumberFormat="1" applyFill="1" applyBorder="1" applyAlignment="1">
      <alignment horizontal="right"/>
    </xf>
    <xf numFmtId="165" fontId="0" fillId="2" borderId="56" xfId="0" applyNumberFormat="1" applyFill="1" applyBorder="1" applyAlignment="1">
      <alignment horizontal="right"/>
    </xf>
    <xf numFmtId="165" fontId="0" fillId="0" borderId="55" xfId="0" applyNumberFormat="1" applyBorder="1" applyAlignment="1">
      <alignment horizontal="right"/>
    </xf>
    <xf numFmtId="165" fontId="0" fillId="0" borderId="56" xfId="0" applyNumberFormat="1" applyBorder="1" applyAlignment="1">
      <alignment horizontal="right"/>
    </xf>
    <xf numFmtId="165" fontId="2" fillId="2" borderId="55" xfId="0" applyNumberFormat="1" applyFont="1" applyFill="1" applyBorder="1" applyAlignment="1">
      <alignment horizontal="right"/>
    </xf>
    <xf numFmtId="165" fontId="2" fillId="2" borderId="35" xfId="0" applyNumberFormat="1" applyFont="1" applyFill="1" applyBorder="1" applyAlignment="1">
      <alignment horizontal="right"/>
    </xf>
    <xf numFmtId="165" fontId="2" fillId="2" borderId="56" xfId="0" applyNumberFormat="1" applyFont="1" applyFill="1" applyBorder="1" applyAlignment="1">
      <alignment horizontal="right"/>
    </xf>
    <xf numFmtId="165" fontId="0" fillId="0" borderId="35" xfId="0" quotePrefix="1" applyNumberFormat="1" applyBorder="1" applyAlignment="1">
      <alignment horizontal="right"/>
    </xf>
    <xf numFmtId="165" fontId="0" fillId="2" borderId="57" xfId="0" applyNumberFormat="1" applyFill="1" applyBorder="1" applyAlignment="1">
      <alignment horizontal="right"/>
    </xf>
    <xf numFmtId="165" fontId="0" fillId="2" borderId="58" xfId="0" applyNumberFormat="1" applyFill="1" applyBorder="1" applyAlignment="1">
      <alignment horizontal="right"/>
    </xf>
    <xf numFmtId="165" fontId="0" fillId="2" borderId="59" xfId="0" applyNumberFormat="1" applyFill="1" applyBorder="1" applyAlignment="1">
      <alignment horizontal="right"/>
    </xf>
    <xf numFmtId="165" fontId="0" fillId="2" borderId="60" xfId="0" applyNumberFormat="1" applyFill="1" applyBorder="1" applyAlignment="1">
      <alignment horizontal="right"/>
    </xf>
    <xf numFmtId="0" fontId="7" fillId="0" borderId="0" xfId="2" applyFont="1" applyFill="1" applyAlignment="1">
      <alignment horizontal="left" vertical="center" wrapText="1"/>
    </xf>
    <xf numFmtId="0" fontId="3" fillId="0" borderId="0" xfId="2" applyFill="1" applyAlignment="1">
      <alignment horizontal="left" vertical="center" wrapText="1"/>
    </xf>
    <xf numFmtId="0" fontId="3" fillId="0" borderId="0" xfId="2" applyAlignment="1">
      <alignment horizontal="left" wrapText="1"/>
    </xf>
    <xf numFmtId="0" fontId="0" fillId="0" borderId="0" xfId="0" applyAlignment="1">
      <alignment horizontal="left" wrapText="1"/>
    </xf>
    <xf numFmtId="0" fontId="3" fillId="0" borderId="0" xfId="2" applyAlignment="1">
      <alignment horizontal="left" vertical="center" wrapText="1"/>
    </xf>
    <xf numFmtId="0" fontId="7" fillId="0" borderId="0" xfId="2" applyFont="1" applyFill="1" applyAlignment="1">
      <alignment horizontal="left" wrapText="1"/>
    </xf>
    <xf numFmtId="0" fontId="3" fillId="0" borderId="0" xfId="2" applyFill="1" applyAlignment="1">
      <alignment horizontal="left" wrapText="1"/>
    </xf>
    <xf numFmtId="0" fontId="2" fillId="0" borderId="0" xfId="0" applyFont="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bea.gov/help/faq/1464" TargetMode="External"/><Relationship Id="rId3" Type="http://schemas.openxmlformats.org/officeDocument/2006/relationships/hyperlink" Target="https://www.bea.gov/help/faq/1415" TargetMode="External"/><Relationship Id="rId7" Type="http://schemas.openxmlformats.org/officeDocument/2006/relationships/hyperlink" Target="https://www.bea.gov/help/faq/1463"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61"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8" TargetMode="External"/><Relationship Id="rId10" Type="http://schemas.openxmlformats.org/officeDocument/2006/relationships/customProperty" Target="../customProperty1.bin"/><Relationship Id="rId4" Type="http://schemas.openxmlformats.org/officeDocument/2006/relationships/hyperlink" Target="https://www.bea.gov/help/faq/1409"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bea.gov/help/faq/1409" TargetMode="External"/><Relationship Id="rId7" Type="http://schemas.openxmlformats.org/officeDocument/2006/relationships/hyperlink" Target="https://www.bea.gov/help/faq/1464" TargetMode="External"/><Relationship Id="rId2" Type="http://schemas.openxmlformats.org/officeDocument/2006/relationships/hyperlink" Target="https://www.bea.gov/help/faq/1415" TargetMode="External"/><Relationship Id="rId1" Type="http://schemas.openxmlformats.org/officeDocument/2006/relationships/hyperlink" Target="https://www.bea.gov/help/faq/1461" TargetMode="External"/><Relationship Id="rId6" Type="http://schemas.openxmlformats.org/officeDocument/2006/relationships/hyperlink" Target="https://www.bea.gov/help/faq/1463"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8" TargetMode="External"/><Relationship Id="rId9"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AF2B9-992D-4D13-B001-F68792095622}">
  <dimension ref="A1:O114"/>
  <sheetViews>
    <sheetView tabSelected="1" zoomScaleNormal="100" workbookViewId="0"/>
  </sheetViews>
  <sheetFormatPr defaultRowHeight="15" x14ac:dyDescent="0.25"/>
  <cols>
    <col min="1" max="1" width="9.42578125" customWidth="1"/>
    <col min="2" max="2" width="62.42578125" customWidth="1"/>
    <col min="3" max="7" width="10.140625" bestFit="1" customWidth="1"/>
    <col min="12" max="12" width="9.85546875" bestFit="1" customWidth="1"/>
  </cols>
  <sheetData>
    <row r="1" spans="1:15" x14ac:dyDescent="0.25">
      <c r="L1" s="1"/>
      <c r="M1" s="1" t="s">
        <v>0</v>
      </c>
      <c r="N1" s="2"/>
    </row>
    <row r="2" spans="1:15" x14ac:dyDescent="0.25">
      <c r="A2" s="123" t="s">
        <v>1</v>
      </c>
      <c r="B2" s="123"/>
      <c r="C2" s="123"/>
      <c r="D2" s="123"/>
      <c r="E2" s="123"/>
      <c r="F2" s="123"/>
      <c r="G2" s="123"/>
      <c r="H2" s="123"/>
      <c r="I2" s="123"/>
      <c r="J2" s="123"/>
      <c r="K2" s="123"/>
      <c r="L2" s="123"/>
      <c r="M2" s="123"/>
    </row>
    <row r="3" spans="1:15" x14ac:dyDescent="0.25">
      <c r="A3" s="123" t="s">
        <v>2</v>
      </c>
      <c r="B3" s="123"/>
      <c r="C3" s="123"/>
      <c r="D3" s="123"/>
      <c r="E3" s="123"/>
      <c r="F3" s="123"/>
      <c r="G3" s="123"/>
      <c r="H3" s="123"/>
      <c r="I3" s="123"/>
      <c r="J3" s="123"/>
      <c r="K3" s="123"/>
      <c r="L3" s="123"/>
      <c r="M3" s="123"/>
    </row>
    <row r="4" spans="1:15" ht="15.75" thickBot="1" x14ac:dyDescent="0.3">
      <c r="A4" s="123"/>
      <c r="B4" s="123"/>
      <c r="C4" s="123"/>
      <c r="D4" s="123"/>
      <c r="E4" s="123"/>
      <c r="F4" s="123"/>
      <c r="G4" s="123"/>
      <c r="H4" s="123"/>
      <c r="I4" s="123"/>
      <c r="J4" s="123"/>
      <c r="K4" s="123"/>
      <c r="L4" s="123"/>
    </row>
    <row r="5" spans="1:15" x14ac:dyDescent="0.25">
      <c r="A5" s="3"/>
      <c r="B5" s="4"/>
      <c r="C5" s="124" t="s">
        <v>3</v>
      </c>
      <c r="D5" s="125"/>
      <c r="E5" s="125"/>
      <c r="F5" s="125"/>
      <c r="G5" s="125"/>
      <c r="H5" s="125"/>
      <c r="I5" s="124" t="s">
        <v>4</v>
      </c>
      <c r="J5" s="125"/>
      <c r="K5" s="125"/>
      <c r="L5" s="125"/>
      <c r="M5" s="126"/>
    </row>
    <row r="6" spans="1:15" x14ac:dyDescent="0.25">
      <c r="A6" s="5" t="s">
        <v>5</v>
      </c>
      <c r="B6" s="6"/>
      <c r="C6" s="127">
        <v>2020</v>
      </c>
      <c r="D6" s="128"/>
      <c r="E6" s="129">
        <v>2021</v>
      </c>
      <c r="F6" s="128"/>
      <c r="G6" s="128"/>
      <c r="H6" s="130"/>
      <c r="I6" s="7">
        <v>2020</v>
      </c>
      <c r="J6" s="131">
        <v>2021</v>
      </c>
      <c r="K6" s="132"/>
      <c r="L6" s="132"/>
      <c r="M6" s="133"/>
      <c r="O6" s="8"/>
    </row>
    <row r="7" spans="1:15" ht="15.75" thickBot="1" x14ac:dyDescent="0.3">
      <c r="A7" s="9"/>
      <c r="B7" s="10"/>
      <c r="C7" s="11" t="s">
        <v>6</v>
      </c>
      <c r="D7" s="12" t="s">
        <v>7</v>
      </c>
      <c r="E7" s="12" t="s">
        <v>8</v>
      </c>
      <c r="F7" s="13" t="s">
        <v>9</v>
      </c>
      <c r="G7" s="14" t="s">
        <v>6</v>
      </c>
      <c r="H7" s="15" t="s">
        <v>10</v>
      </c>
      <c r="I7" s="16" t="s">
        <v>7</v>
      </c>
      <c r="J7" s="17" t="s">
        <v>8</v>
      </c>
      <c r="K7" s="18" t="s">
        <v>9</v>
      </c>
      <c r="L7" s="16" t="s">
        <v>6</v>
      </c>
      <c r="M7" s="19" t="s">
        <v>7</v>
      </c>
    </row>
    <row r="8" spans="1:15" x14ac:dyDescent="0.25">
      <c r="A8" s="20">
        <v>1</v>
      </c>
      <c r="B8" s="21" t="s">
        <v>11</v>
      </c>
      <c r="C8" s="22">
        <v>3690.5</v>
      </c>
      <c r="D8" s="23">
        <v>3815.1</v>
      </c>
      <c r="E8" s="24">
        <v>3982.6</v>
      </c>
      <c r="F8" s="23">
        <v>4177.8</v>
      </c>
      <c r="G8" s="24">
        <v>4324.8</v>
      </c>
      <c r="H8" s="25" t="s">
        <v>115</v>
      </c>
      <c r="I8" s="22">
        <v>124.7</v>
      </c>
      <c r="J8" s="23">
        <v>167.4</v>
      </c>
      <c r="K8" s="24">
        <v>195.2</v>
      </c>
      <c r="L8" s="23">
        <v>147</v>
      </c>
      <c r="M8" s="25" t="s">
        <v>115</v>
      </c>
    </row>
    <row r="9" spans="1:15" x14ac:dyDescent="0.25">
      <c r="A9" s="26" t="s">
        <v>12</v>
      </c>
      <c r="B9" s="27" t="s">
        <v>13</v>
      </c>
      <c r="C9" s="28">
        <v>2051.8000000000002</v>
      </c>
      <c r="D9" s="29">
        <v>2147</v>
      </c>
      <c r="E9" s="30">
        <v>2294</v>
      </c>
      <c r="F9" s="29">
        <v>2428.3000000000002</v>
      </c>
      <c r="G9" s="30">
        <v>2525</v>
      </c>
      <c r="H9" s="31" t="s">
        <v>115</v>
      </c>
      <c r="I9" s="28">
        <v>95.2</v>
      </c>
      <c r="J9" s="29">
        <v>146.9</v>
      </c>
      <c r="K9" s="30">
        <v>134.30000000000001</v>
      </c>
      <c r="L9" s="29">
        <v>96.7</v>
      </c>
      <c r="M9" s="31" t="s">
        <v>115</v>
      </c>
    </row>
    <row r="10" spans="1:15" x14ac:dyDescent="0.25">
      <c r="A10" s="32" t="s">
        <v>14</v>
      </c>
      <c r="B10" s="33" t="s">
        <v>15</v>
      </c>
      <c r="C10" s="34">
        <v>1662.2</v>
      </c>
      <c r="D10" s="35">
        <v>1736.9</v>
      </c>
      <c r="E10" s="36">
        <v>1851.9</v>
      </c>
      <c r="F10" s="35">
        <v>1946.1</v>
      </c>
      <c r="G10" s="36">
        <v>2036</v>
      </c>
      <c r="H10" s="37">
        <v>2115.4</v>
      </c>
      <c r="I10" s="34">
        <v>74.8</v>
      </c>
      <c r="J10" s="35">
        <v>115</v>
      </c>
      <c r="K10" s="36">
        <v>94.1</v>
      </c>
      <c r="L10" s="35">
        <v>89.9</v>
      </c>
      <c r="M10" s="37">
        <v>79.5</v>
      </c>
    </row>
    <row r="11" spans="1:15" x14ac:dyDescent="0.25">
      <c r="A11" s="38" t="s">
        <v>16</v>
      </c>
      <c r="B11" s="39" t="s">
        <v>17</v>
      </c>
      <c r="C11" s="40">
        <v>151.30000000000001</v>
      </c>
      <c r="D11" s="41">
        <v>156.6</v>
      </c>
      <c r="E11" s="42">
        <v>166.2</v>
      </c>
      <c r="F11" s="41">
        <v>177.8</v>
      </c>
      <c r="G11" s="42">
        <v>172.9</v>
      </c>
      <c r="H11" s="43">
        <v>178.4</v>
      </c>
      <c r="I11" s="40">
        <v>5.3</v>
      </c>
      <c r="J11" s="41">
        <v>9.6</v>
      </c>
      <c r="K11" s="42">
        <v>11.6</v>
      </c>
      <c r="L11" s="41">
        <v>-4.9000000000000004</v>
      </c>
      <c r="M11" s="43">
        <v>5.6</v>
      </c>
    </row>
    <row r="12" spans="1:15" x14ac:dyDescent="0.25">
      <c r="A12" s="32"/>
      <c r="B12" s="44" t="s">
        <v>18</v>
      </c>
      <c r="C12" s="45"/>
      <c r="D12" s="46"/>
      <c r="E12" s="47"/>
      <c r="F12" s="46"/>
      <c r="G12" s="47"/>
      <c r="H12" s="48"/>
      <c r="I12" s="45"/>
      <c r="J12" s="46"/>
      <c r="K12" s="47"/>
      <c r="L12" s="46"/>
      <c r="M12" s="48"/>
    </row>
    <row r="13" spans="1:15" ht="17.25" x14ac:dyDescent="0.25">
      <c r="A13" s="32">
        <v>5</v>
      </c>
      <c r="B13" s="33" t="s">
        <v>19</v>
      </c>
      <c r="C13" s="34">
        <v>-16.2</v>
      </c>
      <c r="D13" s="35">
        <v>-16.2</v>
      </c>
      <c r="E13" s="36">
        <v>0</v>
      </c>
      <c r="F13" s="35">
        <v>0</v>
      </c>
      <c r="G13" s="36">
        <v>0</v>
      </c>
      <c r="H13" s="37">
        <v>0</v>
      </c>
      <c r="I13" s="36">
        <v>0</v>
      </c>
      <c r="J13" s="35">
        <v>16.2</v>
      </c>
      <c r="K13" s="36">
        <v>0</v>
      </c>
      <c r="L13" s="35">
        <v>0</v>
      </c>
      <c r="M13" s="37">
        <v>0</v>
      </c>
    </row>
    <row r="14" spans="1:15" x14ac:dyDescent="0.25">
      <c r="A14" s="38">
        <v>6</v>
      </c>
      <c r="B14" s="39" t="s">
        <v>20</v>
      </c>
      <c r="C14" s="40">
        <v>211.7</v>
      </c>
      <c r="D14" s="41">
        <v>225.1</v>
      </c>
      <c r="E14" s="42">
        <v>246.4</v>
      </c>
      <c r="F14" s="41">
        <v>275.10000000000002</v>
      </c>
      <c r="G14" s="42">
        <v>285.89999999999998</v>
      </c>
      <c r="H14" s="43" t="s">
        <v>115</v>
      </c>
      <c r="I14" s="40">
        <v>13.4</v>
      </c>
      <c r="J14" s="41">
        <v>21.3</v>
      </c>
      <c r="K14" s="42">
        <v>28.6</v>
      </c>
      <c r="L14" s="41">
        <v>10.8</v>
      </c>
      <c r="M14" s="43" t="s">
        <v>115</v>
      </c>
    </row>
    <row r="15" spans="1:15" x14ac:dyDescent="0.25">
      <c r="A15" s="32">
        <v>7</v>
      </c>
      <c r="B15" s="33" t="s">
        <v>21</v>
      </c>
      <c r="C15" s="34">
        <v>26.6</v>
      </c>
      <c r="D15" s="35">
        <v>28.3</v>
      </c>
      <c r="E15" s="36">
        <v>29.4</v>
      </c>
      <c r="F15" s="35">
        <v>29.3</v>
      </c>
      <c r="G15" s="36">
        <v>30.3</v>
      </c>
      <c r="H15" s="37">
        <v>31.6</v>
      </c>
      <c r="I15" s="34">
        <v>1.7</v>
      </c>
      <c r="J15" s="35">
        <v>1.1000000000000001</v>
      </c>
      <c r="K15" s="36">
        <v>-0.1</v>
      </c>
      <c r="L15" s="35">
        <v>0.9</v>
      </c>
      <c r="M15" s="37">
        <v>1.3</v>
      </c>
    </row>
    <row r="16" spans="1:15" x14ac:dyDescent="0.25">
      <c r="A16" s="26">
        <v>8</v>
      </c>
      <c r="B16" s="27" t="s">
        <v>22</v>
      </c>
      <c r="C16" s="28">
        <v>1443.8</v>
      </c>
      <c r="D16" s="29">
        <v>1486</v>
      </c>
      <c r="E16" s="30">
        <v>1517.9</v>
      </c>
      <c r="F16" s="29">
        <v>1555.7</v>
      </c>
      <c r="G16" s="30">
        <v>1594.4</v>
      </c>
      <c r="H16" s="31">
        <v>1630</v>
      </c>
      <c r="I16" s="28">
        <v>42.2</v>
      </c>
      <c r="J16" s="29">
        <v>31.9</v>
      </c>
      <c r="K16" s="30">
        <v>37.799999999999997</v>
      </c>
      <c r="L16" s="29">
        <v>38.700000000000003</v>
      </c>
      <c r="M16" s="31">
        <v>35.6</v>
      </c>
    </row>
    <row r="17" spans="1:13" x14ac:dyDescent="0.25">
      <c r="A17" s="49">
        <v>9</v>
      </c>
      <c r="B17" s="50" t="s">
        <v>23</v>
      </c>
      <c r="C17" s="45">
        <v>132.4</v>
      </c>
      <c r="D17" s="46">
        <v>116.3</v>
      </c>
      <c r="E17" s="47">
        <v>109.5</v>
      </c>
      <c r="F17" s="46">
        <v>139</v>
      </c>
      <c r="G17" s="47">
        <v>150.1</v>
      </c>
      <c r="H17" s="48">
        <v>143.6</v>
      </c>
      <c r="I17" s="45">
        <v>-16.100000000000001</v>
      </c>
      <c r="J17" s="46">
        <v>-6.8</v>
      </c>
      <c r="K17" s="47">
        <v>29.5</v>
      </c>
      <c r="L17" s="46">
        <v>11</v>
      </c>
      <c r="M17" s="48">
        <v>-6.5</v>
      </c>
    </row>
    <row r="18" spans="1:13" x14ac:dyDescent="0.25">
      <c r="A18" s="38">
        <v>10</v>
      </c>
      <c r="B18" s="39" t="s">
        <v>24</v>
      </c>
      <c r="C18" s="40">
        <v>19.5</v>
      </c>
      <c r="D18" s="41">
        <v>20.3</v>
      </c>
      <c r="E18" s="42">
        <v>20.5</v>
      </c>
      <c r="F18" s="41">
        <v>21.9</v>
      </c>
      <c r="G18" s="42">
        <v>20.6</v>
      </c>
      <c r="H18" s="43">
        <v>21.6</v>
      </c>
      <c r="I18" s="40">
        <v>0.8</v>
      </c>
      <c r="J18" s="41">
        <v>0.2</v>
      </c>
      <c r="K18" s="42">
        <v>1.4</v>
      </c>
      <c r="L18" s="41">
        <v>-1.2</v>
      </c>
      <c r="M18" s="43">
        <v>1</v>
      </c>
    </row>
    <row r="19" spans="1:13" x14ac:dyDescent="0.25">
      <c r="A19" s="32"/>
      <c r="B19" s="44" t="s">
        <v>18</v>
      </c>
      <c r="C19" s="45"/>
      <c r="D19" s="46"/>
      <c r="E19" s="47"/>
      <c r="F19" s="46"/>
      <c r="G19" s="47"/>
      <c r="H19" s="48"/>
      <c r="I19" s="45"/>
      <c r="J19" s="46"/>
      <c r="K19" s="47"/>
      <c r="L19" s="46"/>
      <c r="M19" s="48"/>
    </row>
    <row r="20" spans="1:13" ht="17.25" x14ac:dyDescent="0.25">
      <c r="A20" s="32">
        <v>11</v>
      </c>
      <c r="B20" s="33" t="s">
        <v>25</v>
      </c>
      <c r="C20" s="34">
        <v>-37.799999999999997</v>
      </c>
      <c r="D20" s="35">
        <v>-37.799999999999997</v>
      </c>
      <c r="E20" s="36">
        <v>-37.799999999999997</v>
      </c>
      <c r="F20" s="35">
        <v>-37.799999999999997</v>
      </c>
      <c r="G20" s="36">
        <v>-37.799999999999997</v>
      </c>
      <c r="H20" s="37">
        <v>-37.799999999999997</v>
      </c>
      <c r="I20" s="34">
        <v>0</v>
      </c>
      <c r="J20" s="35">
        <v>0</v>
      </c>
      <c r="K20" s="36">
        <v>0</v>
      </c>
      <c r="L20" s="35">
        <v>0</v>
      </c>
      <c r="M20" s="37">
        <v>0</v>
      </c>
    </row>
    <row r="21" spans="1:13" x14ac:dyDescent="0.25">
      <c r="A21" s="38">
        <v>12</v>
      </c>
      <c r="B21" s="39" t="s">
        <v>26</v>
      </c>
      <c r="C21" s="40">
        <v>108.5</v>
      </c>
      <c r="D21" s="41">
        <v>91.6</v>
      </c>
      <c r="E21" s="42">
        <v>84.3</v>
      </c>
      <c r="F21" s="41">
        <v>111.9</v>
      </c>
      <c r="G21" s="42">
        <v>123.6</v>
      </c>
      <c r="H21" s="43">
        <v>115.8</v>
      </c>
      <c r="I21" s="40">
        <v>-16.899999999999999</v>
      </c>
      <c r="J21" s="41">
        <v>-7.3</v>
      </c>
      <c r="K21" s="42">
        <v>27.6</v>
      </c>
      <c r="L21" s="41">
        <v>11.7</v>
      </c>
      <c r="M21" s="43">
        <v>-7.8</v>
      </c>
    </row>
    <row r="22" spans="1:13" x14ac:dyDescent="0.25">
      <c r="A22" s="32">
        <v>13</v>
      </c>
      <c r="B22" s="33" t="s">
        <v>27</v>
      </c>
      <c r="C22" s="34">
        <v>4.3</v>
      </c>
      <c r="D22" s="35">
        <v>4.4000000000000004</v>
      </c>
      <c r="E22" s="36">
        <v>4.8</v>
      </c>
      <c r="F22" s="35">
        <v>5.2</v>
      </c>
      <c r="G22" s="36">
        <v>5.9</v>
      </c>
      <c r="H22" s="37">
        <v>6.2</v>
      </c>
      <c r="I22" s="34">
        <v>0.1</v>
      </c>
      <c r="J22" s="35">
        <v>0.4</v>
      </c>
      <c r="K22" s="36">
        <v>0.4</v>
      </c>
      <c r="L22" s="35">
        <v>0.6</v>
      </c>
      <c r="M22" s="37">
        <v>0.4</v>
      </c>
    </row>
    <row r="23" spans="1:13" x14ac:dyDescent="0.25">
      <c r="A23" s="26">
        <v>14</v>
      </c>
      <c r="B23" s="27" t="s">
        <v>28</v>
      </c>
      <c r="C23" s="28">
        <v>62.6</v>
      </c>
      <c r="D23" s="29">
        <v>66.599999999999994</v>
      </c>
      <c r="E23" s="30">
        <v>62.8</v>
      </c>
      <c r="F23" s="29">
        <v>56.7</v>
      </c>
      <c r="G23" s="30">
        <v>55.6</v>
      </c>
      <c r="H23" s="31">
        <v>57.5</v>
      </c>
      <c r="I23" s="28">
        <v>4</v>
      </c>
      <c r="J23" s="29">
        <v>-3.9</v>
      </c>
      <c r="K23" s="30">
        <v>-6.1</v>
      </c>
      <c r="L23" s="29">
        <v>-1.1000000000000001</v>
      </c>
      <c r="M23" s="31">
        <v>1.9</v>
      </c>
    </row>
    <row r="24" spans="1:13" x14ac:dyDescent="0.25">
      <c r="A24" s="32">
        <v>15</v>
      </c>
      <c r="B24" s="33" t="s">
        <v>29</v>
      </c>
      <c r="C24" s="34">
        <v>40.5</v>
      </c>
      <c r="D24" s="35">
        <v>43.1</v>
      </c>
      <c r="E24" s="36">
        <v>36.1</v>
      </c>
      <c r="F24" s="35">
        <v>33.9</v>
      </c>
      <c r="G24" s="36">
        <v>33.1</v>
      </c>
      <c r="H24" s="37">
        <v>33.1</v>
      </c>
      <c r="I24" s="34">
        <v>2.5</v>
      </c>
      <c r="J24" s="35">
        <v>-7</v>
      </c>
      <c r="K24" s="36">
        <v>-2.2000000000000002</v>
      </c>
      <c r="L24" s="35">
        <v>-0.8</v>
      </c>
      <c r="M24" s="37">
        <v>0.1</v>
      </c>
    </row>
    <row r="25" spans="1:13" x14ac:dyDescent="0.25">
      <c r="A25" s="38">
        <v>16</v>
      </c>
      <c r="B25" s="39" t="s">
        <v>30</v>
      </c>
      <c r="C25" s="40">
        <v>20.5</v>
      </c>
      <c r="D25" s="41">
        <v>20.5</v>
      </c>
      <c r="E25" s="42">
        <v>20.6</v>
      </c>
      <c r="F25" s="41">
        <v>20.9</v>
      </c>
      <c r="G25" s="42">
        <v>21.1</v>
      </c>
      <c r="H25" s="43">
        <v>21.2</v>
      </c>
      <c r="I25" s="40">
        <v>0</v>
      </c>
      <c r="J25" s="41">
        <v>0.1</v>
      </c>
      <c r="K25" s="42">
        <v>0.2</v>
      </c>
      <c r="L25" s="41">
        <v>0.2</v>
      </c>
      <c r="M25" s="43">
        <v>0.1</v>
      </c>
    </row>
    <row r="26" spans="1:13" x14ac:dyDescent="0.25">
      <c r="A26" s="32">
        <v>17</v>
      </c>
      <c r="B26" s="33" t="s">
        <v>31</v>
      </c>
      <c r="C26" s="34">
        <v>1.7</v>
      </c>
      <c r="D26" s="35">
        <v>3.1</v>
      </c>
      <c r="E26" s="36">
        <v>6.1</v>
      </c>
      <c r="F26" s="35">
        <v>2</v>
      </c>
      <c r="G26" s="36">
        <v>1.4</v>
      </c>
      <c r="H26" s="37">
        <v>3.1</v>
      </c>
      <c r="I26" s="34">
        <v>1.4</v>
      </c>
      <c r="J26" s="35">
        <v>3</v>
      </c>
      <c r="K26" s="36">
        <v>-4.0999999999999996</v>
      </c>
      <c r="L26" s="35">
        <v>-0.5</v>
      </c>
      <c r="M26" s="37">
        <v>1.7</v>
      </c>
    </row>
    <row r="27" spans="1:13" x14ac:dyDescent="0.25">
      <c r="A27" s="26">
        <v>18</v>
      </c>
      <c r="B27" s="27" t="s">
        <v>32</v>
      </c>
      <c r="C27" s="28">
        <v>-0.2</v>
      </c>
      <c r="D27" s="29">
        <v>-0.8</v>
      </c>
      <c r="E27" s="30">
        <v>-1.6</v>
      </c>
      <c r="F27" s="29">
        <v>-1.9</v>
      </c>
      <c r="G27" s="30">
        <v>-0.3</v>
      </c>
      <c r="H27" s="31">
        <v>-1</v>
      </c>
      <c r="I27" s="28">
        <v>-0.6</v>
      </c>
      <c r="J27" s="29">
        <v>-0.8</v>
      </c>
      <c r="K27" s="30">
        <v>-0.3</v>
      </c>
      <c r="L27" s="29">
        <v>1.6</v>
      </c>
      <c r="M27" s="31">
        <v>-0.7</v>
      </c>
    </row>
    <row r="28" spans="1:13" x14ac:dyDescent="0.25">
      <c r="A28" s="51">
        <v>19</v>
      </c>
      <c r="B28" s="52" t="s">
        <v>33</v>
      </c>
      <c r="C28" s="45">
        <v>7206.8</v>
      </c>
      <c r="D28" s="46">
        <v>5955.2</v>
      </c>
      <c r="E28" s="47">
        <v>8071.4</v>
      </c>
      <c r="F28" s="46">
        <v>7490.5</v>
      </c>
      <c r="G28" s="47">
        <v>6560.4</v>
      </c>
      <c r="H28" s="48">
        <v>5959.2</v>
      </c>
      <c r="I28" s="45">
        <v>-1251.5999999999999</v>
      </c>
      <c r="J28" s="46">
        <v>2116.1999999999998</v>
      </c>
      <c r="K28" s="47">
        <v>-580.9</v>
      </c>
      <c r="L28" s="46">
        <v>-930.1</v>
      </c>
      <c r="M28" s="48">
        <v>-601.20000000000005</v>
      </c>
    </row>
    <row r="29" spans="1:13" x14ac:dyDescent="0.25">
      <c r="A29" s="53">
        <v>20</v>
      </c>
      <c r="B29" s="54" t="s">
        <v>34</v>
      </c>
      <c r="C29" s="28">
        <v>1169.4000000000001</v>
      </c>
      <c r="D29" s="29">
        <v>1164.0999999999999</v>
      </c>
      <c r="E29" s="30">
        <v>1219.9000000000001</v>
      </c>
      <c r="F29" s="29">
        <v>1208.0999999999999</v>
      </c>
      <c r="G29" s="30">
        <v>1196.0999999999999</v>
      </c>
      <c r="H29" s="31">
        <v>1195.4000000000001</v>
      </c>
      <c r="I29" s="28">
        <v>-5.4</v>
      </c>
      <c r="J29" s="29">
        <v>55.9</v>
      </c>
      <c r="K29" s="30">
        <v>-11.8</v>
      </c>
      <c r="L29" s="29">
        <v>-12</v>
      </c>
      <c r="M29" s="31">
        <v>-0.7</v>
      </c>
    </row>
    <row r="30" spans="1:13" x14ac:dyDescent="0.25">
      <c r="A30" s="51"/>
      <c r="B30" s="55" t="s">
        <v>35</v>
      </c>
      <c r="C30" s="45"/>
      <c r="D30" s="46"/>
      <c r="E30" s="47"/>
      <c r="F30" s="46"/>
      <c r="G30" s="47"/>
      <c r="H30" s="48"/>
      <c r="I30" s="45"/>
      <c r="J30" s="46"/>
      <c r="K30" s="47"/>
      <c r="L30" s="46"/>
      <c r="M30" s="48"/>
    </row>
    <row r="31" spans="1:13" ht="17.25" x14ac:dyDescent="0.25">
      <c r="A31" s="56">
        <v>21</v>
      </c>
      <c r="B31" s="57" t="s">
        <v>36</v>
      </c>
      <c r="C31" s="34">
        <v>14.6</v>
      </c>
      <c r="D31" s="35">
        <v>3.7</v>
      </c>
      <c r="E31" s="36">
        <v>44.8</v>
      </c>
      <c r="F31" s="35">
        <v>23.9</v>
      </c>
      <c r="G31" s="36">
        <v>0</v>
      </c>
      <c r="H31" s="37">
        <v>0</v>
      </c>
      <c r="I31" s="35">
        <v>-11</v>
      </c>
      <c r="J31" s="35">
        <v>41.2</v>
      </c>
      <c r="K31" s="36">
        <v>-20.9</v>
      </c>
      <c r="L31" s="35">
        <v>-23.9</v>
      </c>
      <c r="M31" s="37">
        <v>0</v>
      </c>
    </row>
    <row r="32" spans="1:13" x14ac:dyDescent="0.25">
      <c r="A32" s="53">
        <v>22</v>
      </c>
      <c r="B32" s="54" t="s">
        <v>37</v>
      </c>
      <c r="C32" s="28">
        <v>4295.3999999999996</v>
      </c>
      <c r="D32" s="29">
        <v>3660.9</v>
      </c>
      <c r="E32" s="30">
        <v>5945.2</v>
      </c>
      <c r="F32" s="29">
        <v>5081.5</v>
      </c>
      <c r="G32" s="30">
        <v>4298.2</v>
      </c>
      <c r="H32" s="31">
        <v>3917.8</v>
      </c>
      <c r="I32" s="28">
        <v>-634.5</v>
      </c>
      <c r="J32" s="29">
        <v>2284.4</v>
      </c>
      <c r="K32" s="30">
        <v>-863.7</v>
      </c>
      <c r="L32" s="29">
        <v>-783.4</v>
      </c>
      <c r="M32" s="31">
        <v>-380.4</v>
      </c>
    </row>
    <row r="33" spans="1:13" x14ac:dyDescent="0.25">
      <c r="A33" s="56">
        <v>23</v>
      </c>
      <c r="B33" s="57" t="s">
        <v>38</v>
      </c>
      <c r="C33" s="34">
        <v>3503.3</v>
      </c>
      <c r="D33" s="35">
        <v>2867.3</v>
      </c>
      <c r="E33" s="36">
        <v>5107.3999999999996</v>
      </c>
      <c r="F33" s="35">
        <v>3401.7</v>
      </c>
      <c r="G33" s="36">
        <v>3164.7</v>
      </c>
      <c r="H33" s="37">
        <v>2966.8</v>
      </c>
      <c r="I33" s="34">
        <v>-636</v>
      </c>
      <c r="J33" s="35">
        <v>2240</v>
      </c>
      <c r="K33" s="36">
        <v>-1705.7</v>
      </c>
      <c r="L33" s="35">
        <v>-237</v>
      </c>
      <c r="M33" s="37">
        <v>-197.9</v>
      </c>
    </row>
    <row r="34" spans="1:13" x14ac:dyDescent="0.25">
      <c r="A34" s="58">
        <v>24</v>
      </c>
      <c r="B34" s="59" t="s">
        <v>39</v>
      </c>
      <c r="C34" s="40">
        <v>3468.3</v>
      </c>
      <c r="D34" s="41">
        <v>2839.1</v>
      </c>
      <c r="E34" s="42">
        <v>5070.6000000000004</v>
      </c>
      <c r="F34" s="41">
        <v>3372.3</v>
      </c>
      <c r="G34" s="42">
        <v>3136.3</v>
      </c>
      <c r="H34" s="43">
        <v>2939.1</v>
      </c>
      <c r="I34" s="40">
        <v>-629.1</v>
      </c>
      <c r="J34" s="41">
        <v>2231.4</v>
      </c>
      <c r="K34" s="42">
        <v>-1698.3</v>
      </c>
      <c r="L34" s="41">
        <v>-235.9</v>
      </c>
      <c r="M34" s="43">
        <v>-197.3</v>
      </c>
    </row>
    <row r="35" spans="1:13" x14ac:dyDescent="0.25">
      <c r="A35" s="56"/>
      <c r="B35" s="55" t="s">
        <v>40</v>
      </c>
      <c r="C35" s="34" t="s">
        <v>116</v>
      </c>
      <c r="D35" s="35" t="s">
        <v>116</v>
      </c>
      <c r="E35" s="36" t="s">
        <v>116</v>
      </c>
      <c r="F35" s="35" t="s">
        <v>116</v>
      </c>
      <c r="G35" s="36" t="s">
        <v>116</v>
      </c>
      <c r="H35" s="37" t="s">
        <v>116</v>
      </c>
      <c r="I35" s="34" t="s">
        <v>116</v>
      </c>
      <c r="J35" s="35" t="s">
        <v>116</v>
      </c>
      <c r="K35" s="36" t="s">
        <v>116</v>
      </c>
      <c r="L35" s="35" t="s">
        <v>116</v>
      </c>
      <c r="M35" s="37" t="s">
        <v>116</v>
      </c>
    </row>
    <row r="36" spans="1:13" ht="17.25" x14ac:dyDescent="0.25">
      <c r="A36" s="56">
        <v>25</v>
      </c>
      <c r="B36" s="57" t="s">
        <v>41</v>
      </c>
      <c r="C36" s="34">
        <v>30.2</v>
      </c>
      <c r="D36" s="35">
        <v>30.2</v>
      </c>
      <c r="E36" s="36">
        <v>34.4</v>
      </c>
      <c r="F36" s="35">
        <v>34.4</v>
      </c>
      <c r="G36" s="36">
        <v>218.9</v>
      </c>
      <c r="H36" s="37">
        <v>223.2</v>
      </c>
      <c r="I36" s="34">
        <v>0</v>
      </c>
      <c r="J36" s="35">
        <v>4.2</v>
      </c>
      <c r="K36" s="36">
        <v>0</v>
      </c>
      <c r="L36" s="35">
        <v>184.5</v>
      </c>
      <c r="M36" s="37">
        <v>4.2</v>
      </c>
    </row>
    <row r="37" spans="1:13" ht="17.25" x14ac:dyDescent="0.25">
      <c r="A37" s="58">
        <v>26</v>
      </c>
      <c r="B37" s="59" t="s">
        <v>42</v>
      </c>
      <c r="C37" s="40">
        <v>15.6</v>
      </c>
      <c r="D37" s="41">
        <v>5</v>
      </c>
      <c r="E37" s="42">
        <v>1933.7</v>
      </c>
      <c r="F37" s="41">
        <v>290.10000000000002</v>
      </c>
      <c r="G37" s="42">
        <v>38.9</v>
      </c>
      <c r="H37" s="43">
        <v>14.2</v>
      </c>
      <c r="I37" s="40">
        <v>-10.5</v>
      </c>
      <c r="J37" s="41">
        <v>1928.6</v>
      </c>
      <c r="K37" s="42">
        <v>-1643.6</v>
      </c>
      <c r="L37" s="41">
        <v>-251.2</v>
      </c>
      <c r="M37" s="43">
        <v>-24.7</v>
      </c>
    </row>
    <row r="38" spans="1:13" ht="17.25" x14ac:dyDescent="0.25">
      <c r="A38" s="56">
        <v>27</v>
      </c>
      <c r="B38" s="57" t="s">
        <v>43</v>
      </c>
      <c r="C38" s="34">
        <v>582.4</v>
      </c>
      <c r="D38" s="35">
        <v>216.6</v>
      </c>
      <c r="E38" s="36">
        <v>505</v>
      </c>
      <c r="F38" s="35">
        <v>429.7</v>
      </c>
      <c r="G38" s="36">
        <v>230.4</v>
      </c>
      <c r="H38" s="37">
        <v>8.1999999999999993</v>
      </c>
      <c r="I38" s="34">
        <v>-365.8</v>
      </c>
      <c r="J38" s="35">
        <v>288.3</v>
      </c>
      <c r="K38" s="36">
        <v>-75.3</v>
      </c>
      <c r="L38" s="35">
        <v>-199.3</v>
      </c>
      <c r="M38" s="37">
        <v>-222.2</v>
      </c>
    </row>
    <row r="39" spans="1:13" ht="17.25" x14ac:dyDescent="0.25">
      <c r="A39" s="58">
        <v>28</v>
      </c>
      <c r="B39" s="59" t="s">
        <v>44</v>
      </c>
      <c r="C39" s="40">
        <v>14.4</v>
      </c>
      <c r="D39" s="41">
        <v>14.3</v>
      </c>
      <c r="E39" s="42">
        <v>14.2</v>
      </c>
      <c r="F39" s="41">
        <v>14.1</v>
      </c>
      <c r="G39" s="42">
        <v>14.3</v>
      </c>
      <c r="H39" s="43">
        <v>14.6</v>
      </c>
      <c r="I39" s="40">
        <v>-0.1</v>
      </c>
      <c r="J39" s="41">
        <v>-0.2</v>
      </c>
      <c r="K39" s="42">
        <v>0</v>
      </c>
      <c r="L39" s="41">
        <v>0.1</v>
      </c>
      <c r="M39" s="43">
        <v>0.3</v>
      </c>
    </row>
    <row r="40" spans="1:13" ht="17.25" x14ac:dyDescent="0.25">
      <c r="A40" s="56">
        <v>29</v>
      </c>
      <c r="B40" s="57" t="s">
        <v>45</v>
      </c>
      <c r="C40" s="60">
        <v>106.2</v>
      </c>
      <c r="D40" s="35">
        <v>35.9</v>
      </c>
      <c r="E40" s="36">
        <v>1.6</v>
      </c>
      <c r="F40" s="35">
        <v>0.6</v>
      </c>
      <c r="G40" s="36">
        <v>0.1</v>
      </c>
      <c r="H40" s="37">
        <v>0</v>
      </c>
      <c r="I40" s="34">
        <v>-70.400000000000006</v>
      </c>
      <c r="J40" s="35">
        <v>-34.200000000000003</v>
      </c>
      <c r="K40" s="36">
        <v>-1</v>
      </c>
      <c r="L40" s="35">
        <v>-0.5</v>
      </c>
      <c r="M40" s="37">
        <v>-0.1</v>
      </c>
    </row>
    <row r="41" spans="1:13" ht="17.25" x14ac:dyDescent="0.25">
      <c r="A41" s="58">
        <v>30</v>
      </c>
      <c r="B41" s="59" t="s">
        <v>46</v>
      </c>
      <c r="C41" s="40">
        <v>81.2</v>
      </c>
      <c r="D41" s="41">
        <v>24.4</v>
      </c>
      <c r="E41" s="42">
        <v>10.8</v>
      </c>
      <c r="F41" s="41">
        <v>24.7</v>
      </c>
      <c r="G41" s="42">
        <v>14</v>
      </c>
      <c r="H41" s="43">
        <v>2</v>
      </c>
      <c r="I41" s="40">
        <v>-56.8</v>
      </c>
      <c r="J41" s="41">
        <v>-13.6</v>
      </c>
      <c r="K41" s="42">
        <v>13.9</v>
      </c>
      <c r="L41" s="41">
        <v>-10.7</v>
      </c>
      <c r="M41" s="43">
        <v>-12</v>
      </c>
    </row>
    <row r="42" spans="1:13" ht="17.25" x14ac:dyDescent="0.25">
      <c r="A42" s="56">
        <v>31</v>
      </c>
      <c r="B42" s="57" t="s">
        <v>47</v>
      </c>
      <c r="C42" s="34">
        <v>58.4</v>
      </c>
      <c r="D42" s="35">
        <v>34.5</v>
      </c>
      <c r="E42" s="36">
        <v>42.8</v>
      </c>
      <c r="F42" s="35">
        <v>26.6</v>
      </c>
      <c r="G42" s="36">
        <v>37.4</v>
      </c>
      <c r="H42" s="37">
        <v>64.400000000000006</v>
      </c>
      <c r="I42" s="34">
        <v>-24</v>
      </c>
      <c r="J42" s="35">
        <v>8.3000000000000007</v>
      </c>
      <c r="K42" s="36">
        <v>-16.2</v>
      </c>
      <c r="L42" s="35">
        <v>10.8</v>
      </c>
      <c r="M42" s="37">
        <v>27</v>
      </c>
    </row>
    <row r="43" spans="1:13" x14ac:dyDescent="0.25">
      <c r="A43" s="58">
        <v>32</v>
      </c>
      <c r="B43" s="59" t="s">
        <v>48</v>
      </c>
      <c r="C43" s="40">
        <v>35</v>
      </c>
      <c r="D43" s="41">
        <v>28.2</v>
      </c>
      <c r="E43" s="42">
        <v>36.799999999999997</v>
      </c>
      <c r="F43" s="41">
        <v>29.4</v>
      </c>
      <c r="G43" s="42">
        <v>28.4</v>
      </c>
      <c r="H43" s="43">
        <v>27.7</v>
      </c>
      <c r="I43" s="40">
        <v>-6.8</v>
      </c>
      <c r="J43" s="41">
        <v>8.6</v>
      </c>
      <c r="K43" s="42">
        <v>-7.4</v>
      </c>
      <c r="L43" s="41">
        <v>-1</v>
      </c>
      <c r="M43" s="43">
        <v>-0.6</v>
      </c>
    </row>
    <row r="44" spans="1:13" x14ac:dyDescent="0.25">
      <c r="A44" s="56"/>
      <c r="B44" s="55" t="s">
        <v>49</v>
      </c>
      <c r="C44" s="34" t="s">
        <v>116</v>
      </c>
      <c r="D44" s="35" t="s">
        <v>116</v>
      </c>
      <c r="E44" s="36" t="s">
        <v>116</v>
      </c>
      <c r="F44" s="35" t="s">
        <v>116</v>
      </c>
      <c r="G44" s="36" t="s">
        <v>116</v>
      </c>
      <c r="H44" s="37" t="s">
        <v>116</v>
      </c>
      <c r="I44" s="34" t="s">
        <v>116</v>
      </c>
      <c r="J44" s="35" t="s">
        <v>116</v>
      </c>
      <c r="K44" s="36" t="s">
        <v>116</v>
      </c>
      <c r="L44" s="35" t="s">
        <v>116</v>
      </c>
      <c r="M44" s="37" t="s">
        <v>116</v>
      </c>
    </row>
    <row r="45" spans="1:13" ht="17.25" x14ac:dyDescent="0.25">
      <c r="A45" s="56">
        <v>33</v>
      </c>
      <c r="B45" s="57" t="s">
        <v>50</v>
      </c>
      <c r="C45" s="34">
        <v>0.1</v>
      </c>
      <c r="D45" s="35">
        <v>0</v>
      </c>
      <c r="E45" s="36">
        <v>8.8000000000000007</v>
      </c>
      <c r="F45" s="35">
        <v>1.3</v>
      </c>
      <c r="G45" s="36">
        <v>0.2</v>
      </c>
      <c r="H45" s="37">
        <v>0.1</v>
      </c>
      <c r="I45" s="34">
        <v>0</v>
      </c>
      <c r="J45" s="35">
        <v>8.6999999999999993</v>
      </c>
      <c r="K45" s="36">
        <v>-7.5</v>
      </c>
      <c r="L45" s="35">
        <v>-1.1000000000000001</v>
      </c>
      <c r="M45" s="37">
        <v>-0.1</v>
      </c>
    </row>
    <row r="46" spans="1:13" x14ac:dyDescent="0.25">
      <c r="A46" s="58">
        <v>34</v>
      </c>
      <c r="B46" s="59" t="s">
        <v>51</v>
      </c>
      <c r="C46" s="40">
        <v>792.1</v>
      </c>
      <c r="D46" s="41">
        <v>793.5</v>
      </c>
      <c r="E46" s="42">
        <v>837.9</v>
      </c>
      <c r="F46" s="41">
        <v>1679.9</v>
      </c>
      <c r="G46" s="42">
        <v>1133.5</v>
      </c>
      <c r="H46" s="43">
        <v>951</v>
      </c>
      <c r="I46" s="40">
        <v>1.5</v>
      </c>
      <c r="J46" s="41">
        <v>44.3</v>
      </c>
      <c r="K46" s="42">
        <v>842</v>
      </c>
      <c r="L46" s="41">
        <v>-546.4</v>
      </c>
      <c r="M46" s="43">
        <v>-182.4</v>
      </c>
    </row>
    <row r="47" spans="1:13" x14ac:dyDescent="0.25">
      <c r="A47" s="56">
        <v>35</v>
      </c>
      <c r="B47" s="57" t="s">
        <v>52</v>
      </c>
      <c r="C47" s="34">
        <v>738.5</v>
      </c>
      <c r="D47" s="35">
        <v>743</v>
      </c>
      <c r="E47" s="36">
        <v>781.5</v>
      </c>
      <c r="F47" s="35">
        <v>1632.2</v>
      </c>
      <c r="G47" s="36">
        <v>1057.0999999999999</v>
      </c>
      <c r="H47" s="37">
        <v>897.9</v>
      </c>
      <c r="I47" s="34">
        <v>4.5</v>
      </c>
      <c r="J47" s="35">
        <v>38.5</v>
      </c>
      <c r="K47" s="36">
        <v>850.7</v>
      </c>
      <c r="L47" s="35">
        <v>-575.1</v>
      </c>
      <c r="M47" s="37">
        <v>-159.19999999999999</v>
      </c>
    </row>
    <row r="48" spans="1:13" x14ac:dyDescent="0.25">
      <c r="A48" s="58"/>
      <c r="B48" s="61" t="s">
        <v>53</v>
      </c>
      <c r="C48" s="40" t="s">
        <v>116</v>
      </c>
      <c r="D48" s="41" t="s">
        <v>116</v>
      </c>
      <c r="E48" s="42" t="s">
        <v>116</v>
      </c>
      <c r="F48" s="41" t="s">
        <v>116</v>
      </c>
      <c r="G48" s="42" t="s">
        <v>116</v>
      </c>
      <c r="H48" s="43" t="s">
        <v>116</v>
      </c>
      <c r="I48" s="40" t="s">
        <v>116</v>
      </c>
      <c r="J48" s="41" t="s">
        <v>116</v>
      </c>
      <c r="K48" s="42" t="s">
        <v>116</v>
      </c>
      <c r="L48" s="41" t="s">
        <v>116</v>
      </c>
      <c r="M48" s="43" t="s">
        <v>116</v>
      </c>
    </row>
    <row r="49" spans="1:13" ht="17.25" x14ac:dyDescent="0.25">
      <c r="A49" s="58">
        <v>36</v>
      </c>
      <c r="B49" s="59" t="s">
        <v>54</v>
      </c>
      <c r="C49" s="40">
        <v>0</v>
      </c>
      <c r="D49" s="41">
        <v>0</v>
      </c>
      <c r="E49" s="42">
        <v>0</v>
      </c>
      <c r="F49" s="41">
        <v>785.9</v>
      </c>
      <c r="G49" s="42">
        <v>187.9</v>
      </c>
      <c r="H49" s="43">
        <v>9.1999999999999993</v>
      </c>
      <c r="I49" s="40">
        <v>0</v>
      </c>
      <c r="J49" s="41">
        <v>0</v>
      </c>
      <c r="K49" s="42">
        <v>785.9</v>
      </c>
      <c r="L49" s="41">
        <v>-598</v>
      </c>
      <c r="M49" s="43">
        <v>-178.7</v>
      </c>
    </row>
    <row r="50" spans="1:13" ht="17.25" x14ac:dyDescent="0.25">
      <c r="A50" s="56">
        <v>37</v>
      </c>
      <c r="B50" s="57" t="s">
        <v>55</v>
      </c>
      <c r="C50" s="34">
        <v>15.8</v>
      </c>
      <c r="D50" s="35">
        <v>15.2</v>
      </c>
      <c r="E50" s="36">
        <v>28.9</v>
      </c>
      <c r="F50" s="35">
        <v>67.599999999999994</v>
      </c>
      <c r="G50" s="36">
        <v>80.7</v>
      </c>
      <c r="H50" s="37">
        <v>87.2</v>
      </c>
      <c r="I50" s="34">
        <v>-0.6</v>
      </c>
      <c r="J50" s="35">
        <v>13.7</v>
      </c>
      <c r="K50" s="36">
        <v>38.700000000000003</v>
      </c>
      <c r="L50" s="35">
        <v>13.1</v>
      </c>
      <c r="M50" s="37">
        <v>6.5</v>
      </c>
    </row>
    <row r="51" spans="1:13" ht="17.25" x14ac:dyDescent="0.25">
      <c r="A51" s="58">
        <v>38</v>
      </c>
      <c r="B51" s="59" t="s">
        <v>56</v>
      </c>
      <c r="C51" s="40">
        <v>23.4</v>
      </c>
      <c r="D51" s="41">
        <v>13.8</v>
      </c>
      <c r="E51" s="42">
        <v>17.100000000000001</v>
      </c>
      <c r="F51" s="41">
        <v>10.6</v>
      </c>
      <c r="G51" s="42">
        <v>15</v>
      </c>
      <c r="H51" s="43">
        <v>25.8</v>
      </c>
      <c r="I51" s="40">
        <v>-9.6</v>
      </c>
      <c r="J51" s="41">
        <v>3.3</v>
      </c>
      <c r="K51" s="42">
        <v>-6.5</v>
      </c>
      <c r="L51" s="41">
        <v>4.3</v>
      </c>
      <c r="M51" s="43">
        <v>10.8</v>
      </c>
    </row>
    <row r="52" spans="1:13" x14ac:dyDescent="0.25">
      <c r="A52" s="56">
        <v>39</v>
      </c>
      <c r="B52" s="57" t="s">
        <v>48</v>
      </c>
      <c r="C52" s="34">
        <v>53.6</v>
      </c>
      <c r="D52" s="35">
        <v>50.5</v>
      </c>
      <c r="E52" s="36">
        <v>56.4</v>
      </c>
      <c r="F52" s="35">
        <v>47.7</v>
      </c>
      <c r="G52" s="36">
        <v>76.400000000000006</v>
      </c>
      <c r="H52" s="37">
        <v>53.1</v>
      </c>
      <c r="I52" s="34">
        <v>-3</v>
      </c>
      <c r="J52" s="35">
        <v>5.8</v>
      </c>
      <c r="K52" s="36">
        <v>-8.6999999999999993</v>
      </c>
      <c r="L52" s="35">
        <v>28.7</v>
      </c>
      <c r="M52" s="37">
        <v>-23.3</v>
      </c>
    </row>
    <row r="53" spans="1:13" x14ac:dyDescent="0.25">
      <c r="A53" s="53">
        <v>40</v>
      </c>
      <c r="B53" s="54" t="s">
        <v>57</v>
      </c>
      <c r="C53" s="28">
        <v>521.5</v>
      </c>
      <c r="D53" s="29">
        <v>511.7</v>
      </c>
      <c r="E53" s="30">
        <v>502.5</v>
      </c>
      <c r="F53" s="29">
        <v>503.8</v>
      </c>
      <c r="G53" s="30">
        <v>511.6</v>
      </c>
      <c r="H53" s="31">
        <v>541.5</v>
      </c>
      <c r="I53" s="28">
        <v>-9.8000000000000007</v>
      </c>
      <c r="J53" s="29">
        <v>-9.1999999999999993</v>
      </c>
      <c r="K53" s="30">
        <v>1.4</v>
      </c>
      <c r="L53" s="29">
        <v>7.7</v>
      </c>
      <c r="M53" s="31">
        <v>29.9</v>
      </c>
    </row>
    <row r="54" spans="1:13" x14ac:dyDescent="0.25">
      <c r="A54" s="51">
        <v>41</v>
      </c>
      <c r="B54" s="21" t="s">
        <v>58</v>
      </c>
      <c r="C54" s="45">
        <v>1220.5</v>
      </c>
      <c r="D54" s="46">
        <v>618.6</v>
      </c>
      <c r="E54" s="47">
        <v>403.8</v>
      </c>
      <c r="F54" s="46">
        <v>697</v>
      </c>
      <c r="G54" s="47">
        <v>554.5</v>
      </c>
      <c r="H54" s="48">
        <v>304.5</v>
      </c>
      <c r="I54" s="45">
        <v>-601.9</v>
      </c>
      <c r="J54" s="46">
        <v>-214.8</v>
      </c>
      <c r="K54" s="47">
        <v>293.2</v>
      </c>
      <c r="L54" s="46">
        <v>-142.5</v>
      </c>
      <c r="M54" s="48">
        <v>-250</v>
      </c>
    </row>
    <row r="55" spans="1:13" x14ac:dyDescent="0.25">
      <c r="A55" s="58"/>
      <c r="B55" s="61" t="s">
        <v>59</v>
      </c>
      <c r="C55" s="40" t="s">
        <v>116</v>
      </c>
      <c r="D55" s="41" t="s">
        <v>116</v>
      </c>
      <c r="E55" s="42" t="s">
        <v>116</v>
      </c>
      <c r="F55" s="41" t="s">
        <v>116</v>
      </c>
      <c r="G55" s="42" t="s">
        <v>116</v>
      </c>
      <c r="H55" s="43" t="s">
        <v>116</v>
      </c>
      <c r="I55" s="40" t="s">
        <v>116</v>
      </c>
      <c r="J55" s="41" t="s">
        <v>116</v>
      </c>
      <c r="K55" s="42" t="s">
        <v>116</v>
      </c>
      <c r="L55" s="41" t="s">
        <v>116</v>
      </c>
      <c r="M55" s="43" t="s">
        <v>116</v>
      </c>
    </row>
    <row r="56" spans="1:13" ht="17.25" x14ac:dyDescent="0.25">
      <c r="A56" s="58">
        <v>42</v>
      </c>
      <c r="B56" s="59" t="s">
        <v>60</v>
      </c>
      <c r="C56" s="40">
        <v>18.399999999999999</v>
      </c>
      <c r="D56" s="41">
        <v>46.2</v>
      </c>
      <c r="E56" s="42">
        <v>0.9</v>
      </c>
      <c r="F56" s="41">
        <v>14.3</v>
      </c>
      <c r="G56" s="42">
        <v>8.6999999999999993</v>
      </c>
      <c r="H56" s="43">
        <v>1.2</v>
      </c>
      <c r="I56" s="40">
        <v>27.8</v>
      </c>
      <c r="J56" s="41">
        <v>-45.3</v>
      </c>
      <c r="K56" s="42">
        <v>13.4</v>
      </c>
      <c r="L56" s="41">
        <v>-5.5</v>
      </c>
      <c r="M56" s="43">
        <v>-7.5</v>
      </c>
    </row>
    <row r="57" spans="1:13" ht="17.25" x14ac:dyDescent="0.25">
      <c r="A57" s="56">
        <v>43</v>
      </c>
      <c r="B57" s="57" t="s">
        <v>61</v>
      </c>
      <c r="C57" s="34">
        <v>18.5</v>
      </c>
      <c r="D57" s="35">
        <v>0</v>
      </c>
      <c r="E57" s="36">
        <v>0.3</v>
      </c>
      <c r="F57" s="35">
        <v>11.3</v>
      </c>
      <c r="G57" s="36">
        <v>10.4</v>
      </c>
      <c r="H57" s="37">
        <v>5.3</v>
      </c>
      <c r="I57" s="34">
        <v>-18.5</v>
      </c>
      <c r="J57" s="35">
        <v>0.3</v>
      </c>
      <c r="K57" s="36">
        <v>11</v>
      </c>
      <c r="L57" s="35">
        <v>-0.9</v>
      </c>
      <c r="M57" s="37">
        <v>-5</v>
      </c>
    </row>
    <row r="58" spans="1:13" x14ac:dyDescent="0.25">
      <c r="A58" s="58">
        <v>44</v>
      </c>
      <c r="B58" s="59" t="s">
        <v>62</v>
      </c>
      <c r="C58" s="40">
        <v>73.3</v>
      </c>
      <c r="D58" s="41">
        <v>73.3</v>
      </c>
      <c r="E58" s="42">
        <v>62.9</v>
      </c>
      <c r="F58" s="41">
        <v>62.9</v>
      </c>
      <c r="G58" s="42">
        <v>62.9</v>
      </c>
      <c r="H58" s="43">
        <v>62.9</v>
      </c>
      <c r="I58" s="40">
        <v>0</v>
      </c>
      <c r="J58" s="41">
        <v>-10.4</v>
      </c>
      <c r="K58" s="42">
        <v>0</v>
      </c>
      <c r="L58" s="41">
        <v>0</v>
      </c>
      <c r="M58" s="43">
        <v>0</v>
      </c>
    </row>
    <row r="59" spans="1:13" x14ac:dyDescent="0.25">
      <c r="A59" s="56">
        <v>45</v>
      </c>
      <c r="B59" s="57" t="s">
        <v>63</v>
      </c>
      <c r="C59" s="34">
        <v>15</v>
      </c>
      <c r="D59" s="35">
        <v>0.1</v>
      </c>
      <c r="E59" s="36">
        <v>38</v>
      </c>
      <c r="F59" s="35">
        <v>47.3</v>
      </c>
      <c r="G59" s="36">
        <v>0.7</v>
      </c>
      <c r="H59" s="37">
        <v>0</v>
      </c>
      <c r="I59" s="34">
        <v>-14.9</v>
      </c>
      <c r="J59" s="35">
        <v>37.9</v>
      </c>
      <c r="K59" s="36">
        <v>9.1999999999999993</v>
      </c>
      <c r="L59" s="35">
        <v>-46.6</v>
      </c>
      <c r="M59" s="37">
        <v>-0.6</v>
      </c>
    </row>
    <row r="60" spans="1:13" ht="17.25" x14ac:dyDescent="0.25">
      <c r="A60" s="58">
        <v>46</v>
      </c>
      <c r="B60" s="59" t="s">
        <v>64</v>
      </c>
      <c r="C60" s="40">
        <v>819.5</v>
      </c>
      <c r="D60" s="41">
        <v>246.3</v>
      </c>
      <c r="E60" s="42">
        <v>184.6</v>
      </c>
      <c r="F60" s="41">
        <v>427.2</v>
      </c>
      <c r="G60" s="42">
        <v>265</v>
      </c>
      <c r="H60" s="43">
        <v>28.6</v>
      </c>
      <c r="I60" s="40">
        <v>-573.20000000000005</v>
      </c>
      <c r="J60" s="41">
        <v>-61.7</v>
      </c>
      <c r="K60" s="42">
        <v>242.6</v>
      </c>
      <c r="L60" s="41">
        <v>-162.19999999999999</v>
      </c>
      <c r="M60" s="43">
        <v>-236.4</v>
      </c>
    </row>
    <row r="61" spans="1:13" x14ac:dyDescent="0.25">
      <c r="A61" s="56">
        <v>47</v>
      </c>
      <c r="B61" s="57" t="s">
        <v>65</v>
      </c>
      <c r="C61" s="34">
        <v>529.6</v>
      </c>
      <c r="D61" s="35">
        <v>159.1</v>
      </c>
      <c r="E61" s="36">
        <v>102.9</v>
      </c>
      <c r="F61" s="35">
        <v>238.2</v>
      </c>
      <c r="G61" s="36">
        <v>147.80000000000001</v>
      </c>
      <c r="H61" s="37">
        <v>15.9</v>
      </c>
      <c r="I61" s="34">
        <v>-370.4</v>
      </c>
      <c r="J61" s="35">
        <v>-56.2</v>
      </c>
      <c r="K61" s="36">
        <v>135.30000000000001</v>
      </c>
      <c r="L61" s="35">
        <v>-90.5</v>
      </c>
      <c r="M61" s="37">
        <v>-131.80000000000001</v>
      </c>
    </row>
    <row r="62" spans="1:13" x14ac:dyDescent="0.25">
      <c r="A62" s="58">
        <v>48</v>
      </c>
      <c r="B62" s="59" t="s">
        <v>66</v>
      </c>
      <c r="C62" s="40">
        <v>289.89999999999998</v>
      </c>
      <c r="D62" s="41">
        <v>87.1</v>
      </c>
      <c r="E62" s="42">
        <v>81.599999999999994</v>
      </c>
      <c r="F62" s="41">
        <v>189</v>
      </c>
      <c r="G62" s="42">
        <v>117.2</v>
      </c>
      <c r="H62" s="43">
        <v>12.7</v>
      </c>
      <c r="I62" s="40">
        <v>-202.8</v>
      </c>
      <c r="J62" s="41">
        <v>-5.5</v>
      </c>
      <c r="K62" s="42">
        <v>107.3</v>
      </c>
      <c r="L62" s="41">
        <v>-71.8</v>
      </c>
      <c r="M62" s="43">
        <v>-104.6</v>
      </c>
    </row>
    <row r="63" spans="1:13" x14ac:dyDescent="0.25">
      <c r="A63" s="56">
        <v>49</v>
      </c>
      <c r="B63" s="57" t="s">
        <v>67</v>
      </c>
      <c r="C63" s="34">
        <v>8.6999999999999993</v>
      </c>
      <c r="D63" s="35">
        <v>2.6</v>
      </c>
      <c r="E63" s="36">
        <v>4.9000000000000004</v>
      </c>
      <c r="F63" s="35">
        <v>11.3</v>
      </c>
      <c r="G63" s="36">
        <v>7</v>
      </c>
      <c r="H63" s="37">
        <v>0.8</v>
      </c>
      <c r="I63" s="34">
        <v>-6.1</v>
      </c>
      <c r="J63" s="35">
        <v>2.2999999999999998</v>
      </c>
      <c r="K63" s="36">
        <v>6.4</v>
      </c>
      <c r="L63" s="35">
        <v>-4.3</v>
      </c>
      <c r="M63" s="37">
        <v>-6.3</v>
      </c>
    </row>
    <row r="64" spans="1:13" x14ac:dyDescent="0.25">
      <c r="A64" s="58">
        <v>50</v>
      </c>
      <c r="B64" s="59" t="s">
        <v>68</v>
      </c>
      <c r="C64" s="40">
        <v>281.2</v>
      </c>
      <c r="D64" s="41">
        <v>84.5</v>
      </c>
      <c r="E64" s="42">
        <v>76.8</v>
      </c>
      <c r="F64" s="41">
        <v>177.6</v>
      </c>
      <c r="G64" s="42">
        <v>110.2</v>
      </c>
      <c r="H64" s="43">
        <v>11.9</v>
      </c>
      <c r="I64" s="40">
        <v>-196.7</v>
      </c>
      <c r="J64" s="41">
        <v>-7.8</v>
      </c>
      <c r="K64" s="42">
        <v>100.9</v>
      </c>
      <c r="L64" s="41">
        <v>-67.5</v>
      </c>
      <c r="M64" s="43">
        <v>-98.3</v>
      </c>
    </row>
    <row r="65" spans="1:13" ht="17.25" x14ac:dyDescent="0.25">
      <c r="A65" s="56">
        <v>51</v>
      </c>
      <c r="B65" s="57" t="s">
        <v>69</v>
      </c>
      <c r="C65" s="34">
        <v>35.1</v>
      </c>
      <c r="D65" s="35">
        <v>20.7</v>
      </c>
      <c r="E65" s="36">
        <v>25.7</v>
      </c>
      <c r="F65" s="35">
        <v>16</v>
      </c>
      <c r="G65" s="36">
        <v>22.4</v>
      </c>
      <c r="H65" s="37">
        <v>38.700000000000003</v>
      </c>
      <c r="I65" s="34">
        <v>-14.4</v>
      </c>
      <c r="J65" s="35">
        <v>5</v>
      </c>
      <c r="K65" s="36">
        <v>-9.6999999999999993</v>
      </c>
      <c r="L65" s="35">
        <v>6.5</v>
      </c>
      <c r="M65" s="37">
        <v>16.2</v>
      </c>
    </row>
    <row r="66" spans="1:13" ht="17.25" x14ac:dyDescent="0.25">
      <c r="A66" s="58">
        <v>52</v>
      </c>
      <c r="B66" s="59" t="s">
        <v>70</v>
      </c>
      <c r="C66" s="62" t="s">
        <v>71</v>
      </c>
      <c r="D66" s="63" t="s">
        <v>71</v>
      </c>
      <c r="E66" s="64" t="s">
        <v>71</v>
      </c>
      <c r="F66" s="65">
        <v>21.4</v>
      </c>
      <c r="G66" s="42">
        <v>57</v>
      </c>
      <c r="H66" s="43">
        <v>35.5</v>
      </c>
      <c r="I66" s="62" t="s">
        <v>71</v>
      </c>
      <c r="J66" s="63" t="s">
        <v>71</v>
      </c>
      <c r="K66" s="41">
        <v>21.4</v>
      </c>
      <c r="L66" s="41">
        <v>35.5</v>
      </c>
      <c r="M66" s="43">
        <v>-21.4</v>
      </c>
    </row>
    <row r="67" spans="1:13" ht="17.25" x14ac:dyDescent="0.25">
      <c r="A67" s="56">
        <v>53</v>
      </c>
      <c r="B67" s="57" t="s">
        <v>72</v>
      </c>
      <c r="C67" s="34">
        <v>25.3</v>
      </c>
      <c r="D67" s="35">
        <v>11.8</v>
      </c>
      <c r="E67" s="36">
        <v>9.8000000000000007</v>
      </c>
      <c r="F67" s="35">
        <v>12.3</v>
      </c>
      <c r="G67" s="36">
        <v>18.5</v>
      </c>
      <c r="H67" s="37">
        <v>15.7</v>
      </c>
      <c r="I67" s="34">
        <v>-13.5</v>
      </c>
      <c r="J67" s="35">
        <v>-2</v>
      </c>
      <c r="K67" s="36">
        <v>2.5</v>
      </c>
      <c r="L67" s="35">
        <v>6.2</v>
      </c>
      <c r="M67" s="37">
        <v>-2.8</v>
      </c>
    </row>
    <row r="68" spans="1:13" x14ac:dyDescent="0.25">
      <c r="A68" s="58">
        <v>54</v>
      </c>
      <c r="B68" s="59" t="s">
        <v>73</v>
      </c>
      <c r="C68" s="40">
        <v>140</v>
      </c>
      <c r="D68" s="41">
        <v>140</v>
      </c>
      <c r="E68" s="42">
        <v>8</v>
      </c>
      <c r="F68" s="41">
        <v>8</v>
      </c>
      <c r="G68" s="42">
        <v>8</v>
      </c>
      <c r="H68" s="43">
        <v>8</v>
      </c>
      <c r="I68" s="40">
        <v>0</v>
      </c>
      <c r="J68" s="41">
        <v>-132</v>
      </c>
      <c r="K68" s="42">
        <v>0</v>
      </c>
      <c r="L68" s="41">
        <v>0</v>
      </c>
      <c r="M68" s="43">
        <v>0</v>
      </c>
    </row>
    <row r="69" spans="1:13" x14ac:dyDescent="0.25">
      <c r="A69" s="51">
        <v>55</v>
      </c>
      <c r="B69" s="52" t="s">
        <v>74</v>
      </c>
      <c r="C69" s="45">
        <v>-3516.3</v>
      </c>
      <c r="D69" s="46">
        <v>-2140.1</v>
      </c>
      <c r="E69" s="47">
        <v>-4088.9</v>
      </c>
      <c r="F69" s="46">
        <v>-3312.7</v>
      </c>
      <c r="G69" s="47">
        <v>-2235.6</v>
      </c>
      <c r="H69" s="48" t="s">
        <v>115</v>
      </c>
      <c r="I69" s="45">
        <v>1376.2</v>
      </c>
      <c r="J69" s="46">
        <v>-1948.8</v>
      </c>
      <c r="K69" s="47">
        <v>776.2</v>
      </c>
      <c r="L69" s="46">
        <v>1077.0999999999999</v>
      </c>
      <c r="M69" s="48" t="s">
        <v>115</v>
      </c>
    </row>
    <row r="70" spans="1:13" x14ac:dyDescent="0.25">
      <c r="A70" s="26"/>
      <c r="B70" s="66" t="s">
        <v>75</v>
      </c>
      <c r="C70" s="28" t="s">
        <v>116</v>
      </c>
      <c r="D70" s="29" t="s">
        <v>116</v>
      </c>
      <c r="E70" s="30" t="s">
        <v>116</v>
      </c>
      <c r="F70" s="29" t="s">
        <v>116</v>
      </c>
      <c r="G70" s="30" t="s">
        <v>116</v>
      </c>
      <c r="H70" s="31" t="s">
        <v>116</v>
      </c>
      <c r="I70" s="28" t="s">
        <v>116</v>
      </c>
      <c r="J70" s="29" t="s">
        <v>116</v>
      </c>
      <c r="K70" s="30" t="s">
        <v>116</v>
      </c>
      <c r="L70" s="29" t="s">
        <v>116</v>
      </c>
      <c r="M70" s="31" t="s">
        <v>116</v>
      </c>
    </row>
    <row r="71" spans="1:13" x14ac:dyDescent="0.25">
      <c r="A71" s="49">
        <v>56</v>
      </c>
      <c r="B71" s="67" t="s">
        <v>76</v>
      </c>
      <c r="C71" s="45">
        <v>3710.1</v>
      </c>
      <c r="D71" s="46">
        <v>3834.8</v>
      </c>
      <c r="E71" s="47">
        <v>4003</v>
      </c>
      <c r="F71" s="46">
        <v>4198.8</v>
      </c>
      <c r="G71" s="47">
        <v>4348.1000000000004</v>
      </c>
      <c r="H71" s="48" t="s">
        <v>115</v>
      </c>
      <c r="I71" s="45">
        <v>124.6</v>
      </c>
      <c r="J71" s="46">
        <v>168.3</v>
      </c>
      <c r="K71" s="47">
        <v>195.8</v>
      </c>
      <c r="L71" s="46">
        <v>149.30000000000001</v>
      </c>
      <c r="M71" s="48" t="s">
        <v>115</v>
      </c>
    </row>
    <row r="72" spans="1:13" x14ac:dyDescent="0.25">
      <c r="A72" s="38">
        <v>57</v>
      </c>
      <c r="B72" s="68" t="s">
        <v>11</v>
      </c>
      <c r="C72" s="40">
        <v>3690.5</v>
      </c>
      <c r="D72" s="41">
        <v>3815.1</v>
      </c>
      <c r="E72" s="42">
        <v>3982.6</v>
      </c>
      <c r="F72" s="41">
        <v>4177.8</v>
      </c>
      <c r="G72" s="42">
        <v>4324.8</v>
      </c>
      <c r="H72" s="43" t="s">
        <v>115</v>
      </c>
      <c r="I72" s="40">
        <v>124.7</v>
      </c>
      <c r="J72" s="41">
        <v>167.4</v>
      </c>
      <c r="K72" s="42">
        <v>195.2</v>
      </c>
      <c r="L72" s="41">
        <v>147</v>
      </c>
      <c r="M72" s="43" t="s">
        <v>115</v>
      </c>
    </row>
    <row r="73" spans="1:13" x14ac:dyDescent="0.25">
      <c r="A73" s="32">
        <v>58</v>
      </c>
      <c r="B73" s="69" t="s">
        <v>77</v>
      </c>
      <c r="C73" s="34">
        <v>19.7</v>
      </c>
      <c r="D73" s="35">
        <v>19.600000000000001</v>
      </c>
      <c r="E73" s="36">
        <v>20.5</v>
      </c>
      <c r="F73" s="35">
        <v>21</v>
      </c>
      <c r="G73" s="36">
        <v>23.3</v>
      </c>
      <c r="H73" s="37">
        <v>25</v>
      </c>
      <c r="I73" s="34">
        <v>0</v>
      </c>
      <c r="J73" s="35">
        <v>0.8</v>
      </c>
      <c r="K73" s="36">
        <v>0.6</v>
      </c>
      <c r="L73" s="35">
        <v>2.2999999999999998</v>
      </c>
      <c r="M73" s="37">
        <v>1.7</v>
      </c>
    </row>
    <row r="74" spans="1:13" x14ac:dyDescent="0.25">
      <c r="A74" s="38">
        <v>59</v>
      </c>
      <c r="B74" s="70" t="s">
        <v>78</v>
      </c>
      <c r="C74" s="40">
        <v>7328.4</v>
      </c>
      <c r="D74" s="41">
        <v>6084.5</v>
      </c>
      <c r="E74" s="42">
        <v>8386.7000000000007</v>
      </c>
      <c r="F74" s="41">
        <v>7618.1</v>
      </c>
      <c r="G74" s="42">
        <v>6686</v>
      </c>
      <c r="H74" s="43">
        <v>6091.3</v>
      </c>
      <c r="I74" s="40">
        <v>-1243.9000000000001</v>
      </c>
      <c r="J74" s="41">
        <v>2302.3000000000002</v>
      </c>
      <c r="K74" s="42">
        <v>-768.7</v>
      </c>
      <c r="L74" s="41">
        <v>-932.1</v>
      </c>
      <c r="M74" s="43">
        <v>-594.70000000000005</v>
      </c>
    </row>
    <row r="75" spans="1:13" x14ac:dyDescent="0.25">
      <c r="A75" s="32">
        <v>60</v>
      </c>
      <c r="B75" s="69" t="s">
        <v>33</v>
      </c>
      <c r="C75" s="34">
        <v>7206.8</v>
      </c>
      <c r="D75" s="35">
        <v>5955.2</v>
      </c>
      <c r="E75" s="36">
        <v>8071.4</v>
      </c>
      <c r="F75" s="35">
        <v>7490.5</v>
      </c>
      <c r="G75" s="36">
        <v>6560.4</v>
      </c>
      <c r="H75" s="37">
        <v>5959.2</v>
      </c>
      <c r="I75" s="34">
        <v>-1251.5999999999999</v>
      </c>
      <c r="J75" s="35">
        <v>2116.1999999999998</v>
      </c>
      <c r="K75" s="36">
        <v>-580.9</v>
      </c>
      <c r="L75" s="35">
        <v>-930.1</v>
      </c>
      <c r="M75" s="37">
        <v>-601.20000000000005</v>
      </c>
    </row>
    <row r="76" spans="1:13" x14ac:dyDescent="0.25">
      <c r="A76" s="38">
        <v>61</v>
      </c>
      <c r="B76" s="68" t="s">
        <v>79</v>
      </c>
      <c r="C76" s="40">
        <v>92.1</v>
      </c>
      <c r="D76" s="41">
        <v>90.4</v>
      </c>
      <c r="E76" s="42">
        <v>297.7</v>
      </c>
      <c r="F76" s="41">
        <v>89.9</v>
      </c>
      <c r="G76" s="42">
        <v>100.6</v>
      </c>
      <c r="H76" s="43">
        <v>90.5</v>
      </c>
      <c r="I76" s="40">
        <v>-1.6</v>
      </c>
      <c r="J76" s="41">
        <v>207.2</v>
      </c>
      <c r="K76" s="42">
        <v>-207.8</v>
      </c>
      <c r="L76" s="41">
        <v>10.7</v>
      </c>
      <c r="M76" s="43">
        <v>-10.1</v>
      </c>
    </row>
    <row r="77" spans="1:13" x14ac:dyDescent="0.25">
      <c r="A77" s="32"/>
      <c r="B77" s="71" t="s">
        <v>59</v>
      </c>
      <c r="C77" s="34" t="s">
        <v>116</v>
      </c>
      <c r="D77" s="35" t="s">
        <v>116</v>
      </c>
      <c r="E77" s="36" t="s">
        <v>116</v>
      </c>
      <c r="F77" s="35" t="s">
        <v>116</v>
      </c>
      <c r="G77" s="36" t="s">
        <v>116</v>
      </c>
      <c r="H77" s="37" t="s">
        <v>116</v>
      </c>
      <c r="I77" s="34" t="s">
        <v>116</v>
      </c>
      <c r="J77" s="35" t="s">
        <v>116</v>
      </c>
      <c r="K77" s="36" t="s">
        <v>116</v>
      </c>
      <c r="L77" s="35" t="s">
        <v>116</v>
      </c>
      <c r="M77" s="37" t="s">
        <v>116</v>
      </c>
    </row>
    <row r="78" spans="1:13" ht="17.25" x14ac:dyDescent="0.25">
      <c r="A78" s="32">
        <v>62</v>
      </c>
      <c r="B78" s="72" t="s">
        <v>80</v>
      </c>
      <c r="C78" s="34" t="s">
        <v>117</v>
      </c>
      <c r="D78" s="35" t="s">
        <v>117</v>
      </c>
      <c r="E78" s="36">
        <v>203</v>
      </c>
      <c r="F78" s="35">
        <v>0</v>
      </c>
      <c r="G78" s="36">
        <v>0</v>
      </c>
      <c r="H78" s="37">
        <v>0</v>
      </c>
      <c r="I78" s="34" t="s">
        <v>117</v>
      </c>
      <c r="J78" s="35">
        <f>E78</f>
        <v>203</v>
      </c>
      <c r="K78" s="35">
        <v>-203</v>
      </c>
      <c r="L78" s="35">
        <v>0</v>
      </c>
      <c r="M78" s="37">
        <v>0</v>
      </c>
    </row>
    <row r="79" spans="1:13" x14ac:dyDescent="0.25">
      <c r="A79" s="38">
        <v>63</v>
      </c>
      <c r="B79" s="68" t="s">
        <v>81</v>
      </c>
      <c r="C79" s="40">
        <v>40.6</v>
      </c>
      <c r="D79" s="41">
        <v>39</v>
      </c>
      <c r="E79" s="42">
        <v>35.9</v>
      </c>
      <c r="F79" s="41">
        <v>38</v>
      </c>
      <c r="G79" s="42">
        <v>43.3</v>
      </c>
      <c r="H79" s="43">
        <v>41.7</v>
      </c>
      <c r="I79" s="40">
        <v>-1.6</v>
      </c>
      <c r="J79" s="41">
        <v>-3.1</v>
      </c>
      <c r="K79" s="42">
        <v>2.1</v>
      </c>
      <c r="L79" s="41">
        <v>5.3</v>
      </c>
      <c r="M79" s="43">
        <v>-1.6</v>
      </c>
    </row>
    <row r="80" spans="1:13" ht="15.75" thickBot="1" x14ac:dyDescent="0.3">
      <c r="A80" s="73">
        <v>64</v>
      </c>
      <c r="B80" s="74" t="s">
        <v>82</v>
      </c>
      <c r="C80" s="75">
        <v>-11.1</v>
      </c>
      <c r="D80" s="76">
        <v>-0.2</v>
      </c>
      <c r="E80" s="77">
        <v>-18.3</v>
      </c>
      <c r="F80" s="76">
        <v>-0.3</v>
      </c>
      <c r="G80" s="77">
        <v>-18.2</v>
      </c>
      <c r="H80" s="78">
        <v>-0.1</v>
      </c>
      <c r="I80" s="75">
        <v>10.9</v>
      </c>
      <c r="J80" s="76">
        <v>-18.100000000000001</v>
      </c>
      <c r="K80" s="77">
        <v>18</v>
      </c>
      <c r="L80" s="76">
        <v>-17.899999999999999</v>
      </c>
      <c r="M80" s="78">
        <v>18.2</v>
      </c>
    </row>
    <row r="81" spans="1:13" x14ac:dyDescent="0.25">
      <c r="A81" s="26"/>
      <c r="B81" s="79"/>
      <c r="C81" s="80"/>
      <c r="D81" s="80"/>
      <c r="E81" s="80"/>
      <c r="F81" s="80"/>
      <c r="G81" s="80"/>
      <c r="H81" s="80"/>
      <c r="I81" s="80"/>
      <c r="J81" s="80"/>
      <c r="K81" s="80"/>
      <c r="L81" s="80"/>
      <c r="M81" s="80"/>
    </row>
    <row r="82" spans="1:13" x14ac:dyDescent="0.25">
      <c r="A82" s="26"/>
      <c r="B82" s="79"/>
      <c r="C82" s="80"/>
      <c r="D82" s="80"/>
      <c r="E82" s="80"/>
      <c r="F82" s="80"/>
      <c r="G82" s="80"/>
      <c r="H82" s="80"/>
      <c r="I82" s="80"/>
      <c r="J82" s="80"/>
      <c r="K82" s="80"/>
      <c r="L82" s="80"/>
      <c r="M82" s="80"/>
    </row>
    <row r="83" spans="1:13" x14ac:dyDescent="0.25">
      <c r="A83" t="s">
        <v>83</v>
      </c>
      <c r="B83" s="81" t="s">
        <v>84</v>
      </c>
    </row>
    <row r="84" spans="1:13" x14ac:dyDescent="0.25">
      <c r="A84" t="s">
        <v>85</v>
      </c>
      <c r="B84" s="81" t="s">
        <v>86</v>
      </c>
    </row>
    <row r="85" spans="1:13" x14ac:dyDescent="0.25">
      <c r="A85" t="s">
        <v>87</v>
      </c>
      <c r="B85" s="81" t="s">
        <v>88</v>
      </c>
    </row>
    <row r="86" spans="1:13" x14ac:dyDescent="0.25">
      <c r="A86" t="s">
        <v>89</v>
      </c>
      <c r="B86" s="81" t="s">
        <v>90</v>
      </c>
    </row>
    <row r="87" spans="1:13" x14ac:dyDescent="0.25">
      <c r="B87" s="81"/>
    </row>
    <row r="88" spans="1:13" x14ac:dyDescent="0.25">
      <c r="A88" s="8" t="s">
        <v>91</v>
      </c>
      <c r="B88" s="81"/>
    </row>
    <row r="89" spans="1:13" x14ac:dyDescent="0.25">
      <c r="A89" t="s">
        <v>92</v>
      </c>
      <c r="B89" s="81"/>
    </row>
    <row r="90" spans="1:13" ht="31.15" customHeight="1" x14ac:dyDescent="0.25">
      <c r="A90" s="117" t="s">
        <v>93</v>
      </c>
      <c r="B90" s="117"/>
      <c r="C90" s="117"/>
      <c r="D90" s="117"/>
      <c r="E90" s="117"/>
      <c r="F90" s="117"/>
      <c r="G90" s="117"/>
      <c r="H90" s="117"/>
      <c r="I90" s="117"/>
      <c r="J90" s="117"/>
      <c r="K90" s="117"/>
      <c r="L90" s="117"/>
      <c r="M90" s="117"/>
    </row>
    <row r="91" spans="1:13" ht="45" customHeight="1" x14ac:dyDescent="0.25">
      <c r="A91" s="120" t="s">
        <v>94</v>
      </c>
      <c r="B91" s="120"/>
      <c r="C91" s="120"/>
      <c r="D91" s="120"/>
      <c r="E91" s="120"/>
      <c r="F91" s="120"/>
      <c r="G91" s="120"/>
      <c r="H91" s="120"/>
      <c r="I91" s="120"/>
      <c r="J91" s="120"/>
      <c r="K91" s="120"/>
      <c r="L91" s="120"/>
      <c r="M91" s="120"/>
    </row>
    <row r="92" spans="1:13" ht="30" customHeight="1" x14ac:dyDescent="0.25">
      <c r="A92" s="121" t="s">
        <v>95</v>
      </c>
      <c r="B92" s="121"/>
      <c r="C92" s="121"/>
      <c r="D92" s="121"/>
      <c r="E92" s="121"/>
      <c r="F92" s="121"/>
      <c r="G92" s="121"/>
      <c r="H92" s="121"/>
      <c r="I92" s="121"/>
      <c r="J92" s="121"/>
      <c r="K92" s="121"/>
      <c r="L92" s="121"/>
      <c r="M92" s="121"/>
    </row>
    <row r="93" spans="1:13" ht="31.15" customHeight="1" x14ac:dyDescent="0.25">
      <c r="A93" s="117" t="s">
        <v>96</v>
      </c>
      <c r="B93" s="117"/>
      <c r="C93" s="117"/>
      <c r="D93" s="117"/>
      <c r="E93" s="117"/>
      <c r="F93" s="117"/>
      <c r="G93" s="117"/>
      <c r="H93" s="117"/>
      <c r="I93" s="117"/>
      <c r="J93" s="117"/>
      <c r="K93" s="117"/>
      <c r="L93" s="117"/>
      <c r="M93" s="117"/>
    </row>
    <row r="94" spans="1:13" ht="33" customHeight="1" x14ac:dyDescent="0.25">
      <c r="A94" s="122" t="s">
        <v>97</v>
      </c>
      <c r="B94" s="122"/>
      <c r="C94" s="122"/>
      <c r="D94" s="122"/>
      <c r="E94" s="122"/>
      <c r="F94" s="122"/>
      <c r="G94" s="122"/>
      <c r="H94" s="122"/>
      <c r="I94" s="122"/>
      <c r="J94" s="122"/>
      <c r="K94" s="122"/>
      <c r="L94" s="122"/>
      <c r="M94" s="122"/>
    </row>
    <row r="95" spans="1:13" ht="28.15" customHeight="1" x14ac:dyDescent="0.25">
      <c r="A95" s="116" t="s">
        <v>98</v>
      </c>
      <c r="B95" s="116"/>
      <c r="C95" s="116"/>
      <c r="D95" s="116"/>
      <c r="E95" s="116"/>
      <c r="F95" s="116"/>
      <c r="G95" s="116"/>
      <c r="H95" s="116"/>
      <c r="I95" s="116"/>
      <c r="J95" s="116"/>
      <c r="K95" s="116"/>
      <c r="L95" s="116"/>
      <c r="M95" s="116"/>
    </row>
    <row r="96" spans="1:13" x14ac:dyDescent="0.25">
      <c r="A96" s="82" t="s">
        <v>99</v>
      </c>
      <c r="B96" s="83"/>
    </row>
    <row r="97" spans="1:13" ht="45" customHeight="1" x14ac:dyDescent="0.25">
      <c r="A97" s="116" t="s">
        <v>100</v>
      </c>
      <c r="B97" s="116"/>
      <c r="C97" s="116"/>
      <c r="D97" s="116"/>
      <c r="E97" s="116"/>
      <c r="F97" s="116"/>
      <c r="G97" s="116"/>
      <c r="H97" s="116"/>
      <c r="I97" s="116"/>
      <c r="J97" s="116"/>
      <c r="K97" s="116"/>
      <c r="L97" s="116"/>
      <c r="M97" s="116"/>
    </row>
    <row r="98" spans="1:13" ht="29.45" customHeight="1" x14ac:dyDescent="0.25">
      <c r="A98" s="116" t="s">
        <v>101</v>
      </c>
      <c r="B98" s="116"/>
      <c r="C98" s="116"/>
      <c r="D98" s="116"/>
      <c r="E98" s="116"/>
      <c r="F98" s="116"/>
      <c r="G98" s="116"/>
      <c r="H98" s="116"/>
      <c r="I98" s="116"/>
      <c r="J98" s="116"/>
      <c r="K98" s="116"/>
      <c r="L98" s="116"/>
      <c r="M98" s="116"/>
    </row>
    <row r="99" spans="1:13" ht="43.9" customHeight="1" x14ac:dyDescent="0.25">
      <c r="A99" s="116" t="s">
        <v>102</v>
      </c>
      <c r="B99" s="116"/>
      <c r="C99" s="116"/>
      <c r="D99" s="116"/>
      <c r="E99" s="116"/>
      <c r="F99" s="116"/>
      <c r="G99" s="116"/>
      <c r="H99" s="116"/>
      <c r="I99" s="116"/>
      <c r="J99" s="116"/>
      <c r="K99" s="116"/>
      <c r="L99" s="116"/>
      <c r="M99" s="116"/>
    </row>
    <row r="100" spans="1:13" ht="30" customHeight="1" x14ac:dyDescent="0.25">
      <c r="A100" s="119" t="s">
        <v>103</v>
      </c>
      <c r="B100" s="119"/>
      <c r="C100" s="119"/>
      <c r="D100" s="119"/>
      <c r="E100" s="119"/>
      <c r="F100" s="119"/>
      <c r="G100" s="119"/>
      <c r="H100" s="119"/>
      <c r="I100" s="119"/>
      <c r="J100" s="119"/>
      <c r="K100" s="119"/>
      <c r="L100" s="119"/>
      <c r="M100" s="119"/>
    </row>
    <row r="101" spans="1:13" ht="28.15" customHeight="1" x14ac:dyDescent="0.25">
      <c r="A101" s="117" t="s">
        <v>104</v>
      </c>
      <c r="B101" s="117"/>
      <c r="C101" s="117"/>
      <c r="D101" s="117"/>
      <c r="E101" s="117"/>
      <c r="F101" s="117"/>
      <c r="G101" s="117"/>
      <c r="H101" s="117"/>
      <c r="I101" s="117"/>
      <c r="J101" s="117"/>
      <c r="K101" s="117"/>
      <c r="L101" s="117"/>
      <c r="M101" s="117"/>
    </row>
    <row r="102" spans="1:13" ht="28.9" customHeight="1" x14ac:dyDescent="0.25">
      <c r="A102" s="117" t="s">
        <v>105</v>
      </c>
      <c r="B102" s="117"/>
      <c r="C102" s="117"/>
      <c r="D102" s="117"/>
      <c r="E102" s="117"/>
      <c r="F102" s="117"/>
      <c r="G102" s="117"/>
      <c r="H102" s="117"/>
      <c r="I102" s="117"/>
      <c r="J102" s="117"/>
      <c r="K102" s="117"/>
      <c r="L102" s="117"/>
      <c r="M102" s="117"/>
    </row>
    <row r="103" spans="1:13" ht="28.15" customHeight="1" x14ac:dyDescent="0.25">
      <c r="A103" s="116" t="s">
        <v>106</v>
      </c>
      <c r="B103" s="116"/>
      <c r="C103" s="116"/>
      <c r="D103" s="116"/>
      <c r="E103" s="116"/>
      <c r="F103" s="116"/>
      <c r="G103" s="116"/>
      <c r="H103" s="116"/>
      <c r="I103" s="116"/>
      <c r="J103" s="116"/>
      <c r="K103" s="116"/>
      <c r="L103" s="116"/>
      <c r="M103" s="116"/>
    </row>
    <row r="104" spans="1:13" ht="55.9" customHeight="1" x14ac:dyDescent="0.25">
      <c r="A104" s="117" t="s">
        <v>107</v>
      </c>
      <c r="B104" s="117"/>
      <c r="C104" s="117"/>
      <c r="D104" s="117"/>
      <c r="E104" s="117"/>
      <c r="F104" s="117"/>
      <c r="G104" s="117"/>
      <c r="H104" s="117"/>
      <c r="I104" s="117"/>
      <c r="J104" s="117"/>
      <c r="K104" s="117"/>
      <c r="L104" s="117"/>
      <c r="M104" s="117"/>
    </row>
    <row r="105" spans="1:13" x14ac:dyDescent="0.25">
      <c r="A105" s="84"/>
      <c r="B105" s="83"/>
    </row>
    <row r="106" spans="1:13" ht="42" customHeight="1" x14ac:dyDescent="0.25">
      <c r="A106" s="118" t="s">
        <v>108</v>
      </c>
      <c r="B106" s="118"/>
      <c r="C106" s="118"/>
      <c r="D106" s="118"/>
      <c r="E106" s="118"/>
      <c r="F106" s="118"/>
      <c r="G106" s="118"/>
      <c r="H106" s="118"/>
      <c r="I106" s="118"/>
      <c r="J106" s="118"/>
      <c r="K106" s="118"/>
      <c r="L106" s="118"/>
      <c r="M106" s="118"/>
    </row>
    <row r="108" spans="1:13" ht="13.9" customHeight="1" x14ac:dyDescent="0.25">
      <c r="A108" t="s">
        <v>109</v>
      </c>
    </row>
    <row r="109" spans="1:13" ht="6" customHeight="1" x14ac:dyDescent="0.25"/>
    <row r="110" spans="1:13" x14ac:dyDescent="0.25">
      <c r="A110" t="s">
        <v>110</v>
      </c>
    </row>
    <row r="112" spans="1:13" x14ac:dyDescent="0.25">
      <c r="A112" s="85"/>
    </row>
    <row r="113" spans="1:1" x14ac:dyDescent="0.25">
      <c r="A113" s="85"/>
    </row>
    <row r="114" spans="1:1" x14ac:dyDescent="0.25">
      <c r="A114" s="85"/>
    </row>
  </sheetData>
  <mergeCells count="23">
    <mergeCell ref="A95:M95"/>
    <mergeCell ref="A2:M2"/>
    <mergeCell ref="A3:M3"/>
    <mergeCell ref="A4:L4"/>
    <mergeCell ref="C5:H5"/>
    <mergeCell ref="I5:M5"/>
    <mergeCell ref="C6:D6"/>
    <mergeCell ref="E6:H6"/>
    <mergeCell ref="J6:M6"/>
    <mergeCell ref="A90:M90"/>
    <mergeCell ref="A91:M91"/>
    <mergeCell ref="A92:M92"/>
    <mergeCell ref="A93:M93"/>
    <mergeCell ref="A94:M94"/>
    <mergeCell ref="A103:M103"/>
    <mergeCell ref="A104:M104"/>
    <mergeCell ref="A106:M106"/>
    <mergeCell ref="A97:M97"/>
    <mergeCell ref="A98:M98"/>
    <mergeCell ref="A99:M99"/>
    <mergeCell ref="A100:M100"/>
    <mergeCell ref="A101:M101"/>
    <mergeCell ref="A102:M102"/>
  </mergeCells>
  <hyperlinks>
    <hyperlink ref="A104:M104" r:id="rId1" display="15. The Emergency Rental Assistance program, initially established by the CRRSA Act, and the Homeowner Assistance program, initially established by the ARPA, provide assistance for home expenses including including rental arrears and delinquent mortgage payments resulting from the pandemic. For more information, see How are federal programs to assist renters and homeowners during the COVID-19 pandemic recorded in the NIPAs?. For the first quarter of 2021, includes payments from the Emergency Rental Assistance program to provide assistance to pay for rental, mortgage, and utility arrears resulting from the COVID-19 pandemic. " xr:uid="{202060B4-FC31-4A3D-AD2C-0EDF62C74DAB}"/>
    <hyperlink ref="A106:M10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5B3BFD2C-14F7-4284-A26D-B9BF67968BDC}"/>
    <hyperlink ref="A94"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E79EEE18-8B33-4D5F-804F-BE40D188FCBB}"/>
    <hyperlink ref="A93:M93" r:id="rId4" display="4. Economic impact payments, initially established by the CARES Act, provide direct payments to individuals. For more information, see &quot;How are federal economic impact payments to support individuals during the COVID-19 pandemic recorded in the NIPAs?&quot;." xr:uid="{7BED9E23-DF6F-4E34-A69A-69ED9B6FA401}"/>
    <hyperlink ref="A91:M91" r:id="rId5"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7B54A305-E761-4BDA-A860-749FB57738C3}"/>
    <hyperlink ref="A90:M90" r:id="rId6" display="2. Interest payments due on certain categories of federally-held student loans were initially suspended by the CARES Act. For more information, see &quot;How does the federal response to the COVID-19 pandemic affect BEA's estimate of personal interest payments?&quot;." xr:uid="{5D3A5D0F-ED78-4E83-B49B-2AC1E2F69431}"/>
    <hyperlink ref="A101:M101" r:id="rId7" display="12. Economic Injury Disaster Loans provide economic relief to small businesses and nonprofit organizations experiencing a temporary loss of revenue. The loans can be used to cover a wide array of working capital needs and normal operating expenses. For more information, see How is the COVID-19 Economic Injury Disaster Loan program (EIDL) recorded in the NIPAs?" xr:uid="{A99C8BBE-F79D-4B3F-9683-6901C76FA485}"/>
    <hyperlink ref="A102:M102" r:id="rId8" display="13. The Restaurant Revitalization Fund provides emergency assistance to bars, restaurants, and other food and beverage-related businesses. The program compensates owners for the decline in revenue due to the COVID-19 pandemic. For more information, see How does the Restaurant Revitalization Fund impact the NIPAs?" xr:uid="{4121B6D0-9867-4C9A-B0B3-5CA7B0A13D13}"/>
  </hyperlinks>
  <pageMargins left="0.7" right="0.7" top="0.75" bottom="0.75" header="0.3" footer="0.3"/>
  <pageSetup paperSize="5" orientation="portrait" horizontalDpi="1200" verticalDpi="1200" r:id="rId9"/>
  <customProperties>
    <customPr name="SourceTableID" r:id="rId10"/>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27E5D-A9E6-42B1-AE97-AAE7A9F12CF1}">
  <dimension ref="A1:N112"/>
  <sheetViews>
    <sheetView zoomScaleNormal="100" workbookViewId="0"/>
  </sheetViews>
  <sheetFormatPr defaultRowHeight="15" x14ac:dyDescent="0.25"/>
  <cols>
    <col min="1" max="1" width="9.42578125" customWidth="1"/>
    <col min="2" max="2" width="62.42578125" customWidth="1"/>
    <col min="3" max="7" width="10.140625" bestFit="1" customWidth="1"/>
    <col min="12" max="12" width="9.85546875" bestFit="1" customWidth="1"/>
  </cols>
  <sheetData>
    <row r="1" spans="1:14" x14ac:dyDescent="0.25">
      <c r="L1" s="1"/>
      <c r="M1" s="1" t="s">
        <v>0</v>
      </c>
      <c r="N1" s="2"/>
    </row>
    <row r="2" spans="1:14" x14ac:dyDescent="0.25">
      <c r="A2" s="123" t="s">
        <v>111</v>
      </c>
      <c r="B2" s="123"/>
      <c r="C2" s="123"/>
      <c r="D2" s="123"/>
      <c r="E2" s="123"/>
      <c r="F2" s="123"/>
      <c r="G2" s="123"/>
      <c r="H2" s="123"/>
      <c r="I2" s="123"/>
      <c r="J2" s="123"/>
      <c r="K2" s="123"/>
      <c r="L2" s="123"/>
      <c r="M2" s="123"/>
    </row>
    <row r="3" spans="1:14" x14ac:dyDescent="0.25">
      <c r="A3" s="123" t="s">
        <v>112</v>
      </c>
      <c r="B3" s="123"/>
      <c r="C3" s="123"/>
      <c r="D3" s="123"/>
      <c r="E3" s="123"/>
      <c r="F3" s="123"/>
      <c r="G3" s="123"/>
      <c r="H3" s="123"/>
      <c r="I3" s="123"/>
      <c r="J3" s="123"/>
      <c r="K3" s="123"/>
      <c r="L3" s="123"/>
      <c r="M3" s="123"/>
    </row>
    <row r="4" spans="1:14" ht="15.75" thickBot="1" x14ac:dyDescent="0.3">
      <c r="A4" s="123"/>
      <c r="B4" s="123"/>
      <c r="C4" s="123"/>
      <c r="D4" s="123"/>
      <c r="E4" s="123"/>
      <c r="F4" s="123"/>
      <c r="G4" s="123"/>
      <c r="H4" s="123"/>
      <c r="I4" s="123"/>
      <c r="J4" s="123"/>
      <c r="K4" s="123"/>
      <c r="L4" s="123"/>
    </row>
    <row r="5" spans="1:14" x14ac:dyDescent="0.25">
      <c r="A5" s="3"/>
      <c r="B5" s="4"/>
      <c r="C5" s="124" t="s">
        <v>3</v>
      </c>
      <c r="D5" s="125"/>
      <c r="E5" s="125"/>
      <c r="F5" s="125"/>
      <c r="G5" s="125"/>
      <c r="H5" s="125"/>
      <c r="I5" s="124" t="s">
        <v>113</v>
      </c>
      <c r="J5" s="125"/>
      <c r="K5" s="125"/>
      <c r="L5" s="125"/>
      <c r="M5" s="126"/>
    </row>
    <row r="6" spans="1:14" ht="15.75" thickBot="1" x14ac:dyDescent="0.3">
      <c r="A6" s="86" t="s">
        <v>5</v>
      </c>
      <c r="B6" s="10"/>
      <c r="C6" s="87">
        <v>2016</v>
      </c>
      <c r="D6" s="88">
        <v>2017</v>
      </c>
      <c r="E6" s="88">
        <v>2018</v>
      </c>
      <c r="F6" s="89">
        <v>2019</v>
      </c>
      <c r="G6" s="90">
        <v>2020</v>
      </c>
      <c r="H6" s="91" t="s">
        <v>114</v>
      </c>
      <c r="I6" s="92">
        <v>2017</v>
      </c>
      <c r="J6" s="93">
        <v>2018</v>
      </c>
      <c r="K6" s="94">
        <v>2019</v>
      </c>
      <c r="L6" s="92">
        <v>2020</v>
      </c>
      <c r="M6" s="95">
        <v>2021</v>
      </c>
    </row>
    <row r="7" spans="1:14" x14ac:dyDescent="0.25">
      <c r="A7" s="20">
        <v>1</v>
      </c>
      <c r="B7" s="21" t="s">
        <v>11</v>
      </c>
      <c r="C7" s="96">
        <v>3463.8</v>
      </c>
      <c r="D7" s="97">
        <v>3525.2</v>
      </c>
      <c r="E7" s="98">
        <v>3569</v>
      </c>
      <c r="F7" s="97">
        <v>3713.7</v>
      </c>
      <c r="G7" s="98">
        <v>3684.5</v>
      </c>
      <c r="H7" s="97" t="s">
        <v>115</v>
      </c>
      <c r="I7" s="96">
        <v>61.4</v>
      </c>
      <c r="J7" s="97">
        <v>43.8</v>
      </c>
      <c r="K7" s="98">
        <v>144.6</v>
      </c>
      <c r="L7" s="97">
        <v>-29.2</v>
      </c>
      <c r="M7" s="99" t="s">
        <v>115</v>
      </c>
    </row>
    <row r="8" spans="1:14" x14ac:dyDescent="0.25">
      <c r="A8" s="26" t="s">
        <v>12</v>
      </c>
      <c r="B8" s="27" t="s">
        <v>13</v>
      </c>
      <c r="C8" s="100">
        <v>2020.4</v>
      </c>
      <c r="D8" s="30">
        <v>2015.5</v>
      </c>
      <c r="E8" s="101">
        <v>2014.6</v>
      </c>
      <c r="F8" s="30">
        <v>2127.6</v>
      </c>
      <c r="G8" s="101">
        <v>2057.8000000000002</v>
      </c>
      <c r="H8" s="30" t="s">
        <v>115</v>
      </c>
      <c r="I8" s="100">
        <v>-4.9000000000000004</v>
      </c>
      <c r="J8" s="30">
        <v>-0.9</v>
      </c>
      <c r="K8" s="101">
        <v>113</v>
      </c>
      <c r="L8" s="30">
        <v>-69.8</v>
      </c>
      <c r="M8" s="102" t="s">
        <v>115</v>
      </c>
    </row>
    <row r="9" spans="1:14" x14ac:dyDescent="0.25">
      <c r="A9" s="32" t="s">
        <v>14</v>
      </c>
      <c r="B9" s="33" t="s">
        <v>15</v>
      </c>
      <c r="C9" s="103">
        <v>1547.9</v>
      </c>
      <c r="D9" s="36">
        <v>1613.6</v>
      </c>
      <c r="E9" s="104">
        <v>1616.5</v>
      </c>
      <c r="F9" s="36">
        <v>1708.6</v>
      </c>
      <c r="G9" s="104">
        <v>1679.6</v>
      </c>
      <c r="H9" s="36">
        <v>1987.3</v>
      </c>
      <c r="I9" s="103">
        <v>65.599999999999994</v>
      </c>
      <c r="J9" s="36">
        <v>2.9</v>
      </c>
      <c r="K9" s="104">
        <v>92.2</v>
      </c>
      <c r="L9" s="36">
        <v>-29</v>
      </c>
      <c r="M9" s="105">
        <v>307.7</v>
      </c>
    </row>
    <row r="10" spans="1:14" x14ac:dyDescent="0.25">
      <c r="A10" s="38" t="s">
        <v>16</v>
      </c>
      <c r="B10" s="39" t="s">
        <v>17</v>
      </c>
      <c r="C10" s="106">
        <v>136.5</v>
      </c>
      <c r="D10" s="42">
        <v>131.6</v>
      </c>
      <c r="E10" s="65">
        <v>163.6</v>
      </c>
      <c r="F10" s="42">
        <v>174.7</v>
      </c>
      <c r="G10" s="65">
        <v>158</v>
      </c>
      <c r="H10" s="42">
        <v>173.8</v>
      </c>
      <c r="I10" s="106">
        <v>-4.9000000000000004</v>
      </c>
      <c r="J10" s="42">
        <v>32</v>
      </c>
      <c r="K10" s="65">
        <v>11.1</v>
      </c>
      <c r="L10" s="42">
        <v>-16.7</v>
      </c>
      <c r="M10" s="107">
        <v>15.8</v>
      </c>
    </row>
    <row r="11" spans="1:14" x14ac:dyDescent="0.25">
      <c r="A11" s="32"/>
      <c r="B11" s="44" t="s">
        <v>18</v>
      </c>
      <c r="C11" s="103" t="s">
        <v>116</v>
      </c>
      <c r="D11" s="36" t="s">
        <v>116</v>
      </c>
      <c r="E11" s="104" t="s">
        <v>116</v>
      </c>
      <c r="F11" s="36" t="s">
        <v>116</v>
      </c>
      <c r="G11" s="104" t="s">
        <v>116</v>
      </c>
      <c r="H11" s="36" t="s">
        <v>116</v>
      </c>
      <c r="I11" s="103" t="s">
        <v>116</v>
      </c>
      <c r="J11" s="36" t="s">
        <v>116</v>
      </c>
      <c r="K11" s="104" t="s">
        <v>116</v>
      </c>
      <c r="L11" s="36" t="s">
        <v>116</v>
      </c>
      <c r="M11" s="105" t="s">
        <v>116</v>
      </c>
    </row>
    <row r="12" spans="1:14" ht="17.25" x14ac:dyDescent="0.25">
      <c r="A12" s="32">
        <v>5</v>
      </c>
      <c r="B12" s="33" t="s">
        <v>19</v>
      </c>
      <c r="C12" s="103" t="s">
        <v>117</v>
      </c>
      <c r="D12" s="36" t="s">
        <v>117</v>
      </c>
      <c r="E12" s="104" t="s">
        <v>117</v>
      </c>
      <c r="F12" s="36" t="s">
        <v>117</v>
      </c>
      <c r="G12" s="104">
        <v>-13.1</v>
      </c>
      <c r="H12" s="36">
        <v>0</v>
      </c>
      <c r="I12" s="103" t="s">
        <v>117</v>
      </c>
      <c r="J12" s="36" t="s">
        <v>117</v>
      </c>
      <c r="K12" s="104" t="s">
        <v>117</v>
      </c>
      <c r="L12" s="36">
        <f>G12</f>
        <v>-13.1</v>
      </c>
      <c r="M12" s="105">
        <v>13.1</v>
      </c>
    </row>
    <row r="13" spans="1:14" x14ac:dyDescent="0.25">
      <c r="A13" s="38">
        <v>6</v>
      </c>
      <c r="B13" s="39" t="s">
        <v>20</v>
      </c>
      <c r="C13" s="106">
        <v>311.89999999999998</v>
      </c>
      <c r="D13" s="42">
        <v>245.4</v>
      </c>
      <c r="E13" s="65">
        <v>208.8</v>
      </c>
      <c r="F13" s="42">
        <v>217</v>
      </c>
      <c r="G13" s="65">
        <v>192.7</v>
      </c>
      <c r="H13" s="42" t="s">
        <v>115</v>
      </c>
      <c r="I13" s="106">
        <v>-66.5</v>
      </c>
      <c r="J13" s="42">
        <v>-36.6</v>
      </c>
      <c r="K13" s="65">
        <v>8.1999999999999993</v>
      </c>
      <c r="L13" s="42">
        <v>-24.3</v>
      </c>
      <c r="M13" s="107" t="s">
        <v>115</v>
      </c>
    </row>
    <row r="14" spans="1:14" x14ac:dyDescent="0.25">
      <c r="A14" s="32">
        <v>7</v>
      </c>
      <c r="B14" s="33" t="s">
        <v>21</v>
      </c>
      <c r="C14" s="103">
        <v>24.1</v>
      </c>
      <c r="D14" s="36">
        <v>24.9</v>
      </c>
      <c r="E14" s="104">
        <v>25.7</v>
      </c>
      <c r="F14" s="36">
        <v>27.2</v>
      </c>
      <c r="G14" s="104">
        <v>27.4</v>
      </c>
      <c r="H14" s="36">
        <v>30.2</v>
      </c>
      <c r="I14" s="103">
        <v>0.9</v>
      </c>
      <c r="J14" s="36">
        <v>0.8</v>
      </c>
      <c r="K14" s="104">
        <v>1.5</v>
      </c>
      <c r="L14" s="36">
        <v>0.2</v>
      </c>
      <c r="M14" s="105">
        <v>2.7</v>
      </c>
    </row>
    <row r="15" spans="1:14" x14ac:dyDescent="0.25">
      <c r="A15" s="26">
        <v>8</v>
      </c>
      <c r="B15" s="27" t="s">
        <v>22</v>
      </c>
      <c r="C15" s="100">
        <v>1224.4000000000001</v>
      </c>
      <c r="D15" s="30">
        <v>1284.2</v>
      </c>
      <c r="E15" s="101">
        <v>1345.4</v>
      </c>
      <c r="F15" s="30">
        <v>1406.2</v>
      </c>
      <c r="G15" s="101">
        <v>1444.6</v>
      </c>
      <c r="H15" s="30">
        <v>1574.5</v>
      </c>
      <c r="I15" s="100">
        <v>59.8</v>
      </c>
      <c r="J15" s="30">
        <v>61.3</v>
      </c>
      <c r="K15" s="101">
        <v>60.8</v>
      </c>
      <c r="L15" s="30">
        <v>38.4</v>
      </c>
      <c r="M15" s="102">
        <v>129.9</v>
      </c>
    </row>
    <row r="16" spans="1:14" x14ac:dyDescent="0.25">
      <c r="A16" s="49">
        <v>9</v>
      </c>
      <c r="B16" s="50" t="s">
        <v>23</v>
      </c>
      <c r="C16" s="108">
        <v>140.80000000000001</v>
      </c>
      <c r="D16" s="47">
        <v>139.6</v>
      </c>
      <c r="E16" s="109">
        <v>123.3</v>
      </c>
      <c r="F16" s="47">
        <v>109.9</v>
      </c>
      <c r="G16" s="109">
        <v>119.8</v>
      </c>
      <c r="H16" s="47">
        <v>135.5</v>
      </c>
      <c r="I16" s="108">
        <v>-1.2</v>
      </c>
      <c r="J16" s="47">
        <v>-16.3</v>
      </c>
      <c r="K16" s="109">
        <v>-13.4</v>
      </c>
      <c r="L16" s="47">
        <v>9.9</v>
      </c>
      <c r="M16" s="110">
        <v>15.7</v>
      </c>
    </row>
    <row r="17" spans="1:13" x14ac:dyDescent="0.25">
      <c r="A17" s="38">
        <v>10</v>
      </c>
      <c r="B17" s="39" t="s">
        <v>24</v>
      </c>
      <c r="C17" s="106">
        <v>29.7</v>
      </c>
      <c r="D17" s="42">
        <v>29.8</v>
      </c>
      <c r="E17" s="65">
        <v>36.4</v>
      </c>
      <c r="F17" s="42">
        <v>37.700000000000003</v>
      </c>
      <c r="G17" s="65">
        <v>23.5</v>
      </c>
      <c r="H17" s="42">
        <v>21.1</v>
      </c>
      <c r="I17" s="106">
        <v>0.1</v>
      </c>
      <c r="J17" s="42">
        <v>6.6</v>
      </c>
      <c r="K17" s="65">
        <v>1.3</v>
      </c>
      <c r="L17" s="42">
        <v>-14.2</v>
      </c>
      <c r="M17" s="107">
        <v>-2.4</v>
      </c>
    </row>
    <row r="18" spans="1:13" x14ac:dyDescent="0.25">
      <c r="A18" s="32"/>
      <c r="B18" s="44" t="s">
        <v>18</v>
      </c>
      <c r="C18" s="103" t="s">
        <v>116</v>
      </c>
      <c r="D18" s="36" t="s">
        <v>116</v>
      </c>
      <c r="E18" s="104" t="s">
        <v>116</v>
      </c>
      <c r="F18" s="36" t="s">
        <v>116</v>
      </c>
      <c r="G18" s="104" t="s">
        <v>116</v>
      </c>
      <c r="H18" s="36" t="s">
        <v>116</v>
      </c>
      <c r="I18" s="103" t="s">
        <v>116</v>
      </c>
      <c r="J18" s="36" t="s">
        <v>116</v>
      </c>
      <c r="K18" s="104" t="s">
        <v>116</v>
      </c>
      <c r="L18" s="36" t="s">
        <v>116</v>
      </c>
      <c r="M18" s="105" t="s">
        <v>116</v>
      </c>
    </row>
    <row r="19" spans="1:13" ht="17.25" x14ac:dyDescent="0.25">
      <c r="A19" s="32">
        <v>11</v>
      </c>
      <c r="B19" s="33" t="s">
        <v>25</v>
      </c>
      <c r="C19" s="103" t="s">
        <v>117</v>
      </c>
      <c r="D19" s="36" t="s">
        <v>117</v>
      </c>
      <c r="E19" s="104" t="s">
        <v>117</v>
      </c>
      <c r="F19" s="36" t="s">
        <v>117</v>
      </c>
      <c r="G19" s="104">
        <v>-30.2</v>
      </c>
      <c r="H19" s="36">
        <v>-37.799999999999997</v>
      </c>
      <c r="I19" s="103" t="s">
        <v>117</v>
      </c>
      <c r="J19" s="36" t="s">
        <v>117</v>
      </c>
      <c r="K19" s="104" t="s">
        <v>117</v>
      </c>
      <c r="L19" s="36">
        <f>G19</f>
        <v>-30.2</v>
      </c>
      <c r="M19" s="105">
        <v>-7.6</v>
      </c>
    </row>
    <row r="20" spans="1:13" x14ac:dyDescent="0.25">
      <c r="A20" s="38">
        <v>12</v>
      </c>
      <c r="B20" s="39" t="s">
        <v>26</v>
      </c>
      <c r="C20" s="106">
        <v>106.3</v>
      </c>
      <c r="D20" s="42">
        <v>103.7</v>
      </c>
      <c r="E20" s="65">
        <v>79</v>
      </c>
      <c r="F20" s="42">
        <v>63.8</v>
      </c>
      <c r="G20" s="65">
        <v>90.8</v>
      </c>
      <c r="H20" s="42">
        <v>108.9</v>
      </c>
      <c r="I20" s="106">
        <v>-2.6</v>
      </c>
      <c r="J20" s="42">
        <v>-24.7</v>
      </c>
      <c r="K20" s="65">
        <v>-15.2</v>
      </c>
      <c r="L20" s="42">
        <v>27</v>
      </c>
      <c r="M20" s="107">
        <v>18.100000000000001</v>
      </c>
    </row>
    <row r="21" spans="1:13" x14ac:dyDescent="0.25">
      <c r="A21" s="32">
        <v>13</v>
      </c>
      <c r="B21" s="33" t="s">
        <v>27</v>
      </c>
      <c r="C21" s="103">
        <v>4.8</v>
      </c>
      <c r="D21" s="36">
        <v>6.1</v>
      </c>
      <c r="E21" s="104">
        <v>7.8</v>
      </c>
      <c r="F21" s="36">
        <v>8.4</v>
      </c>
      <c r="G21" s="104">
        <v>5.5</v>
      </c>
      <c r="H21" s="36">
        <v>5.5</v>
      </c>
      <c r="I21" s="103">
        <v>1.3</v>
      </c>
      <c r="J21" s="36">
        <v>1.8</v>
      </c>
      <c r="K21" s="104">
        <v>0.6</v>
      </c>
      <c r="L21" s="36">
        <v>-2.9</v>
      </c>
      <c r="M21" s="105">
        <v>0</v>
      </c>
    </row>
    <row r="22" spans="1:13" x14ac:dyDescent="0.25">
      <c r="A22" s="26">
        <v>14</v>
      </c>
      <c r="B22" s="27" t="s">
        <v>28</v>
      </c>
      <c r="C22" s="100">
        <v>79.7</v>
      </c>
      <c r="D22" s="30">
        <v>85</v>
      </c>
      <c r="E22" s="101">
        <v>86.3</v>
      </c>
      <c r="F22" s="30">
        <v>72.5</v>
      </c>
      <c r="G22" s="101">
        <v>62.9</v>
      </c>
      <c r="H22" s="30">
        <v>58.1</v>
      </c>
      <c r="I22" s="100">
        <v>5.3</v>
      </c>
      <c r="J22" s="30">
        <v>1.3</v>
      </c>
      <c r="K22" s="101">
        <v>-13.8</v>
      </c>
      <c r="L22" s="30">
        <v>-9.6</v>
      </c>
      <c r="M22" s="102">
        <v>-4.8</v>
      </c>
    </row>
    <row r="23" spans="1:13" x14ac:dyDescent="0.25">
      <c r="A23" s="32">
        <v>15</v>
      </c>
      <c r="B23" s="33" t="s">
        <v>29</v>
      </c>
      <c r="C23" s="103">
        <v>49.3</v>
      </c>
      <c r="D23" s="36">
        <v>48.4</v>
      </c>
      <c r="E23" s="104">
        <v>48.5</v>
      </c>
      <c r="F23" s="36">
        <v>38.1</v>
      </c>
      <c r="G23" s="104">
        <v>38.700000000000003</v>
      </c>
      <c r="H23" s="36">
        <v>34</v>
      </c>
      <c r="I23" s="103">
        <v>-0.9</v>
      </c>
      <c r="J23" s="36">
        <v>0.1</v>
      </c>
      <c r="K23" s="104">
        <v>-10.3</v>
      </c>
      <c r="L23" s="36">
        <v>0.5</v>
      </c>
      <c r="M23" s="105">
        <v>-4.7</v>
      </c>
    </row>
    <row r="24" spans="1:13" x14ac:dyDescent="0.25">
      <c r="A24" s="38">
        <v>16</v>
      </c>
      <c r="B24" s="39" t="s">
        <v>30</v>
      </c>
      <c r="C24" s="106">
        <v>26</v>
      </c>
      <c r="D24" s="42">
        <v>26.9</v>
      </c>
      <c r="E24" s="65">
        <v>27.8</v>
      </c>
      <c r="F24" s="42">
        <v>27.1</v>
      </c>
      <c r="G24" s="65">
        <v>20.9</v>
      </c>
      <c r="H24" s="42">
        <v>21</v>
      </c>
      <c r="I24" s="106">
        <v>0.9</v>
      </c>
      <c r="J24" s="42">
        <v>0.8</v>
      </c>
      <c r="K24" s="65">
        <v>-0.6</v>
      </c>
      <c r="L24" s="42">
        <v>-6.2</v>
      </c>
      <c r="M24" s="107">
        <v>0</v>
      </c>
    </row>
    <row r="25" spans="1:13" x14ac:dyDescent="0.25">
      <c r="A25" s="32">
        <v>17</v>
      </c>
      <c r="B25" s="33" t="s">
        <v>31</v>
      </c>
      <c r="C25" s="103">
        <v>4.4000000000000004</v>
      </c>
      <c r="D25" s="36">
        <v>9.6999999999999993</v>
      </c>
      <c r="E25" s="104">
        <v>10</v>
      </c>
      <c r="F25" s="36">
        <v>7.2</v>
      </c>
      <c r="G25" s="104">
        <v>3.3</v>
      </c>
      <c r="H25" s="36">
        <v>3.2</v>
      </c>
      <c r="I25" s="103">
        <v>5.3</v>
      </c>
      <c r="J25" s="36">
        <v>0.3</v>
      </c>
      <c r="K25" s="104">
        <v>-2.8</v>
      </c>
      <c r="L25" s="36">
        <v>-3.9</v>
      </c>
      <c r="M25" s="105">
        <v>-0.1</v>
      </c>
    </row>
    <row r="26" spans="1:13" x14ac:dyDescent="0.25">
      <c r="A26" s="26">
        <v>18</v>
      </c>
      <c r="B26" s="27" t="s">
        <v>32</v>
      </c>
      <c r="C26" s="100">
        <v>-1.4</v>
      </c>
      <c r="D26" s="30">
        <v>1</v>
      </c>
      <c r="E26" s="101">
        <v>-0.6</v>
      </c>
      <c r="F26" s="30">
        <v>-2.6</v>
      </c>
      <c r="G26" s="101">
        <v>-0.6</v>
      </c>
      <c r="H26" s="30">
        <v>-1.2</v>
      </c>
      <c r="I26" s="100">
        <v>2.4</v>
      </c>
      <c r="J26" s="30">
        <v>-1.6</v>
      </c>
      <c r="K26" s="101">
        <v>-2</v>
      </c>
      <c r="L26" s="30">
        <v>1.9</v>
      </c>
      <c r="M26" s="102">
        <v>-0.6</v>
      </c>
    </row>
    <row r="27" spans="1:13" x14ac:dyDescent="0.25">
      <c r="A27" s="51">
        <v>19</v>
      </c>
      <c r="B27" s="52" t="s">
        <v>33</v>
      </c>
      <c r="C27" s="108">
        <v>4131.3999999999996</v>
      </c>
      <c r="D27" s="47">
        <v>4245.8999999999996</v>
      </c>
      <c r="E27" s="109">
        <v>4497.1000000000004</v>
      </c>
      <c r="F27" s="47">
        <v>4761.1000000000004</v>
      </c>
      <c r="G27" s="109">
        <v>6794.5</v>
      </c>
      <c r="H27" s="47">
        <v>7020.4</v>
      </c>
      <c r="I27" s="108">
        <v>114.5</v>
      </c>
      <c r="J27" s="47">
        <v>251.2</v>
      </c>
      <c r="K27" s="109">
        <v>264</v>
      </c>
      <c r="L27" s="47">
        <v>2033.3</v>
      </c>
      <c r="M27" s="110">
        <v>225.9</v>
      </c>
    </row>
    <row r="28" spans="1:13" x14ac:dyDescent="0.25">
      <c r="A28" s="53">
        <v>20</v>
      </c>
      <c r="B28" s="54" t="s">
        <v>34</v>
      </c>
      <c r="C28" s="100">
        <v>965.7</v>
      </c>
      <c r="D28" s="30">
        <v>982.7</v>
      </c>
      <c r="E28" s="101">
        <v>1039.4000000000001</v>
      </c>
      <c r="F28" s="30">
        <v>1097.4000000000001</v>
      </c>
      <c r="G28" s="101">
        <v>1161.4000000000001</v>
      </c>
      <c r="H28" s="30">
        <v>1204.9000000000001</v>
      </c>
      <c r="I28" s="100">
        <v>17</v>
      </c>
      <c r="J28" s="30">
        <v>56.7</v>
      </c>
      <c r="K28" s="101">
        <v>58</v>
      </c>
      <c r="L28" s="30">
        <v>64</v>
      </c>
      <c r="M28" s="102">
        <v>43.5</v>
      </c>
    </row>
    <row r="29" spans="1:13" x14ac:dyDescent="0.25">
      <c r="A29" s="51"/>
      <c r="B29" s="55" t="s">
        <v>35</v>
      </c>
      <c r="C29" s="103" t="s">
        <v>116</v>
      </c>
      <c r="D29" s="36" t="s">
        <v>116</v>
      </c>
      <c r="E29" s="104" t="s">
        <v>116</v>
      </c>
      <c r="F29" s="36" t="s">
        <v>116</v>
      </c>
      <c r="G29" s="104" t="s">
        <v>116</v>
      </c>
      <c r="H29" s="36" t="s">
        <v>116</v>
      </c>
      <c r="I29" s="103" t="s">
        <v>116</v>
      </c>
      <c r="J29" s="36" t="s">
        <v>116</v>
      </c>
      <c r="K29" s="104" t="s">
        <v>116</v>
      </c>
      <c r="L29" s="36" t="s">
        <v>116</v>
      </c>
      <c r="M29" s="105" t="s">
        <v>116</v>
      </c>
    </row>
    <row r="30" spans="1:13" ht="17.25" x14ac:dyDescent="0.25">
      <c r="A30" s="56">
        <v>21</v>
      </c>
      <c r="B30" s="57" t="s">
        <v>36</v>
      </c>
      <c r="C30" s="103" t="s">
        <v>117</v>
      </c>
      <c r="D30" s="36" t="s">
        <v>117</v>
      </c>
      <c r="E30" s="104" t="s">
        <v>117</v>
      </c>
      <c r="F30" s="36" t="s">
        <v>117</v>
      </c>
      <c r="G30" s="104">
        <v>18.3</v>
      </c>
      <c r="H30" s="36">
        <v>17.2</v>
      </c>
      <c r="I30" s="103" t="s">
        <v>117</v>
      </c>
      <c r="J30" s="36" t="s">
        <v>117</v>
      </c>
      <c r="K30" s="104" t="s">
        <v>117</v>
      </c>
      <c r="L30" s="36">
        <f>G30</f>
        <v>18.3</v>
      </c>
      <c r="M30" s="105">
        <v>-1.1000000000000001</v>
      </c>
    </row>
    <row r="31" spans="1:13" x14ac:dyDescent="0.25">
      <c r="A31" s="53">
        <v>22</v>
      </c>
      <c r="B31" s="54" t="s">
        <v>37</v>
      </c>
      <c r="C31" s="100">
        <v>2650.1</v>
      </c>
      <c r="D31" s="30">
        <v>2727.1</v>
      </c>
      <c r="E31" s="101">
        <v>2853.2</v>
      </c>
      <c r="F31" s="30">
        <v>3007.9</v>
      </c>
      <c r="G31" s="101">
        <v>4338</v>
      </c>
      <c r="H31" s="30">
        <v>4810.7</v>
      </c>
      <c r="I31" s="100">
        <v>76.900000000000006</v>
      </c>
      <c r="J31" s="30">
        <v>126.1</v>
      </c>
      <c r="K31" s="101">
        <v>154.69999999999999</v>
      </c>
      <c r="L31" s="30">
        <v>1330.2</v>
      </c>
      <c r="M31" s="102">
        <v>472.7</v>
      </c>
    </row>
    <row r="32" spans="1:13" x14ac:dyDescent="0.25">
      <c r="A32" s="56">
        <v>23</v>
      </c>
      <c r="B32" s="57" t="s">
        <v>38</v>
      </c>
      <c r="C32" s="103">
        <v>2045.2</v>
      </c>
      <c r="D32" s="36">
        <v>2120.6</v>
      </c>
      <c r="E32" s="104">
        <v>2219.1999999999998</v>
      </c>
      <c r="F32" s="36">
        <v>2348.4</v>
      </c>
      <c r="G32" s="104">
        <v>3406.1</v>
      </c>
      <c r="H32" s="36">
        <v>3660.1</v>
      </c>
      <c r="I32" s="103">
        <v>75.400000000000006</v>
      </c>
      <c r="J32" s="36">
        <v>98.6</v>
      </c>
      <c r="K32" s="104">
        <v>129.19999999999999</v>
      </c>
      <c r="L32" s="36">
        <v>1057.7</v>
      </c>
      <c r="M32" s="105">
        <v>254</v>
      </c>
    </row>
    <row r="33" spans="1:13" x14ac:dyDescent="0.25">
      <c r="A33" s="58">
        <v>24</v>
      </c>
      <c r="B33" s="59" t="s">
        <v>39</v>
      </c>
      <c r="C33" s="106">
        <v>2024.2</v>
      </c>
      <c r="D33" s="42">
        <v>2098.8000000000002</v>
      </c>
      <c r="E33" s="65">
        <v>2196.4</v>
      </c>
      <c r="F33" s="42">
        <v>2324.4</v>
      </c>
      <c r="G33" s="65">
        <v>3373</v>
      </c>
      <c r="H33" s="42">
        <v>3629.6</v>
      </c>
      <c r="I33" s="106">
        <v>74.599999999999994</v>
      </c>
      <c r="J33" s="42">
        <v>97.6</v>
      </c>
      <c r="K33" s="65">
        <v>128</v>
      </c>
      <c r="L33" s="42">
        <v>1048.5999999999999</v>
      </c>
      <c r="M33" s="107">
        <v>256.60000000000002</v>
      </c>
    </row>
    <row r="34" spans="1:13" x14ac:dyDescent="0.25">
      <c r="A34" s="56"/>
      <c r="B34" s="55" t="s">
        <v>40</v>
      </c>
      <c r="C34" s="103" t="s">
        <v>116</v>
      </c>
      <c r="D34" s="36" t="s">
        <v>116</v>
      </c>
      <c r="E34" s="104" t="s">
        <v>116</v>
      </c>
      <c r="F34" s="36" t="s">
        <v>116</v>
      </c>
      <c r="G34" s="104" t="s">
        <v>116</v>
      </c>
      <c r="H34" s="36" t="s">
        <v>116</v>
      </c>
      <c r="I34" s="103" t="s">
        <v>116</v>
      </c>
      <c r="J34" s="36" t="s">
        <v>116</v>
      </c>
      <c r="K34" s="104" t="s">
        <v>116</v>
      </c>
      <c r="L34" s="36" t="s">
        <v>116</v>
      </c>
      <c r="M34" s="105" t="s">
        <v>116</v>
      </c>
    </row>
    <row r="35" spans="1:13" ht="17.25" x14ac:dyDescent="0.25">
      <c r="A35" s="56">
        <v>25</v>
      </c>
      <c r="B35" s="57" t="s">
        <v>41</v>
      </c>
      <c r="C35" s="103" t="s">
        <v>117</v>
      </c>
      <c r="D35" s="36" t="s">
        <v>117</v>
      </c>
      <c r="E35" s="104" t="s">
        <v>117</v>
      </c>
      <c r="F35" s="36" t="s">
        <v>117</v>
      </c>
      <c r="G35" s="104" t="s">
        <v>117</v>
      </c>
      <c r="H35" s="36">
        <v>127.7</v>
      </c>
      <c r="I35" s="103" t="s">
        <v>117</v>
      </c>
      <c r="J35" s="36" t="s">
        <v>117</v>
      </c>
      <c r="K35" s="104" t="s">
        <v>117</v>
      </c>
      <c r="L35" s="36" t="s">
        <v>117</v>
      </c>
      <c r="M35" s="105">
        <f>H35</f>
        <v>127.7</v>
      </c>
    </row>
    <row r="36" spans="1:13" ht="17.25" x14ac:dyDescent="0.25">
      <c r="A36" s="58">
        <v>26</v>
      </c>
      <c r="B36" s="59" t="s">
        <v>42</v>
      </c>
      <c r="C36" s="106" t="s">
        <v>117</v>
      </c>
      <c r="D36" s="42" t="s">
        <v>117</v>
      </c>
      <c r="E36" s="65" t="s">
        <v>117</v>
      </c>
      <c r="F36" s="42" t="s">
        <v>117</v>
      </c>
      <c r="G36" s="65">
        <v>274.7</v>
      </c>
      <c r="H36" s="42">
        <v>569.20000000000005</v>
      </c>
      <c r="I36" s="106" t="s">
        <v>117</v>
      </c>
      <c r="J36" s="42" t="s">
        <v>117</v>
      </c>
      <c r="K36" s="65" t="s">
        <v>117</v>
      </c>
      <c r="L36" s="42">
        <f t="shared" ref="L36:L41" si="0">G36</f>
        <v>274.7</v>
      </c>
      <c r="M36" s="107">
        <v>294.60000000000002</v>
      </c>
    </row>
    <row r="37" spans="1:13" ht="17.25" x14ac:dyDescent="0.25">
      <c r="A37" s="56">
        <v>27</v>
      </c>
      <c r="B37" s="57" t="s">
        <v>43</v>
      </c>
      <c r="C37" s="103" t="s">
        <v>117</v>
      </c>
      <c r="D37" s="36" t="s">
        <v>117</v>
      </c>
      <c r="E37" s="104" t="s">
        <v>117</v>
      </c>
      <c r="F37" s="36" t="s">
        <v>117</v>
      </c>
      <c r="G37" s="104">
        <v>394.7</v>
      </c>
      <c r="H37" s="36">
        <v>293.3</v>
      </c>
      <c r="I37" s="103" t="s">
        <v>117</v>
      </c>
      <c r="J37" s="36" t="s">
        <v>117</v>
      </c>
      <c r="K37" s="104" t="s">
        <v>117</v>
      </c>
      <c r="L37" s="36">
        <f t="shared" si="0"/>
        <v>394.7</v>
      </c>
      <c r="M37" s="105">
        <v>-101.4</v>
      </c>
    </row>
    <row r="38" spans="1:13" ht="17.25" x14ac:dyDescent="0.25">
      <c r="A38" s="58">
        <v>28</v>
      </c>
      <c r="B38" s="59" t="s">
        <v>44</v>
      </c>
      <c r="C38" s="106" t="s">
        <v>117</v>
      </c>
      <c r="D38" s="42" t="s">
        <v>117</v>
      </c>
      <c r="E38" s="65" t="s">
        <v>117</v>
      </c>
      <c r="F38" s="42" t="s">
        <v>117</v>
      </c>
      <c r="G38" s="65">
        <v>9.6</v>
      </c>
      <c r="H38" s="42">
        <v>14.3</v>
      </c>
      <c r="I38" s="106" t="s">
        <v>117</v>
      </c>
      <c r="J38" s="42" t="s">
        <v>117</v>
      </c>
      <c r="K38" s="65" t="s">
        <v>117</v>
      </c>
      <c r="L38" s="42">
        <f t="shared" si="0"/>
        <v>9.6</v>
      </c>
      <c r="M38" s="107">
        <v>4.7</v>
      </c>
    </row>
    <row r="39" spans="1:13" ht="17.25" x14ac:dyDescent="0.25">
      <c r="A39" s="56">
        <v>29</v>
      </c>
      <c r="B39" s="57" t="s">
        <v>45</v>
      </c>
      <c r="C39" s="103" t="s">
        <v>117</v>
      </c>
      <c r="D39" s="36" t="s">
        <v>117</v>
      </c>
      <c r="E39" s="104" t="s">
        <v>117</v>
      </c>
      <c r="F39" s="36" t="s">
        <v>117</v>
      </c>
      <c r="G39" s="104">
        <v>35.5</v>
      </c>
      <c r="H39" s="36">
        <v>0.6</v>
      </c>
      <c r="I39" s="103" t="s">
        <v>117</v>
      </c>
      <c r="J39" s="36" t="s">
        <v>117</v>
      </c>
      <c r="K39" s="104" t="s">
        <v>117</v>
      </c>
      <c r="L39" s="36">
        <f t="shared" si="0"/>
        <v>35.5</v>
      </c>
      <c r="M39" s="105">
        <v>-34.9</v>
      </c>
    </row>
    <row r="40" spans="1:13" ht="17.25" x14ac:dyDescent="0.25">
      <c r="A40" s="58">
        <v>30</v>
      </c>
      <c r="B40" s="59" t="s">
        <v>46</v>
      </c>
      <c r="C40" s="106" t="s">
        <v>117</v>
      </c>
      <c r="D40" s="42" t="s">
        <v>117</v>
      </c>
      <c r="E40" s="65" t="s">
        <v>117</v>
      </c>
      <c r="F40" s="42" t="s">
        <v>117</v>
      </c>
      <c r="G40" s="65">
        <v>40.700000000000003</v>
      </c>
      <c r="H40" s="42">
        <v>12.9</v>
      </c>
      <c r="I40" s="106" t="s">
        <v>117</v>
      </c>
      <c r="J40" s="42" t="s">
        <v>117</v>
      </c>
      <c r="K40" s="65" t="s">
        <v>117</v>
      </c>
      <c r="L40" s="42">
        <f t="shared" si="0"/>
        <v>40.700000000000003</v>
      </c>
      <c r="M40" s="107">
        <v>-27.8</v>
      </c>
    </row>
    <row r="41" spans="1:13" ht="17.25" x14ac:dyDescent="0.25">
      <c r="A41" s="56">
        <v>31</v>
      </c>
      <c r="B41" s="57" t="s">
        <v>47</v>
      </c>
      <c r="C41" s="103" t="s">
        <v>117</v>
      </c>
      <c r="D41" s="36" t="s">
        <v>117</v>
      </c>
      <c r="E41" s="104" t="s">
        <v>117</v>
      </c>
      <c r="F41" s="36" t="s">
        <v>117</v>
      </c>
      <c r="G41" s="104">
        <v>63.8</v>
      </c>
      <c r="H41" s="36">
        <v>42.8</v>
      </c>
      <c r="I41" s="103" t="s">
        <v>117</v>
      </c>
      <c r="J41" s="36" t="s">
        <v>117</v>
      </c>
      <c r="K41" s="104" t="s">
        <v>117</v>
      </c>
      <c r="L41" s="36">
        <f t="shared" si="0"/>
        <v>63.8</v>
      </c>
      <c r="M41" s="105">
        <v>-21</v>
      </c>
    </row>
    <row r="42" spans="1:13" x14ac:dyDescent="0.25">
      <c r="A42" s="58">
        <v>32</v>
      </c>
      <c r="B42" s="59" t="s">
        <v>48</v>
      </c>
      <c r="C42" s="106">
        <v>20.9</v>
      </c>
      <c r="D42" s="42">
        <v>21.8</v>
      </c>
      <c r="E42" s="65">
        <v>22.8</v>
      </c>
      <c r="F42" s="42">
        <v>24</v>
      </c>
      <c r="G42" s="65">
        <v>33.1</v>
      </c>
      <c r="H42" s="42">
        <v>30.6</v>
      </c>
      <c r="I42" s="106">
        <v>0.9</v>
      </c>
      <c r="J42" s="42">
        <v>1</v>
      </c>
      <c r="K42" s="65">
        <v>1.2</v>
      </c>
      <c r="L42" s="42">
        <v>9.1</v>
      </c>
      <c r="M42" s="107">
        <v>-2.5</v>
      </c>
    </row>
    <row r="43" spans="1:13" x14ac:dyDescent="0.25">
      <c r="A43" s="56"/>
      <c r="B43" s="55" t="s">
        <v>49</v>
      </c>
      <c r="C43" s="103" t="s">
        <v>116</v>
      </c>
      <c r="D43" s="36" t="s">
        <v>116</v>
      </c>
      <c r="E43" s="104" t="s">
        <v>116</v>
      </c>
      <c r="F43" s="36" t="s">
        <v>116</v>
      </c>
      <c r="G43" s="104" t="s">
        <v>116</v>
      </c>
      <c r="H43" s="36" t="s">
        <v>116</v>
      </c>
      <c r="I43" s="103" t="s">
        <v>116</v>
      </c>
      <c r="J43" s="36" t="s">
        <v>116</v>
      </c>
      <c r="K43" s="104" t="s">
        <v>116</v>
      </c>
      <c r="L43" s="36" t="s">
        <v>116</v>
      </c>
      <c r="M43" s="105" t="s">
        <v>116</v>
      </c>
    </row>
    <row r="44" spans="1:13" ht="17.25" x14ac:dyDescent="0.25">
      <c r="A44" s="56">
        <v>33</v>
      </c>
      <c r="B44" s="57" t="s">
        <v>50</v>
      </c>
      <c r="C44" s="103" t="s">
        <v>117</v>
      </c>
      <c r="D44" s="36" t="s">
        <v>117</v>
      </c>
      <c r="E44" s="104" t="s">
        <v>117</v>
      </c>
      <c r="F44" s="36" t="s">
        <v>117</v>
      </c>
      <c r="G44" s="104">
        <v>1.2</v>
      </c>
      <c r="H44" s="36">
        <v>2.6</v>
      </c>
      <c r="I44" s="103" t="s">
        <v>117</v>
      </c>
      <c r="J44" s="36" t="s">
        <v>117</v>
      </c>
      <c r="K44" s="104" t="s">
        <v>117</v>
      </c>
      <c r="L44" s="36">
        <f>G44</f>
        <v>1.2</v>
      </c>
      <c r="M44" s="105">
        <v>1.3</v>
      </c>
    </row>
    <row r="45" spans="1:13" x14ac:dyDescent="0.25">
      <c r="A45" s="58">
        <v>34</v>
      </c>
      <c r="B45" s="59" t="s">
        <v>51</v>
      </c>
      <c r="C45" s="106">
        <v>605</v>
      </c>
      <c r="D45" s="42">
        <v>606.5</v>
      </c>
      <c r="E45" s="65">
        <v>634</v>
      </c>
      <c r="F45" s="42">
        <v>659.5</v>
      </c>
      <c r="G45" s="65">
        <v>931.9</v>
      </c>
      <c r="H45" s="42">
        <v>1150.5999999999999</v>
      </c>
      <c r="I45" s="106">
        <v>1.5</v>
      </c>
      <c r="J45" s="42">
        <v>27.5</v>
      </c>
      <c r="K45" s="65">
        <v>25.5</v>
      </c>
      <c r="L45" s="42">
        <v>272.39999999999998</v>
      </c>
      <c r="M45" s="107">
        <v>218.6</v>
      </c>
    </row>
    <row r="46" spans="1:13" x14ac:dyDescent="0.25">
      <c r="A46" s="56">
        <v>35</v>
      </c>
      <c r="B46" s="57" t="s">
        <v>52</v>
      </c>
      <c r="C46" s="103">
        <v>556.70000000000005</v>
      </c>
      <c r="D46" s="36">
        <v>560.5</v>
      </c>
      <c r="E46" s="104">
        <v>582.5</v>
      </c>
      <c r="F46" s="36">
        <v>609.20000000000005</v>
      </c>
      <c r="G46" s="104">
        <v>880.5</v>
      </c>
      <c r="H46" s="36">
        <v>1092.2</v>
      </c>
      <c r="I46" s="103">
        <v>3.7</v>
      </c>
      <c r="J46" s="36">
        <v>22</v>
      </c>
      <c r="K46" s="104">
        <v>26.8</v>
      </c>
      <c r="L46" s="36">
        <v>271.3</v>
      </c>
      <c r="M46" s="105">
        <v>211.7</v>
      </c>
    </row>
    <row r="47" spans="1:13" x14ac:dyDescent="0.25">
      <c r="A47" s="58"/>
      <c r="B47" s="61" t="s">
        <v>53</v>
      </c>
      <c r="C47" s="106" t="s">
        <v>116</v>
      </c>
      <c r="D47" s="42" t="s">
        <v>116</v>
      </c>
      <c r="E47" s="65" t="s">
        <v>116</v>
      </c>
      <c r="F47" s="42" t="s">
        <v>116</v>
      </c>
      <c r="G47" s="65" t="s">
        <v>116</v>
      </c>
      <c r="H47" s="42" t="s">
        <v>116</v>
      </c>
      <c r="I47" s="106" t="s">
        <v>116</v>
      </c>
      <c r="J47" s="42" t="s">
        <v>116</v>
      </c>
      <c r="K47" s="65" t="s">
        <v>116</v>
      </c>
      <c r="L47" s="42" t="s">
        <v>116</v>
      </c>
      <c r="M47" s="107" t="s">
        <v>116</v>
      </c>
    </row>
    <row r="48" spans="1:13" ht="17.25" x14ac:dyDescent="0.25">
      <c r="A48" s="58">
        <v>36</v>
      </c>
      <c r="B48" s="59" t="s">
        <v>54</v>
      </c>
      <c r="C48" s="106" t="s">
        <v>117</v>
      </c>
      <c r="D48" s="42" t="s">
        <v>117</v>
      </c>
      <c r="E48" s="65" t="s">
        <v>117</v>
      </c>
      <c r="F48" s="42" t="s">
        <v>117</v>
      </c>
      <c r="G48" s="65">
        <v>149.5</v>
      </c>
      <c r="H48" s="42">
        <v>245.8</v>
      </c>
      <c r="I48" s="106" t="s">
        <v>117</v>
      </c>
      <c r="J48" s="42" t="s">
        <v>117</v>
      </c>
      <c r="K48" s="65" t="s">
        <v>117</v>
      </c>
      <c r="L48" s="42">
        <f>G48</f>
        <v>149.5</v>
      </c>
      <c r="M48" s="107">
        <v>96.3</v>
      </c>
    </row>
    <row r="49" spans="1:13" ht="17.25" x14ac:dyDescent="0.25">
      <c r="A49" s="56">
        <v>37</v>
      </c>
      <c r="B49" s="57" t="s">
        <v>55</v>
      </c>
      <c r="C49" s="103" t="s">
        <v>117</v>
      </c>
      <c r="D49" s="36" t="s">
        <v>117</v>
      </c>
      <c r="E49" s="104" t="s">
        <v>117</v>
      </c>
      <c r="F49" s="36" t="s">
        <v>117</v>
      </c>
      <c r="G49" s="104">
        <v>14.9</v>
      </c>
      <c r="H49" s="36">
        <v>66.099999999999994</v>
      </c>
      <c r="I49" s="103" t="s">
        <v>117</v>
      </c>
      <c r="J49" s="36" t="s">
        <v>117</v>
      </c>
      <c r="K49" s="104" t="s">
        <v>117</v>
      </c>
      <c r="L49" s="36">
        <f>G49</f>
        <v>14.9</v>
      </c>
      <c r="M49" s="105">
        <v>51.3</v>
      </c>
    </row>
    <row r="50" spans="1:13" ht="17.25" x14ac:dyDescent="0.25">
      <c r="A50" s="58">
        <v>38</v>
      </c>
      <c r="B50" s="59" t="s">
        <v>56</v>
      </c>
      <c r="C50" s="106" t="s">
        <v>117</v>
      </c>
      <c r="D50" s="42" t="s">
        <v>117</v>
      </c>
      <c r="E50" s="65" t="s">
        <v>117</v>
      </c>
      <c r="F50" s="42" t="s">
        <v>117</v>
      </c>
      <c r="G50" s="65">
        <v>25.4</v>
      </c>
      <c r="H50" s="42">
        <v>17.100000000000001</v>
      </c>
      <c r="I50" s="106" t="s">
        <v>117</v>
      </c>
      <c r="J50" s="42" t="s">
        <v>117</v>
      </c>
      <c r="K50" s="65" t="s">
        <v>117</v>
      </c>
      <c r="L50" s="42">
        <f>G50</f>
        <v>25.4</v>
      </c>
      <c r="M50" s="107">
        <v>-8.3000000000000007</v>
      </c>
    </row>
    <row r="51" spans="1:13" x14ac:dyDescent="0.25">
      <c r="A51" s="56">
        <v>39</v>
      </c>
      <c r="B51" s="57" t="s">
        <v>48</v>
      </c>
      <c r="C51" s="103">
        <v>48.2</v>
      </c>
      <c r="D51" s="36">
        <v>46</v>
      </c>
      <c r="E51" s="104">
        <v>51.5</v>
      </c>
      <c r="F51" s="36">
        <v>50.3</v>
      </c>
      <c r="G51" s="104">
        <v>51.4</v>
      </c>
      <c r="H51" s="36">
        <v>58.4</v>
      </c>
      <c r="I51" s="103">
        <v>-2.2000000000000002</v>
      </c>
      <c r="J51" s="36">
        <v>5.5</v>
      </c>
      <c r="K51" s="104">
        <v>-1.2</v>
      </c>
      <c r="L51" s="36">
        <v>1.1000000000000001</v>
      </c>
      <c r="M51" s="105">
        <v>7</v>
      </c>
    </row>
    <row r="52" spans="1:13" x14ac:dyDescent="0.25">
      <c r="A52" s="53">
        <v>40</v>
      </c>
      <c r="B52" s="54" t="s">
        <v>57</v>
      </c>
      <c r="C52" s="100">
        <v>454.3</v>
      </c>
      <c r="D52" s="30">
        <v>476.8</v>
      </c>
      <c r="E52" s="101">
        <v>541.79999999999995</v>
      </c>
      <c r="F52" s="30">
        <v>583.5</v>
      </c>
      <c r="G52" s="101">
        <v>534.20000000000005</v>
      </c>
      <c r="H52" s="30">
        <v>514.79999999999995</v>
      </c>
      <c r="I52" s="100">
        <v>22.5</v>
      </c>
      <c r="J52" s="30">
        <v>65</v>
      </c>
      <c r="K52" s="101">
        <v>41.7</v>
      </c>
      <c r="L52" s="30">
        <v>-49.3</v>
      </c>
      <c r="M52" s="102">
        <v>-19.399999999999999</v>
      </c>
    </row>
    <row r="53" spans="1:13" x14ac:dyDescent="0.25">
      <c r="A53" s="51">
        <v>41</v>
      </c>
      <c r="B53" s="21" t="s">
        <v>58</v>
      </c>
      <c r="C53" s="108">
        <v>61.2</v>
      </c>
      <c r="D53" s="47">
        <v>59.3</v>
      </c>
      <c r="E53" s="109">
        <v>62.7</v>
      </c>
      <c r="F53" s="47">
        <v>72.400000000000006</v>
      </c>
      <c r="G53" s="109">
        <v>760.8</v>
      </c>
      <c r="H53" s="47">
        <v>489.9</v>
      </c>
      <c r="I53" s="108">
        <v>-1.9</v>
      </c>
      <c r="J53" s="47">
        <v>3.4</v>
      </c>
      <c r="K53" s="109">
        <v>9.6</v>
      </c>
      <c r="L53" s="47">
        <v>688.4</v>
      </c>
      <c r="M53" s="110">
        <v>-270.8</v>
      </c>
    </row>
    <row r="54" spans="1:13" x14ac:dyDescent="0.25">
      <c r="A54" s="58"/>
      <c r="B54" s="61" t="s">
        <v>59</v>
      </c>
      <c r="C54" s="106" t="s">
        <v>116</v>
      </c>
      <c r="D54" s="42" t="s">
        <v>116</v>
      </c>
      <c r="E54" s="65" t="s">
        <v>116</v>
      </c>
      <c r="F54" s="42" t="s">
        <v>116</v>
      </c>
      <c r="G54" s="65" t="s">
        <v>116</v>
      </c>
      <c r="H54" s="42" t="s">
        <v>116</v>
      </c>
      <c r="I54" s="106" t="s">
        <v>116</v>
      </c>
      <c r="J54" s="42" t="s">
        <v>116</v>
      </c>
      <c r="K54" s="65" t="s">
        <v>116</v>
      </c>
      <c r="L54" s="42" t="s">
        <v>116</v>
      </c>
      <c r="M54" s="107" t="s">
        <v>116</v>
      </c>
    </row>
    <row r="55" spans="1:13" ht="17.25" x14ac:dyDescent="0.25">
      <c r="A55" s="58">
        <v>42</v>
      </c>
      <c r="B55" s="59" t="s">
        <v>60</v>
      </c>
      <c r="C55" s="106" t="s">
        <v>117</v>
      </c>
      <c r="D55" s="42" t="s">
        <v>117</v>
      </c>
      <c r="E55" s="65" t="s">
        <v>117</v>
      </c>
      <c r="F55" s="42" t="s">
        <v>117</v>
      </c>
      <c r="G55" s="65">
        <v>20.399999999999999</v>
      </c>
      <c r="H55" s="42">
        <v>6.3</v>
      </c>
      <c r="I55" s="106" t="s">
        <v>117</v>
      </c>
      <c r="J55" s="42" t="s">
        <v>117</v>
      </c>
      <c r="K55" s="65" t="s">
        <v>117</v>
      </c>
      <c r="L55" s="42">
        <f t="shared" ref="L55:L64" si="1">G55</f>
        <v>20.399999999999999</v>
      </c>
      <c r="M55" s="107">
        <v>-14.1</v>
      </c>
    </row>
    <row r="56" spans="1:13" ht="17.25" x14ac:dyDescent="0.25">
      <c r="A56" s="56">
        <v>43</v>
      </c>
      <c r="B56" s="57" t="s">
        <v>61</v>
      </c>
      <c r="C56" s="103" t="s">
        <v>117</v>
      </c>
      <c r="D56" s="36" t="s">
        <v>117</v>
      </c>
      <c r="E56" s="104" t="s">
        <v>117</v>
      </c>
      <c r="F56" s="36" t="s">
        <v>117</v>
      </c>
      <c r="G56" s="104">
        <v>19.7</v>
      </c>
      <c r="H56" s="36">
        <v>6.8</v>
      </c>
      <c r="I56" s="103" t="s">
        <v>117</v>
      </c>
      <c r="J56" s="36" t="s">
        <v>117</v>
      </c>
      <c r="K56" s="104" t="s">
        <v>117</v>
      </c>
      <c r="L56" s="36">
        <f t="shared" si="1"/>
        <v>19.7</v>
      </c>
      <c r="M56" s="105">
        <v>-12.9</v>
      </c>
    </row>
    <row r="57" spans="1:13" x14ac:dyDescent="0.25">
      <c r="A57" s="58">
        <v>44</v>
      </c>
      <c r="B57" s="59" t="s">
        <v>62</v>
      </c>
      <c r="C57" s="106" t="s">
        <v>117</v>
      </c>
      <c r="D57" s="42" t="s">
        <v>117</v>
      </c>
      <c r="E57" s="65" t="s">
        <v>117</v>
      </c>
      <c r="F57" s="42" t="s">
        <v>117</v>
      </c>
      <c r="G57" s="65">
        <v>55</v>
      </c>
      <c r="H57" s="42">
        <v>62.9</v>
      </c>
      <c r="I57" s="106" t="s">
        <v>117</v>
      </c>
      <c r="J57" s="42" t="s">
        <v>117</v>
      </c>
      <c r="K57" s="65" t="s">
        <v>117</v>
      </c>
      <c r="L57" s="42">
        <f t="shared" si="1"/>
        <v>55</v>
      </c>
      <c r="M57" s="107">
        <v>7.9</v>
      </c>
    </row>
    <row r="58" spans="1:13" x14ac:dyDescent="0.25">
      <c r="A58" s="56">
        <v>45</v>
      </c>
      <c r="B58" s="57" t="s">
        <v>63</v>
      </c>
      <c r="C58" s="103" t="s">
        <v>117</v>
      </c>
      <c r="D58" s="36" t="s">
        <v>117</v>
      </c>
      <c r="E58" s="104" t="s">
        <v>117</v>
      </c>
      <c r="F58" s="36" t="s">
        <v>117</v>
      </c>
      <c r="G58" s="104">
        <v>19.7</v>
      </c>
      <c r="H58" s="36">
        <v>21.5</v>
      </c>
      <c r="I58" s="103" t="s">
        <v>117</v>
      </c>
      <c r="J58" s="36" t="s">
        <v>117</v>
      </c>
      <c r="K58" s="104" t="s">
        <v>117</v>
      </c>
      <c r="L58" s="36">
        <f t="shared" si="1"/>
        <v>19.7</v>
      </c>
      <c r="M58" s="105">
        <v>1.8</v>
      </c>
    </row>
    <row r="59" spans="1:13" ht="17.25" x14ac:dyDescent="0.25">
      <c r="A59" s="58">
        <v>46</v>
      </c>
      <c r="B59" s="59" t="s">
        <v>64</v>
      </c>
      <c r="C59" s="106" t="s">
        <v>117</v>
      </c>
      <c r="D59" s="42" t="s">
        <v>117</v>
      </c>
      <c r="E59" s="65" t="s">
        <v>117</v>
      </c>
      <c r="F59" s="42" t="s">
        <v>117</v>
      </c>
      <c r="G59" s="65">
        <v>410.7</v>
      </c>
      <c r="H59" s="42">
        <v>226.3</v>
      </c>
      <c r="I59" s="106" t="s">
        <v>117</v>
      </c>
      <c r="J59" s="42" t="s">
        <v>117</v>
      </c>
      <c r="K59" s="65" t="s">
        <v>117</v>
      </c>
      <c r="L59" s="42">
        <f t="shared" si="1"/>
        <v>410.7</v>
      </c>
      <c r="M59" s="107">
        <v>-184.3</v>
      </c>
    </row>
    <row r="60" spans="1:13" x14ac:dyDescent="0.25">
      <c r="A60" s="56">
        <v>47</v>
      </c>
      <c r="B60" s="57" t="s">
        <v>65</v>
      </c>
      <c r="C60" s="103" t="s">
        <v>117</v>
      </c>
      <c r="D60" s="36" t="s">
        <v>117</v>
      </c>
      <c r="E60" s="104" t="s">
        <v>117</v>
      </c>
      <c r="F60" s="36" t="s">
        <v>117</v>
      </c>
      <c r="G60" s="104">
        <v>265.39999999999998</v>
      </c>
      <c r="H60" s="36">
        <v>126.2</v>
      </c>
      <c r="I60" s="103" t="s">
        <v>117</v>
      </c>
      <c r="J60" s="36" t="s">
        <v>117</v>
      </c>
      <c r="K60" s="104" t="s">
        <v>117</v>
      </c>
      <c r="L60" s="36">
        <f t="shared" si="1"/>
        <v>265.39999999999998</v>
      </c>
      <c r="M60" s="105">
        <v>-139.19999999999999</v>
      </c>
    </row>
    <row r="61" spans="1:13" x14ac:dyDescent="0.25">
      <c r="A61" s="58">
        <v>48</v>
      </c>
      <c r="B61" s="59" t="s">
        <v>66</v>
      </c>
      <c r="C61" s="106" t="s">
        <v>117</v>
      </c>
      <c r="D61" s="42" t="s">
        <v>117</v>
      </c>
      <c r="E61" s="65" t="s">
        <v>117</v>
      </c>
      <c r="F61" s="42" t="s">
        <v>117</v>
      </c>
      <c r="G61" s="65">
        <v>145.30000000000001</v>
      </c>
      <c r="H61" s="42">
        <v>100.1</v>
      </c>
      <c r="I61" s="106" t="s">
        <v>117</v>
      </c>
      <c r="J61" s="42" t="s">
        <v>117</v>
      </c>
      <c r="K61" s="65" t="s">
        <v>117</v>
      </c>
      <c r="L61" s="42">
        <f t="shared" si="1"/>
        <v>145.30000000000001</v>
      </c>
      <c r="M61" s="107">
        <v>-45.2</v>
      </c>
    </row>
    <row r="62" spans="1:13" x14ac:dyDescent="0.25">
      <c r="A62" s="56">
        <v>49</v>
      </c>
      <c r="B62" s="57" t="s">
        <v>67</v>
      </c>
      <c r="C62" s="103" t="s">
        <v>117</v>
      </c>
      <c r="D62" s="36" t="s">
        <v>117</v>
      </c>
      <c r="E62" s="104" t="s">
        <v>117</v>
      </c>
      <c r="F62" s="36" t="s">
        <v>117</v>
      </c>
      <c r="G62" s="104">
        <v>4.4000000000000004</v>
      </c>
      <c r="H62" s="36">
        <v>6</v>
      </c>
      <c r="I62" s="103" t="s">
        <v>117</v>
      </c>
      <c r="J62" s="36" t="s">
        <v>117</v>
      </c>
      <c r="K62" s="104" t="s">
        <v>117</v>
      </c>
      <c r="L62" s="36">
        <f t="shared" si="1"/>
        <v>4.4000000000000004</v>
      </c>
      <c r="M62" s="105">
        <v>1.6</v>
      </c>
    </row>
    <row r="63" spans="1:13" x14ac:dyDescent="0.25">
      <c r="A63" s="58">
        <v>50</v>
      </c>
      <c r="B63" s="59" t="s">
        <v>68</v>
      </c>
      <c r="C63" s="106" t="s">
        <v>117</v>
      </c>
      <c r="D63" s="42" t="s">
        <v>117</v>
      </c>
      <c r="E63" s="65" t="s">
        <v>117</v>
      </c>
      <c r="F63" s="42" t="s">
        <v>117</v>
      </c>
      <c r="G63" s="65">
        <v>140.9</v>
      </c>
      <c r="H63" s="42">
        <v>94.1</v>
      </c>
      <c r="I63" s="106" t="s">
        <v>117</v>
      </c>
      <c r="J63" s="42" t="s">
        <v>117</v>
      </c>
      <c r="K63" s="65" t="s">
        <v>117</v>
      </c>
      <c r="L63" s="42">
        <f t="shared" si="1"/>
        <v>140.9</v>
      </c>
      <c r="M63" s="107">
        <v>-46.8</v>
      </c>
    </row>
    <row r="64" spans="1:13" ht="17.25" x14ac:dyDescent="0.25">
      <c r="A64" s="56">
        <v>51</v>
      </c>
      <c r="B64" s="57" t="s">
        <v>69</v>
      </c>
      <c r="C64" s="103" t="s">
        <v>117</v>
      </c>
      <c r="D64" s="36" t="s">
        <v>117</v>
      </c>
      <c r="E64" s="104" t="s">
        <v>117</v>
      </c>
      <c r="F64" s="36" t="s">
        <v>117</v>
      </c>
      <c r="G64" s="104">
        <v>38.1</v>
      </c>
      <c r="H64" s="36">
        <v>25.7</v>
      </c>
      <c r="I64" s="103" t="s">
        <v>117</v>
      </c>
      <c r="J64" s="36" t="s">
        <v>117</v>
      </c>
      <c r="K64" s="104" t="s">
        <v>117</v>
      </c>
      <c r="L64" s="36">
        <f t="shared" si="1"/>
        <v>38.1</v>
      </c>
      <c r="M64" s="105">
        <v>-12.4</v>
      </c>
    </row>
    <row r="65" spans="1:13" ht="17.25" x14ac:dyDescent="0.25">
      <c r="A65" s="58">
        <v>52</v>
      </c>
      <c r="B65" s="59" t="s">
        <v>70</v>
      </c>
      <c r="C65" s="106" t="s">
        <v>117</v>
      </c>
      <c r="D65" s="42" t="s">
        <v>117</v>
      </c>
      <c r="E65" s="65" t="s">
        <v>117</v>
      </c>
      <c r="F65" s="42" t="s">
        <v>117</v>
      </c>
      <c r="G65" s="111" t="s">
        <v>71</v>
      </c>
      <c r="H65" s="42">
        <v>28.5</v>
      </c>
      <c r="I65" s="106" t="s">
        <v>117</v>
      </c>
      <c r="J65" s="42" t="s">
        <v>117</v>
      </c>
      <c r="K65" s="65" t="s">
        <v>117</v>
      </c>
      <c r="L65" s="42" t="s">
        <v>117</v>
      </c>
      <c r="M65" s="107">
        <v>28.5</v>
      </c>
    </row>
    <row r="66" spans="1:13" ht="17.25" x14ac:dyDescent="0.25">
      <c r="A66" s="56">
        <v>53</v>
      </c>
      <c r="B66" s="57" t="s">
        <v>72</v>
      </c>
      <c r="C66" s="103" t="s">
        <v>117</v>
      </c>
      <c r="D66" s="36" t="s">
        <v>117</v>
      </c>
      <c r="E66" s="104" t="s">
        <v>117</v>
      </c>
      <c r="F66" s="36" t="s">
        <v>117</v>
      </c>
      <c r="G66" s="104">
        <v>14.8</v>
      </c>
      <c r="H66" s="36">
        <v>14.1</v>
      </c>
      <c r="I66" s="103" t="s">
        <v>117</v>
      </c>
      <c r="J66" s="36" t="s">
        <v>117</v>
      </c>
      <c r="K66" s="104" t="s">
        <v>117</v>
      </c>
      <c r="L66" s="36">
        <f>G66</f>
        <v>14.8</v>
      </c>
      <c r="M66" s="105">
        <v>-0.7</v>
      </c>
    </row>
    <row r="67" spans="1:13" x14ac:dyDescent="0.25">
      <c r="A67" s="58">
        <v>54</v>
      </c>
      <c r="B67" s="59" t="s">
        <v>73</v>
      </c>
      <c r="C67" s="106" t="s">
        <v>117</v>
      </c>
      <c r="D67" s="42" t="s">
        <v>117</v>
      </c>
      <c r="E67" s="65" t="s">
        <v>117</v>
      </c>
      <c r="F67" s="42" t="s">
        <v>117</v>
      </c>
      <c r="G67" s="65">
        <v>105</v>
      </c>
      <c r="H67" s="42">
        <v>8</v>
      </c>
      <c r="I67" s="106" t="s">
        <v>117</v>
      </c>
      <c r="J67" s="42" t="s">
        <v>117</v>
      </c>
      <c r="K67" s="65" t="s">
        <v>117</v>
      </c>
      <c r="L67" s="42">
        <f>G67</f>
        <v>105</v>
      </c>
      <c r="M67" s="107">
        <v>-97</v>
      </c>
    </row>
    <row r="68" spans="1:13" x14ac:dyDescent="0.25">
      <c r="A68" s="51">
        <v>55</v>
      </c>
      <c r="B68" s="52" t="s">
        <v>74</v>
      </c>
      <c r="C68" s="108">
        <v>-667.6</v>
      </c>
      <c r="D68" s="47">
        <v>-720.7</v>
      </c>
      <c r="E68" s="109">
        <v>-928.1</v>
      </c>
      <c r="F68" s="47">
        <v>-1047.5</v>
      </c>
      <c r="G68" s="109">
        <v>-3110</v>
      </c>
      <c r="H68" s="47" t="s">
        <v>115</v>
      </c>
      <c r="I68" s="108">
        <v>-53.1</v>
      </c>
      <c r="J68" s="47">
        <v>-207.4</v>
      </c>
      <c r="K68" s="109">
        <v>-119.4</v>
      </c>
      <c r="L68" s="47">
        <v>-2062.5</v>
      </c>
      <c r="M68" s="110" t="s">
        <v>115</v>
      </c>
    </row>
    <row r="69" spans="1:13" x14ac:dyDescent="0.25">
      <c r="A69" s="26"/>
      <c r="B69" s="66" t="s">
        <v>75</v>
      </c>
      <c r="C69" s="106" t="s">
        <v>116</v>
      </c>
      <c r="D69" s="42" t="s">
        <v>116</v>
      </c>
      <c r="E69" s="65" t="s">
        <v>116</v>
      </c>
      <c r="F69" s="42" t="s">
        <v>116</v>
      </c>
      <c r="G69" s="65" t="s">
        <v>116</v>
      </c>
      <c r="H69" s="42" t="s">
        <v>116</v>
      </c>
      <c r="I69" s="106" t="s">
        <v>116</v>
      </c>
      <c r="J69" s="42" t="s">
        <v>116</v>
      </c>
      <c r="K69" s="65" t="s">
        <v>116</v>
      </c>
      <c r="L69" s="42" t="s">
        <v>116</v>
      </c>
      <c r="M69" s="107" t="s">
        <v>116</v>
      </c>
    </row>
    <row r="70" spans="1:13" x14ac:dyDescent="0.25">
      <c r="A70" s="49">
        <v>56</v>
      </c>
      <c r="B70" s="67" t="s">
        <v>76</v>
      </c>
      <c r="C70" s="108">
        <v>3483.8</v>
      </c>
      <c r="D70" s="47">
        <v>3798.4</v>
      </c>
      <c r="E70" s="109">
        <v>3591.7</v>
      </c>
      <c r="F70" s="47">
        <v>3729.8</v>
      </c>
      <c r="G70" s="109">
        <v>3703.6</v>
      </c>
      <c r="H70" s="47" t="s">
        <v>115</v>
      </c>
      <c r="I70" s="108">
        <v>314.5</v>
      </c>
      <c r="J70" s="47">
        <v>-206.6</v>
      </c>
      <c r="K70" s="109">
        <v>138.1</v>
      </c>
      <c r="L70" s="47">
        <v>-26.2</v>
      </c>
      <c r="M70" s="110" t="s">
        <v>115</v>
      </c>
    </row>
    <row r="71" spans="1:13" x14ac:dyDescent="0.25">
      <c r="A71" s="38">
        <v>57</v>
      </c>
      <c r="B71" s="68" t="s">
        <v>11</v>
      </c>
      <c r="C71" s="106">
        <v>3463.8</v>
      </c>
      <c r="D71" s="42">
        <v>3525.2</v>
      </c>
      <c r="E71" s="65">
        <v>3569</v>
      </c>
      <c r="F71" s="42">
        <v>3713.7</v>
      </c>
      <c r="G71" s="65">
        <v>3684.5</v>
      </c>
      <c r="H71" s="42" t="s">
        <v>115</v>
      </c>
      <c r="I71" s="106">
        <v>61.4</v>
      </c>
      <c r="J71" s="42">
        <v>43.8</v>
      </c>
      <c r="K71" s="65">
        <v>144.6</v>
      </c>
      <c r="L71" s="42">
        <v>-29.2</v>
      </c>
      <c r="M71" s="107" t="s">
        <v>115</v>
      </c>
    </row>
    <row r="72" spans="1:13" x14ac:dyDescent="0.25">
      <c r="A72" s="32">
        <v>58</v>
      </c>
      <c r="B72" s="69" t="s">
        <v>77</v>
      </c>
      <c r="C72" s="103">
        <v>20.100000000000001</v>
      </c>
      <c r="D72" s="36">
        <v>273.2</v>
      </c>
      <c r="E72" s="104">
        <v>22.7</v>
      </c>
      <c r="F72" s="36">
        <v>16.2</v>
      </c>
      <c r="G72" s="104">
        <v>19.100000000000001</v>
      </c>
      <c r="H72" s="36">
        <v>22.5</v>
      </c>
      <c r="I72" s="103">
        <v>253.1</v>
      </c>
      <c r="J72" s="36">
        <v>-250.5</v>
      </c>
      <c r="K72" s="104">
        <v>-6.5</v>
      </c>
      <c r="L72" s="36">
        <v>2.9</v>
      </c>
      <c r="M72" s="105">
        <v>3.3</v>
      </c>
    </row>
    <row r="73" spans="1:13" x14ac:dyDescent="0.25">
      <c r="A73" s="38">
        <v>59</v>
      </c>
      <c r="B73" s="70" t="s">
        <v>78</v>
      </c>
      <c r="C73" s="106">
        <v>4201.1000000000004</v>
      </c>
      <c r="D73" s="42">
        <v>4339.1000000000004</v>
      </c>
      <c r="E73" s="65">
        <v>4593.2</v>
      </c>
      <c r="F73" s="42">
        <v>4876.7</v>
      </c>
      <c r="G73" s="65">
        <v>6920.1</v>
      </c>
      <c r="H73" s="42">
        <v>7195.5</v>
      </c>
      <c r="I73" s="106">
        <v>137.9</v>
      </c>
      <c r="J73" s="42">
        <v>254.2</v>
      </c>
      <c r="K73" s="65">
        <v>283.5</v>
      </c>
      <c r="L73" s="42">
        <v>2043.4</v>
      </c>
      <c r="M73" s="107">
        <v>275.39999999999998</v>
      </c>
    </row>
    <row r="74" spans="1:13" x14ac:dyDescent="0.25">
      <c r="A74" s="32">
        <v>60</v>
      </c>
      <c r="B74" s="69" t="s">
        <v>33</v>
      </c>
      <c r="C74" s="103">
        <v>4131.3999999999996</v>
      </c>
      <c r="D74" s="36">
        <v>4245.8999999999996</v>
      </c>
      <c r="E74" s="104">
        <v>4497.1000000000004</v>
      </c>
      <c r="F74" s="36">
        <v>4761.1000000000004</v>
      </c>
      <c r="G74" s="104">
        <v>6794.5</v>
      </c>
      <c r="H74" s="36">
        <v>7020.4</v>
      </c>
      <c r="I74" s="103">
        <v>114.5</v>
      </c>
      <c r="J74" s="36">
        <v>251.2</v>
      </c>
      <c r="K74" s="104">
        <v>264</v>
      </c>
      <c r="L74" s="36">
        <v>2033.3</v>
      </c>
      <c r="M74" s="105">
        <v>225.9</v>
      </c>
    </row>
    <row r="75" spans="1:13" x14ac:dyDescent="0.25">
      <c r="A75" s="38">
        <v>61</v>
      </c>
      <c r="B75" s="68" t="s">
        <v>79</v>
      </c>
      <c r="C75" s="106">
        <v>80.599999999999994</v>
      </c>
      <c r="D75" s="42">
        <v>91.2</v>
      </c>
      <c r="E75" s="65">
        <v>82.2</v>
      </c>
      <c r="F75" s="42">
        <v>93.9</v>
      </c>
      <c r="G75" s="65">
        <v>91.8</v>
      </c>
      <c r="H75" s="42">
        <v>144.69999999999999</v>
      </c>
      <c r="I75" s="106">
        <v>10.7</v>
      </c>
      <c r="J75" s="42">
        <v>-9</v>
      </c>
      <c r="K75" s="65">
        <v>11.7</v>
      </c>
      <c r="L75" s="42">
        <v>-2.2000000000000002</v>
      </c>
      <c r="M75" s="107">
        <v>52.9</v>
      </c>
    </row>
    <row r="76" spans="1:13" x14ac:dyDescent="0.25">
      <c r="A76" s="32"/>
      <c r="B76" s="71" t="s">
        <v>59</v>
      </c>
      <c r="C76" s="103" t="s">
        <v>116</v>
      </c>
      <c r="D76" s="36" t="s">
        <v>116</v>
      </c>
      <c r="E76" s="104" t="s">
        <v>116</v>
      </c>
      <c r="F76" s="36" t="s">
        <v>116</v>
      </c>
      <c r="G76" s="104" t="s">
        <v>116</v>
      </c>
      <c r="H76" s="36" t="s">
        <v>116</v>
      </c>
      <c r="I76" s="103" t="s">
        <v>116</v>
      </c>
      <c r="J76" s="36" t="s">
        <v>116</v>
      </c>
      <c r="K76" s="104" t="s">
        <v>116</v>
      </c>
      <c r="L76" s="36" t="s">
        <v>116</v>
      </c>
      <c r="M76" s="105" t="s">
        <v>116</v>
      </c>
    </row>
    <row r="77" spans="1:13" ht="17.25" x14ac:dyDescent="0.25">
      <c r="A77" s="32">
        <v>62</v>
      </c>
      <c r="B77" s="72" t="s">
        <v>80</v>
      </c>
      <c r="C77" s="103" t="s">
        <v>117</v>
      </c>
      <c r="D77" s="36" t="s">
        <v>117</v>
      </c>
      <c r="E77" s="104" t="s">
        <v>117</v>
      </c>
      <c r="F77" s="36" t="s">
        <v>117</v>
      </c>
      <c r="G77" s="104" t="s">
        <v>117</v>
      </c>
      <c r="H77" s="36">
        <v>50.7</v>
      </c>
      <c r="I77" s="103" t="s">
        <v>117</v>
      </c>
      <c r="J77" s="36" t="s">
        <v>117</v>
      </c>
      <c r="K77" s="104" t="s">
        <v>117</v>
      </c>
      <c r="L77" s="36" t="s">
        <v>117</v>
      </c>
      <c r="M77" s="105">
        <f>H77</f>
        <v>50.7</v>
      </c>
    </row>
    <row r="78" spans="1:13" x14ac:dyDescent="0.25">
      <c r="A78" s="38">
        <v>63</v>
      </c>
      <c r="B78" s="68" t="s">
        <v>81</v>
      </c>
      <c r="C78" s="106">
        <v>-1.9</v>
      </c>
      <c r="D78" s="42">
        <v>4.0999999999999996</v>
      </c>
      <c r="E78" s="65">
        <v>14.7</v>
      </c>
      <c r="F78" s="42">
        <v>24.2</v>
      </c>
      <c r="G78" s="65">
        <v>36.799999999999997</v>
      </c>
      <c r="H78" s="42">
        <v>39.700000000000003</v>
      </c>
      <c r="I78" s="106">
        <v>6.1</v>
      </c>
      <c r="J78" s="42">
        <v>10.5</v>
      </c>
      <c r="K78" s="65">
        <v>9.6</v>
      </c>
      <c r="L78" s="42">
        <v>12.6</v>
      </c>
      <c r="M78" s="107">
        <v>2.9</v>
      </c>
    </row>
    <row r="79" spans="1:13" ht="15.75" thickBot="1" x14ac:dyDescent="0.3">
      <c r="A79" s="73">
        <v>64</v>
      </c>
      <c r="B79" s="74" t="s">
        <v>82</v>
      </c>
      <c r="C79" s="112">
        <v>-8.9</v>
      </c>
      <c r="D79" s="113">
        <v>-2.2000000000000002</v>
      </c>
      <c r="E79" s="114">
        <v>-0.8</v>
      </c>
      <c r="F79" s="113">
        <v>-2.6</v>
      </c>
      <c r="G79" s="114">
        <v>-2.9</v>
      </c>
      <c r="H79" s="113">
        <v>-9.1999999999999993</v>
      </c>
      <c r="I79" s="112">
        <v>6.7</v>
      </c>
      <c r="J79" s="113">
        <v>1.4</v>
      </c>
      <c r="K79" s="114">
        <v>-1.8</v>
      </c>
      <c r="L79" s="113">
        <v>-0.4</v>
      </c>
      <c r="M79" s="115">
        <v>-6.3</v>
      </c>
    </row>
    <row r="80" spans="1:13" x14ac:dyDescent="0.25">
      <c r="A80" s="26"/>
      <c r="B80" s="79"/>
      <c r="C80" s="80"/>
      <c r="D80" s="80"/>
      <c r="E80" s="80"/>
      <c r="F80" s="80"/>
      <c r="G80" s="80"/>
      <c r="H80" s="80"/>
      <c r="I80" s="80"/>
      <c r="J80" s="80"/>
      <c r="K80" s="80"/>
      <c r="L80" s="80"/>
      <c r="M80" s="80"/>
    </row>
    <row r="81" spans="1:13" x14ac:dyDescent="0.25">
      <c r="A81" s="26"/>
      <c r="B81" s="79"/>
      <c r="C81" s="80"/>
      <c r="D81" s="80"/>
      <c r="E81" s="80"/>
      <c r="F81" s="80"/>
      <c r="G81" s="80"/>
      <c r="H81" s="80"/>
      <c r="I81" s="80"/>
      <c r="J81" s="80"/>
      <c r="K81" s="80"/>
      <c r="L81" s="80"/>
      <c r="M81" s="80"/>
    </row>
    <row r="82" spans="1:13" x14ac:dyDescent="0.25">
      <c r="A82" t="s">
        <v>83</v>
      </c>
      <c r="B82" s="81" t="s">
        <v>84</v>
      </c>
    </row>
    <row r="83" spans="1:13" x14ac:dyDescent="0.25">
      <c r="A83" t="s">
        <v>85</v>
      </c>
      <c r="B83" s="81" t="s">
        <v>86</v>
      </c>
    </row>
    <row r="84" spans="1:13" x14ac:dyDescent="0.25">
      <c r="A84" t="s">
        <v>87</v>
      </c>
      <c r="B84" s="81" t="s">
        <v>88</v>
      </c>
    </row>
    <row r="85" spans="1:13" x14ac:dyDescent="0.25">
      <c r="A85" t="s">
        <v>89</v>
      </c>
      <c r="B85" s="81" t="s">
        <v>90</v>
      </c>
    </row>
    <row r="86" spans="1:13" x14ac:dyDescent="0.25">
      <c r="B86" s="81"/>
    </row>
    <row r="87" spans="1:13" x14ac:dyDescent="0.25">
      <c r="A87" s="8" t="s">
        <v>91</v>
      </c>
      <c r="B87" s="81"/>
    </row>
    <row r="88" spans="1:13" x14ac:dyDescent="0.25">
      <c r="A88" t="s">
        <v>92</v>
      </c>
      <c r="B88" s="81"/>
    </row>
    <row r="89" spans="1:13" ht="31.15" customHeight="1" x14ac:dyDescent="0.25">
      <c r="A89" s="117" t="s">
        <v>93</v>
      </c>
      <c r="B89" s="117"/>
      <c r="C89" s="117"/>
      <c r="D89" s="117"/>
      <c r="E89" s="117"/>
      <c r="F89" s="117"/>
      <c r="G89" s="117"/>
      <c r="H89" s="117"/>
      <c r="I89" s="117"/>
      <c r="J89" s="117"/>
      <c r="K89" s="117"/>
      <c r="L89" s="117"/>
      <c r="M89" s="117"/>
    </row>
    <row r="90" spans="1:13" ht="45" customHeight="1" x14ac:dyDescent="0.25">
      <c r="A90" s="120" t="s">
        <v>94</v>
      </c>
      <c r="B90" s="120"/>
      <c r="C90" s="120"/>
      <c r="D90" s="120"/>
      <c r="E90" s="120"/>
      <c r="F90" s="120"/>
      <c r="G90" s="120"/>
      <c r="H90" s="120"/>
      <c r="I90" s="120"/>
      <c r="J90" s="120"/>
      <c r="K90" s="120"/>
      <c r="L90" s="120"/>
      <c r="M90" s="120"/>
    </row>
    <row r="91" spans="1:13" ht="45" customHeight="1" x14ac:dyDescent="0.25">
      <c r="A91" s="121" t="s">
        <v>95</v>
      </c>
      <c r="B91" s="121"/>
      <c r="C91" s="121"/>
      <c r="D91" s="121"/>
      <c r="E91" s="121"/>
      <c r="F91" s="121"/>
      <c r="G91" s="121"/>
      <c r="H91" s="121"/>
      <c r="I91" s="121"/>
      <c r="J91" s="121"/>
      <c r="K91" s="121"/>
      <c r="L91" s="121"/>
      <c r="M91" s="121"/>
    </row>
    <row r="92" spans="1:13" ht="31.15" customHeight="1" x14ac:dyDescent="0.25">
      <c r="A92" s="117" t="s">
        <v>96</v>
      </c>
      <c r="B92" s="117"/>
      <c r="C92" s="117"/>
      <c r="D92" s="117"/>
      <c r="E92" s="117"/>
      <c r="F92" s="117"/>
      <c r="G92" s="117"/>
      <c r="H92" s="117"/>
      <c r="I92" s="117"/>
      <c r="J92" s="117"/>
      <c r="K92" s="117"/>
      <c r="L92" s="117"/>
      <c r="M92" s="117"/>
    </row>
    <row r="93" spans="1:13" ht="33" customHeight="1" x14ac:dyDescent="0.25">
      <c r="A93" s="122" t="s">
        <v>97</v>
      </c>
      <c r="B93" s="122"/>
      <c r="C93" s="122"/>
      <c r="D93" s="122"/>
      <c r="E93" s="122"/>
      <c r="F93" s="122"/>
      <c r="G93" s="122"/>
      <c r="H93" s="122"/>
      <c r="I93" s="122"/>
      <c r="J93" s="122"/>
      <c r="K93" s="122"/>
      <c r="L93" s="122"/>
      <c r="M93" s="122"/>
    </row>
    <row r="94" spans="1:13" ht="28.15" customHeight="1" x14ac:dyDescent="0.25">
      <c r="A94" s="116" t="s">
        <v>98</v>
      </c>
      <c r="B94" s="116"/>
      <c r="C94" s="116"/>
      <c r="D94" s="116"/>
      <c r="E94" s="116"/>
      <c r="F94" s="116"/>
      <c r="G94" s="116"/>
      <c r="H94" s="116"/>
      <c r="I94" s="116"/>
      <c r="J94" s="116"/>
      <c r="K94" s="116"/>
      <c r="L94" s="116"/>
      <c r="M94" s="116"/>
    </row>
    <row r="95" spans="1:13" x14ac:dyDescent="0.25">
      <c r="A95" s="82" t="s">
        <v>99</v>
      </c>
      <c r="B95" s="83"/>
    </row>
    <row r="96" spans="1:13" ht="45" customHeight="1" x14ac:dyDescent="0.25">
      <c r="A96" s="116" t="s">
        <v>100</v>
      </c>
      <c r="B96" s="116"/>
      <c r="C96" s="116"/>
      <c r="D96" s="116"/>
      <c r="E96" s="116"/>
      <c r="F96" s="116"/>
      <c r="G96" s="116"/>
      <c r="H96" s="116"/>
      <c r="I96" s="116"/>
      <c r="J96" s="116"/>
      <c r="K96" s="116"/>
      <c r="L96" s="116"/>
      <c r="M96" s="116"/>
    </row>
    <row r="97" spans="1:13" ht="29.45" customHeight="1" x14ac:dyDescent="0.25">
      <c r="A97" s="116" t="s">
        <v>101</v>
      </c>
      <c r="B97" s="116"/>
      <c r="C97" s="116"/>
      <c r="D97" s="116"/>
      <c r="E97" s="116"/>
      <c r="F97" s="116"/>
      <c r="G97" s="116"/>
      <c r="H97" s="116"/>
      <c r="I97" s="116"/>
      <c r="J97" s="116"/>
      <c r="K97" s="116"/>
      <c r="L97" s="116"/>
      <c r="M97" s="116"/>
    </row>
    <row r="98" spans="1:13" ht="43.9" customHeight="1" x14ac:dyDescent="0.25">
      <c r="A98" s="116" t="s">
        <v>102</v>
      </c>
      <c r="B98" s="116"/>
      <c r="C98" s="116"/>
      <c r="D98" s="116"/>
      <c r="E98" s="116"/>
      <c r="F98" s="116"/>
      <c r="G98" s="116"/>
      <c r="H98" s="116"/>
      <c r="I98" s="116"/>
      <c r="J98" s="116"/>
      <c r="K98" s="116"/>
      <c r="L98" s="116"/>
      <c r="M98" s="116"/>
    </row>
    <row r="99" spans="1:13" ht="30" customHeight="1" x14ac:dyDescent="0.25">
      <c r="A99" s="119" t="s">
        <v>103</v>
      </c>
      <c r="B99" s="119"/>
      <c r="C99" s="119"/>
      <c r="D99" s="119"/>
      <c r="E99" s="119"/>
      <c r="F99" s="119"/>
      <c r="G99" s="119"/>
      <c r="H99" s="119"/>
      <c r="I99" s="119"/>
      <c r="J99" s="119"/>
      <c r="K99" s="119"/>
      <c r="L99" s="119"/>
      <c r="M99" s="119"/>
    </row>
    <row r="100" spans="1:13" ht="48" customHeight="1" x14ac:dyDescent="0.25">
      <c r="A100" s="117" t="s">
        <v>104</v>
      </c>
      <c r="B100" s="117"/>
      <c r="C100" s="117"/>
      <c r="D100" s="117"/>
      <c r="E100" s="117"/>
      <c r="F100" s="117"/>
      <c r="G100" s="117"/>
      <c r="H100" s="117"/>
      <c r="I100" s="117"/>
      <c r="J100" s="117"/>
      <c r="K100" s="117"/>
      <c r="L100" s="117"/>
      <c r="M100" s="117"/>
    </row>
    <row r="101" spans="1:13" ht="28.9" customHeight="1" x14ac:dyDescent="0.25">
      <c r="A101" s="117" t="s">
        <v>105</v>
      </c>
      <c r="B101" s="117"/>
      <c r="C101" s="117"/>
      <c r="D101" s="117"/>
      <c r="E101" s="117"/>
      <c r="F101" s="117"/>
      <c r="G101" s="117"/>
      <c r="H101" s="117"/>
      <c r="I101" s="117"/>
      <c r="J101" s="117"/>
      <c r="K101" s="117"/>
      <c r="L101" s="117"/>
      <c r="M101" s="117"/>
    </row>
    <row r="102" spans="1:13" ht="28.15" customHeight="1" x14ac:dyDescent="0.25">
      <c r="A102" s="116" t="s">
        <v>106</v>
      </c>
      <c r="B102" s="116"/>
      <c r="C102" s="116"/>
      <c r="D102" s="116"/>
      <c r="E102" s="116"/>
      <c r="F102" s="116"/>
      <c r="G102" s="116"/>
      <c r="H102" s="116"/>
      <c r="I102" s="116"/>
      <c r="J102" s="116"/>
      <c r="K102" s="116"/>
      <c r="L102" s="116"/>
      <c r="M102" s="116"/>
    </row>
    <row r="103" spans="1:13" ht="55.9" customHeight="1" x14ac:dyDescent="0.25">
      <c r="A103" s="117" t="s">
        <v>107</v>
      </c>
      <c r="B103" s="117"/>
      <c r="C103" s="117"/>
      <c r="D103" s="117"/>
      <c r="E103" s="117"/>
      <c r="F103" s="117"/>
      <c r="G103" s="117"/>
      <c r="H103" s="117"/>
      <c r="I103" s="117"/>
      <c r="J103" s="117"/>
      <c r="K103" s="117"/>
      <c r="L103" s="117"/>
      <c r="M103" s="117"/>
    </row>
    <row r="104" spans="1:13" x14ac:dyDescent="0.25">
      <c r="A104" s="84"/>
      <c r="B104" s="83"/>
    </row>
    <row r="106" spans="1:13" ht="13.9" customHeight="1" x14ac:dyDescent="0.25">
      <c r="A106" t="s">
        <v>109</v>
      </c>
    </row>
    <row r="107" spans="1:13" ht="6" customHeight="1" x14ac:dyDescent="0.25"/>
    <row r="108" spans="1:13" x14ac:dyDescent="0.25">
      <c r="A108" t="s">
        <v>110</v>
      </c>
    </row>
    <row r="110" spans="1:13" x14ac:dyDescent="0.25">
      <c r="A110" s="85"/>
    </row>
    <row r="111" spans="1:13" x14ac:dyDescent="0.25">
      <c r="A111" s="85"/>
    </row>
    <row r="112" spans="1:13" x14ac:dyDescent="0.25">
      <c r="A112" s="85"/>
    </row>
  </sheetData>
  <mergeCells count="19">
    <mergeCell ref="A96:M96"/>
    <mergeCell ref="A2:M2"/>
    <mergeCell ref="A3:M3"/>
    <mergeCell ref="A4:L4"/>
    <mergeCell ref="C5:H5"/>
    <mergeCell ref="I5:M5"/>
    <mergeCell ref="A89:M89"/>
    <mergeCell ref="A90:M90"/>
    <mergeCell ref="A91:M91"/>
    <mergeCell ref="A92:M92"/>
    <mergeCell ref="A93:M93"/>
    <mergeCell ref="A94:M94"/>
    <mergeCell ref="A103:M103"/>
    <mergeCell ref="A97:M97"/>
    <mergeCell ref="A98:M98"/>
    <mergeCell ref="A99:M99"/>
    <mergeCell ref="A100:M100"/>
    <mergeCell ref="A101:M101"/>
    <mergeCell ref="A102:M102"/>
  </mergeCells>
  <hyperlinks>
    <hyperlink ref="A103:M103" r:id="rId1" display="15. The Emergency Rental Assistance program, initially established by the CRRSA Act, and the Homeowner Assistance program, initially established by the ARPA, provide assistance for home expenses including including rental arrears and delinquent mortgage payments resulting from the pandemic. For more information, see How are federal programs to assist renters and homeowners during the COVID-19 pandemic recorded in the NIPAs?. For the first quarter of 2021, includes payments from the Emergency Rental Assistance program to provide assistance to pay for rental, mortgage, and utility arrears resulting from the COVID-19 pandemic. " xr:uid="{FEE3848B-B0C7-44D1-B062-3C267368BCD9}"/>
    <hyperlink ref="A93" r:id="rId2" display="5. Unemployment insurance benefits were expanded through several programs that were initially established through the CARES Act. For more information, see How will the expansion of unemployment benefits in response to the COVID-19 pandemic be recorded in the NIPAs?" xr:uid="{4BA7E01F-E376-4D24-87E1-30EB042E32D3}"/>
    <hyperlink ref="A92:M92" r:id="rId3" display="4. Economic impact payments, initially established by the CARES Act, provide direct payments to individuals. For more information, see &quot;How are federal economic impact payments to support individuals during the COVID-19 pandemic recorded in the NIPAs?&quot;." xr:uid="{6D6DAC4F-59CC-42D4-B169-1F160219C7BE}"/>
    <hyperlink ref="A90:M90"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5BC231C2-E896-40BB-8904-B52F06922DD3}"/>
    <hyperlink ref="A89:M89" r:id="rId5" display="2. Interest payments due on certain categories of federally-held student loans were initially suspended by the CARES Act. For more information, see &quot;How does the federal response to the COVID-19 pandemic affect BEA's estimate of personal interest payments?&quot;." xr:uid="{366A7CF9-3532-4C33-BECE-05662BEB202D}"/>
    <hyperlink ref="A100:M100" r:id="rId6" display="12. Economic Injury Disaster Loans provide economic relief to small businesses and nonprofit organizations experiencing a temporary loss of revenue. The loans can be used to cover a wide array of working capital needs and normal operating expenses. For more information, see How is the COVID-19 Economic Injury Disaster Loan program (EIDL) recorded in the NIPAs?" xr:uid="{E0D70124-A57D-43F5-9B47-17993CCC0329}"/>
    <hyperlink ref="A101:M101" r:id="rId7" display="13. The Restaurant Revitalization Fund provides emergency assistance to bars, restaurants, and other food and beverage-related businesses. The program compensates owners for the decline in revenue due to the COVID-19 pandemic. For more information, see How does the Restaurant Revitalization Fund impact the NIPAs?" xr:uid="{24EDCAE1-5723-4E9B-8BDF-65922A370D60}"/>
  </hyperlinks>
  <pageMargins left="0.7" right="0.7" top="0.75" bottom="0.75" header="0.3" footer="0.3"/>
  <pageSetup paperSize="5" orientation="portrait" horizontalDpi="1200" verticalDpi="1200" r:id="rId8"/>
  <customProperties>
    <customPr name="SourceTableID" r:id="rId9"/>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2021Q4 Second</vt:lpstr>
      <vt:lpstr>2021 Second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Crawford</dc:creator>
  <cp:lastModifiedBy>Stephanie McCulla</cp:lastModifiedBy>
  <dcterms:created xsi:type="dcterms:W3CDTF">2022-02-23T12:00:18Z</dcterms:created>
  <dcterms:modified xsi:type="dcterms:W3CDTF">2022-02-23T14:18:37Z</dcterms:modified>
</cp:coreProperties>
</file>