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Production\Current Estimate\Publication\Second\GDP\"/>
    </mc:Choice>
  </mc:AlternateContent>
  <xr:revisionPtr revIDLastSave="0" documentId="13_ncr:1_{0398F859-FDCB-4C91-B8F3-20E19A2FA85F}" xr6:coauthVersionLast="47" xr6:coauthVersionMax="47" xr10:uidLastSave="{00000000-0000-0000-0000-000000000000}"/>
  <bookViews>
    <workbookView xWindow="28680" yWindow="-120" windowWidth="29040" windowHeight="15840" xr2:uid="{215DF2B3-AABA-4A1F-B061-6FB8A05EECB6}"/>
  </bookViews>
  <sheets>
    <sheet name="2021Q4 Second" sheetId="1" r:id="rId1"/>
    <sheet name="2021 Seco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2" l="1"/>
  <c r="L45" i="2"/>
  <c r="L44" i="2"/>
  <c r="L43" i="2"/>
  <c r="L42" i="2"/>
  <c r="M41" i="2"/>
  <c r="L37" i="2"/>
  <c r="L36" i="2"/>
  <c r="L35" i="2"/>
  <c r="L34" i="2"/>
  <c r="L30" i="2"/>
  <c r="L20" i="2"/>
  <c r="L17" i="2"/>
  <c r="L16" i="2"/>
</calcChain>
</file>

<file path=xl/sharedStrings.xml><?xml version="1.0" encoding="utf-8"?>
<sst xmlns="http://schemas.openxmlformats.org/spreadsheetml/2006/main" count="310" uniqueCount="86">
  <si>
    <t>Release Date: February 24, 2022</t>
  </si>
  <si>
    <t>Effects of Selected Federal Pandemic Response Programs on Personal Income, 2021Q4 Second</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</si>
  <si>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</si>
  <si>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</si>
  <si>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</si>
  <si>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</si>
  <si>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Q3</t>
  </si>
  <si>
    <t>Q4</t>
  </si>
  <si>
    <t>Q1</t>
  </si>
  <si>
    <t>Q2</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</si>
  <si>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</si>
  <si>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</si>
  <si>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</si>
  <si>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</si>
  <si>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</si>
  <si>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</si>
  <si>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</si>
  <si>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</si>
  <si>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</si>
  <si>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</si>
  <si>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</si>
  <si>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</si>
  <si>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</si>
  <si>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</si>
  <si>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</si>
  <si>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</si>
  <si>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</si>
  <si>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</si>
  <si>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</si>
  <si>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</si>
  <si>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</si>
  <si>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</si>
  <si>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</si>
  <si>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</si>
  <si>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</si>
  <si>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Of which: </t>
    </r>
    <r>
      <rPr>
        <i/>
        <vertAlign val="superscript"/>
        <sz val="11"/>
        <color theme="1"/>
        <rFont val="Calibri"/>
        <family val="2"/>
        <scheme val="minor"/>
      </rPr>
      <t>4</t>
    </r>
  </si>
  <si>
    <t>Extended Unemployment Benefits</t>
  </si>
  <si>
    <t>Pandemic Emergency Unemployment Compensation</t>
  </si>
  <si>
    <t>Pandemic Unemployment Assistance</t>
  </si>
  <si>
    <t>Pandemic Unemployment Compensation Payments</t>
  </si>
  <si>
    <t xml:space="preserve">                        Veterans' benefits</t>
  </si>
  <si>
    <t xml:space="preserve">                        Other</t>
  </si>
  <si>
    <t>Of which:</t>
  </si>
  <si>
    <r>
      <t xml:space="preserve">                                    Child tax credit </t>
    </r>
    <r>
      <rPr>
        <vertAlign val="superscript"/>
        <sz val="11"/>
        <color theme="1"/>
        <rFont val="Calibri"/>
        <family val="2"/>
        <scheme val="minor"/>
      </rPr>
      <t>5</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</si>
  <si>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</si>
  <si>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</si>
  <si>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</si>
  <si>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</si>
  <si>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</si>
  <si>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</si>
  <si>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</si>
  <si>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</si>
  <si>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</si>
  <si>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</si>
  <si>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</si>
  <si>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r>
      <t>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</si>
  <si>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</si>
  <si>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</si>
  <si>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</si>
  <si>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</si>
  <si>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</si>
  <si>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</si>
  <si>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</si>
  <si>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</si>
  <si>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</si>
  <si>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</si>
  <si>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</si>
  <si>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</si>
  <si>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</si>
  <si>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</si>
  <si>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</si>
  <si>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</si>
  <si>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</si>
  <si>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</si>
  <si>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</si>
  <si>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</si>
  <si>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</si>
  <si>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</si>
  <si>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</si>
  <si>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</si>
  <si>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Effects of Selected Federal Pandemic Response Programs on Personal Income, 2021 Second</t>
  </si>
  <si>
    <t>(Billions of dollars)</t>
  </si>
  <si>
    <t>Change from preceding year</t>
  </si>
  <si>
    <t>…</t>
  </si>
  <si>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</sst>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s>
  <fills count="3">
    <fill>
      <patternFill patternType="none"/>
    </fill>
    <fill>
      <patternFill patternType="gray125"/>
    </fill>
    <fill>
      <patternFill patternType="solid">
        <fgColor theme="0" tint="-0.14999847407452621"/>
        <bgColor indexed="64"/>
      </patternFill>
    </fill>
  </fills>
  <borders count="31">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thin">
        <color theme="0" tint="-0.499984740745262"/>
      </left>
      <right/>
      <top/>
      <bottom/>
      <diagonal/>
    </border>
    <border>
      <left style="medium">
        <color theme="2" tint="-0.499984740745262"/>
      </left>
      <right style="medium">
        <color theme="2" tint="-0.499984740745262"/>
      </right>
      <top/>
      <bottom/>
      <diagonal/>
    </border>
    <border>
      <left/>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0" tint="-0.499984740745262"/>
      </left>
      <right/>
      <top/>
      <bottom style="medium">
        <color theme="0" tint="-0.499984740745262"/>
      </bottom>
      <diagonal/>
    </border>
  </borders>
  <cellStyleXfs count="3">
    <xf numFmtId="0" fontId="0" fillId="0" borderId="0"/>
    <xf numFmtId="0" fontId="3" fillId="0" borderId="0" applyNumberFormat="0" applyFill="0" applyBorder="0" applyAlignment="0" applyProtection="0"/>
    <xf numFmtId="0" fontId="1" fillId="0" borderId="0"/>
  </cellStyleXfs>
  <cellXfs count="83">
    <xf numFmtId="0" fontId="0" fillId="0" borderId="0" xfId="0"/>
    <xf numFmtId="164" fontId="0" fillId="0" borderId="0" xfId="0" applyNumberFormat="1"/>
    <xf numFmtId="0" fontId="0" fillId="0" borderId="0" xfId="0" quotePrefix="1"/>
    <xf numFmtId="0" fontId="2" fillId="0" borderId="1" xfId="0" applyFont="1" applyBorder="1"/>
    <xf numFmtId="0" fontId="0" fillId="0" borderId="2" xfId="0" applyBorder="1"/>
    <xf numFmtId="0" fontId="0" fillId="0" borderId="0" xfId="0" applyAlignment="1">
      <alignment horizontal="center"/>
    </xf>
    <xf numFmtId="0" fontId="0" fillId="0" borderId="6" xfId="0" applyBorder="1"/>
    <xf numFmtId="0" fontId="0" fillId="0" borderId="7" xfId="0" applyBorder="1" applyAlignment="1">
      <alignment horizontal="center"/>
    </xf>
    <xf numFmtId="0" fontId="0" fillId="0" borderId="11" xfId="0" applyBorder="1"/>
    <xf numFmtId="0" fontId="0" fillId="0" borderId="12" xfId="0" applyBorder="1"/>
    <xf numFmtId="0" fontId="0" fillId="0" borderId="9" xfId="0" applyBorder="1" applyAlignment="1">
      <alignment horizontal="center"/>
    </xf>
    <xf numFmtId="0" fontId="0" fillId="0" borderId="13" xfId="0" applyBorder="1" applyAlignment="1">
      <alignment horizontal="center"/>
    </xf>
    <xf numFmtId="0" fontId="2" fillId="2" borderId="0" xfId="0" applyFont="1" applyFill="1"/>
    <xf numFmtId="0" fontId="5" fillId="2" borderId="14" xfId="0" applyFont="1" applyFill="1" applyBorder="1"/>
    <xf numFmtId="165" fontId="2" fillId="2" borderId="15" xfId="0" quotePrefix="1" applyNumberFormat="1" applyFont="1" applyFill="1" applyBorder="1" applyAlignment="1">
      <alignment horizontal="right"/>
    </xf>
    <xf numFmtId="165" fontId="2" fillId="2" borderId="16" xfId="0" quotePrefix="1" applyNumberFormat="1" applyFont="1" applyFill="1" applyBorder="1" applyAlignment="1">
      <alignment horizontal="right"/>
    </xf>
    <xf numFmtId="165" fontId="2" fillId="2" borderId="17" xfId="0" quotePrefix="1" applyNumberFormat="1" applyFont="1" applyFill="1" applyBorder="1" applyAlignment="1">
      <alignment horizontal="right"/>
    </xf>
    <xf numFmtId="165" fontId="2" fillId="2" borderId="18" xfId="0" quotePrefix="1" applyNumberFormat="1" applyFont="1" applyFill="1" applyBorder="1" applyAlignment="1">
      <alignment horizontal="right"/>
    </xf>
    <xf numFmtId="165" fontId="2" fillId="2" borderId="19" xfId="0" quotePrefix="1" applyNumberFormat="1" applyFont="1" applyFill="1" applyBorder="1" applyAlignment="1">
      <alignment horizontal="right"/>
    </xf>
    <xf numFmtId="0" fontId="2" fillId="0" borderId="0" xfId="0" applyFont="1"/>
    <xf numFmtId="0" fontId="5" fillId="0" borderId="6" xfId="0" applyFont="1" applyBorder="1"/>
    <xf numFmtId="165" fontId="2" fillId="0" borderId="20" xfId="0" quotePrefix="1" applyNumberFormat="1" applyFont="1" applyBorder="1" applyAlignment="1">
      <alignment horizontal="right"/>
    </xf>
    <xf numFmtId="165" fontId="2" fillId="0" borderId="21" xfId="0" quotePrefix="1" applyNumberFormat="1" applyFont="1" applyBorder="1" applyAlignment="1">
      <alignment horizontal="right"/>
    </xf>
    <xf numFmtId="165" fontId="2" fillId="0" borderId="0" xfId="0" quotePrefix="1" applyNumberFormat="1" applyFont="1" applyAlignment="1">
      <alignment horizontal="right"/>
    </xf>
    <xf numFmtId="165" fontId="2" fillId="0" borderId="22" xfId="0" quotePrefix="1" applyNumberFormat="1" applyFont="1" applyBorder="1" applyAlignment="1">
      <alignment horizontal="right"/>
    </xf>
    <xf numFmtId="165" fontId="2" fillId="0" borderId="23" xfId="0" quotePrefix="1" applyNumberFormat="1" applyFont="1" applyBorder="1" applyAlignment="1">
      <alignment horizontal="right"/>
    </xf>
    <xf numFmtId="0" fontId="0" fillId="2" borderId="0" xfId="0" applyFill="1"/>
    <xf numFmtId="0" fontId="0" fillId="2" borderId="6" xfId="0" applyFill="1" applyBorder="1"/>
    <xf numFmtId="165" fontId="0" fillId="2" borderId="20" xfId="0" quotePrefix="1" applyNumberFormat="1" applyFill="1" applyBorder="1" applyAlignment="1">
      <alignment horizontal="right"/>
    </xf>
    <xf numFmtId="165" fontId="0" fillId="2" borderId="21"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22" xfId="0" quotePrefix="1" applyNumberFormat="1" applyFill="1" applyBorder="1" applyAlignment="1">
      <alignment horizontal="right"/>
    </xf>
    <xf numFmtId="165" fontId="0" fillId="2" borderId="23" xfId="0" quotePrefix="1" applyNumberFormat="1" applyFill="1" applyBorder="1" applyAlignment="1">
      <alignment horizontal="right"/>
    </xf>
    <xf numFmtId="165" fontId="0" fillId="0" borderId="20" xfId="0" quotePrefix="1" applyNumberFormat="1" applyBorder="1" applyAlignment="1">
      <alignment horizontal="right"/>
    </xf>
    <xf numFmtId="165" fontId="0" fillId="0" borderId="21" xfId="0" quotePrefix="1" applyNumberFormat="1" applyBorder="1" applyAlignment="1">
      <alignment horizontal="right"/>
    </xf>
    <xf numFmtId="165" fontId="0" fillId="0" borderId="0" xfId="0" quotePrefix="1" applyNumberFormat="1" applyAlignment="1">
      <alignment horizontal="right"/>
    </xf>
    <xf numFmtId="165" fontId="0" fillId="0" borderId="22" xfId="0" quotePrefix="1" applyNumberFormat="1" applyBorder="1" applyAlignment="1">
      <alignment horizontal="right"/>
    </xf>
    <xf numFmtId="165" fontId="0" fillId="0" borderId="23" xfId="0" quotePrefix="1" applyNumberFormat="1" applyBorder="1" applyAlignment="1">
      <alignment horizontal="right"/>
    </xf>
    <xf numFmtId="0" fontId="5" fillId="2" borderId="6" xfId="0" applyFont="1" applyFill="1" applyBorder="1"/>
    <xf numFmtId="165" fontId="2" fillId="2" borderId="20" xfId="0" quotePrefix="1" applyNumberFormat="1" applyFont="1" applyFill="1" applyBorder="1" applyAlignment="1">
      <alignment horizontal="right"/>
    </xf>
    <xf numFmtId="165" fontId="2" fillId="2" borderId="21"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22" xfId="0" quotePrefix="1" applyNumberFormat="1" applyFont="1" applyFill="1" applyBorder="1" applyAlignment="1">
      <alignment horizontal="right"/>
    </xf>
    <xf numFmtId="165" fontId="2" fillId="2" borderId="23" xfId="0" quotePrefix="1" applyNumberFormat="1" applyFont="1" applyFill="1" applyBorder="1" applyAlignment="1">
      <alignment horizontal="right"/>
    </xf>
    <xf numFmtId="0" fontId="6" fillId="2" borderId="6" xfId="0" applyFont="1" applyFill="1" applyBorder="1"/>
    <xf numFmtId="0" fontId="0" fillId="0" borderId="24" xfId="0" applyBorder="1"/>
    <xf numFmtId="0" fontId="6" fillId="0" borderId="6" xfId="0" applyFont="1" applyBorder="1"/>
    <xf numFmtId="0" fontId="6" fillId="0" borderId="6" xfId="0" applyFont="1" applyBorder="1" applyAlignment="1">
      <alignment horizontal="left" indent="9"/>
    </xf>
    <xf numFmtId="0" fontId="0" fillId="0" borderId="6" xfId="0" applyBorder="1" applyAlignment="1">
      <alignment horizontal="left" indent="10"/>
    </xf>
    <xf numFmtId="0" fontId="9" fillId="2" borderId="6" xfId="2" quotePrefix="1" applyFont="1" applyFill="1" applyBorder="1" applyAlignment="1">
      <alignment horizontal="left" indent="10"/>
    </xf>
    <xf numFmtId="0" fontId="9" fillId="0" borderId="6" xfId="2" quotePrefix="1" applyFont="1" applyBorder="1" applyAlignment="1">
      <alignment horizontal="left" indent="10"/>
    </xf>
    <xf numFmtId="0" fontId="0" fillId="0" borderId="6" xfId="0" applyBorder="1" applyAlignment="1">
      <alignment horizontal="left"/>
    </xf>
    <xf numFmtId="0" fontId="0" fillId="2" borderId="6" xfId="0" applyFill="1" applyBorder="1" applyAlignment="1">
      <alignment horizontal="left"/>
    </xf>
    <xf numFmtId="0" fontId="0" fillId="2" borderId="24" xfId="0" applyFill="1" applyBorder="1"/>
    <xf numFmtId="0" fontId="10" fillId="0" borderId="6" xfId="0" applyFont="1" applyBorder="1" applyAlignment="1">
      <alignment horizontal="left" indent="3"/>
    </xf>
    <xf numFmtId="0" fontId="11" fillId="0" borderId="6" xfId="0" applyFont="1" applyBorder="1" applyAlignment="1">
      <alignment horizontal="left" indent="4"/>
    </xf>
    <xf numFmtId="0" fontId="2" fillId="0" borderId="25" xfId="0" applyFont="1" applyBorder="1"/>
    <xf numFmtId="0" fontId="5" fillId="0" borderId="26" xfId="0" applyFont="1" applyBorder="1"/>
    <xf numFmtId="165" fontId="2" fillId="0" borderId="27" xfId="0" quotePrefix="1" applyNumberFormat="1" applyFont="1" applyBorder="1" applyAlignment="1">
      <alignment horizontal="right"/>
    </xf>
    <xf numFmtId="165" fontId="2" fillId="0" borderId="28" xfId="0" quotePrefix="1" applyNumberFormat="1" applyFont="1" applyBorder="1" applyAlignment="1">
      <alignment horizontal="right"/>
    </xf>
    <xf numFmtId="165" fontId="2" fillId="0" borderId="25" xfId="0" quotePrefix="1" applyNumberFormat="1" applyFont="1" applyBorder="1" applyAlignment="1">
      <alignment horizontal="right"/>
    </xf>
    <xf numFmtId="165" fontId="2" fillId="0" borderId="29" xfId="0" quotePrefix="1" applyNumberFormat="1" applyFont="1" applyBorder="1" applyAlignment="1">
      <alignment horizontal="right"/>
    </xf>
    <xf numFmtId="165" fontId="2" fillId="0" borderId="30" xfId="0" quotePrefix="1" applyNumberFormat="1" applyFont="1" applyBorder="1" applyAlignment="1">
      <alignment horizontal="right"/>
    </xf>
    <xf numFmtId="0" fontId="9" fillId="0" borderId="0" xfId="0" quotePrefix="1" applyFont="1"/>
    <xf numFmtId="0" fontId="9" fillId="0" borderId="0" xfId="1" applyFont="1" applyFill="1" applyAlignment="1">
      <alignment wrapText="1"/>
    </xf>
    <xf numFmtId="0" fontId="0" fillId="0" borderId="0" xfId="0" applyAlignment="1">
      <alignment horizontal="left" vertical="center" indent="2"/>
    </xf>
    <xf numFmtId="0" fontId="0" fillId="0" borderId="11" xfId="0" applyBorder="1" applyAlignment="1">
      <alignment horizontal="center"/>
    </xf>
    <xf numFmtId="0" fontId="3" fillId="0" borderId="0" xfId="1" applyAlignment="1">
      <alignment horizontal="left" wrapText="1"/>
    </xf>
    <xf numFmtId="0" fontId="3" fillId="0" borderId="0" xfId="1" applyFill="1" applyAlignment="1">
      <alignment horizontal="left" wrapText="1"/>
    </xf>
    <xf numFmtId="0" fontId="9" fillId="0" borderId="0" xfId="1" applyFont="1" applyFill="1" applyAlignment="1">
      <alignment horizontal="left" wrapText="1"/>
    </xf>
    <xf numFmtId="0" fontId="3" fillId="0" borderId="0" xfId="1" applyFill="1" applyAlignment="1">
      <alignment horizontal="left" vertical="center" wrapText="1"/>
    </xf>
    <xf numFmtId="0" fontId="9" fillId="0" borderId="0" xfId="1" applyFont="1" applyFill="1" applyAlignment="1">
      <alignment horizontal="left"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left" wrapText="1"/>
    </xf>
    <xf numFmtId="0" fontId="3" fillId="0" borderId="0" xfId="1" applyAlignment="1">
      <alignment horizontal="left" vertical="center" wrapText="1"/>
    </xf>
    <xf numFmtId="164" fontId="0" fillId="0" borderId="0" xfId="0" applyNumberFormat="1" applyAlignment="1">
      <alignment horizontal="right"/>
    </xf>
    <xf numFmtId="0" fontId="2"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3">
    <cellStyle name="Hyperlink" xfId="1" builtinId="8"/>
    <cellStyle name="Normal" xfId="0" builtinId="0"/>
    <cellStyle name="Normal 14" xfId="2" xr:uid="{459542BF-4123-4840-A94A-6D9C2792EE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7" Type="http://schemas.openxmlformats.org/officeDocument/2006/relationships/customProperty" Target="../customProperty1.bin"/><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2" Type="http://schemas.openxmlformats.org/officeDocument/2006/relationships/hyperlink" Target="https://www.bea.gov/help/faq/1408" TargetMode="External"/><Relationship Id="rId1" Type="http://schemas.openxmlformats.org/officeDocument/2006/relationships/hyperlink" Target="https://www.bea.gov/help/faq/1407" TargetMode="External"/><Relationship Id="rId6" Type="http://schemas.openxmlformats.org/officeDocument/2006/relationships/customProperty" Target="../customProperty2.bin"/><Relationship Id="rId5" Type="http://schemas.openxmlformats.org/officeDocument/2006/relationships/printerSettings" Target="../printerSettings/printerSettings2.bin"/><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39BEE-0137-4089-B7FE-9D298E64112B}">
  <dimension ref="A1:Q84"/>
  <sheetViews>
    <sheetView tabSelected="1" zoomScaleNormal="100" workbookViewId="0"/>
  </sheetViews>
  <sheetFormatPr defaultRowHeight="15" x14ac:dyDescent="0.25"/>
  <cols>
    <col min="1" max="1" width="6.5703125" customWidth="1"/>
    <col min="2" max="2" width="62.42578125" customWidth="1"/>
    <col min="11" max="11" width="9.85546875" bestFit="1" customWidth="1"/>
  </cols>
  <sheetData>
    <row r="1" spans="1:15" x14ac:dyDescent="0.25">
      <c r="J1" s="78" t="s">
        <v>0</v>
      </c>
      <c r="K1" s="78"/>
      <c r="L1" s="78"/>
      <c r="M1" s="78"/>
      <c r="N1" s="1"/>
    </row>
    <row r="2" spans="1:15" x14ac:dyDescent="0.25">
      <c r="A2" s="79" t="s">
        <v>1</v>
      </c>
      <c r="B2" s="79"/>
      <c r="C2" s="79"/>
      <c r="D2" s="79"/>
      <c r="E2" s="79"/>
      <c r="F2" s="79"/>
      <c r="G2" s="79"/>
      <c r="H2" s="79"/>
      <c r="I2" s="79"/>
      <c r="J2" s="79"/>
      <c r="K2" s="79"/>
      <c r="L2" s="79"/>
      <c r="M2" s="79"/>
    </row>
    <row r="3" spans="1:15" x14ac:dyDescent="0.25">
      <c r="A3" s="79" t="s">
        <v>2</v>
      </c>
      <c r="B3" s="79"/>
      <c r="C3" s="79"/>
      <c r="D3" s="79"/>
      <c r="E3" s="79"/>
      <c r="F3" s="79"/>
      <c r="G3" s="79"/>
      <c r="H3" s="79"/>
      <c r="I3" s="79"/>
      <c r="J3" s="79"/>
      <c r="K3" s="79"/>
      <c r="L3" s="79"/>
      <c r="M3" s="79"/>
      <c r="O3" s="2"/>
    </row>
    <row r="4" spans="1:15" ht="15.75" thickBot="1" x14ac:dyDescent="0.3">
      <c r="A4" s="79"/>
      <c r="B4" s="79"/>
      <c r="C4" s="79"/>
      <c r="D4" s="79"/>
      <c r="E4" s="79"/>
      <c r="F4" s="79"/>
      <c r="G4" s="79"/>
      <c r="H4" s="79"/>
      <c r="I4" s="79"/>
      <c r="J4" s="79"/>
      <c r="K4" s="79"/>
      <c r="L4" s="79"/>
    </row>
    <row r="5" spans="1:15" x14ac:dyDescent="0.25">
      <c r="A5" s="3"/>
      <c r="B5" s="4"/>
      <c r="C5" s="80" t="s">
        <v>3</v>
      </c>
      <c r="D5" s="81"/>
      <c r="E5" s="81"/>
      <c r="F5" s="81"/>
      <c r="G5" s="81"/>
      <c r="H5" s="82"/>
      <c r="I5" s="80" t="s">
        <v>4</v>
      </c>
      <c r="J5" s="81"/>
      <c r="K5" s="81"/>
      <c r="L5" s="81"/>
      <c r="M5" s="82"/>
    </row>
    <row r="6" spans="1:15" x14ac:dyDescent="0.25">
      <c r="A6" s="5" t="s">
        <v>5</v>
      </c>
      <c r="B6" s="6"/>
      <c r="C6" s="72">
        <v>2020</v>
      </c>
      <c r="D6" s="73"/>
      <c r="E6" s="74">
        <v>2021</v>
      </c>
      <c r="F6" s="73"/>
      <c r="G6" s="73"/>
      <c r="H6" s="75"/>
      <c r="I6" s="7">
        <v>2020</v>
      </c>
      <c r="J6" s="74">
        <v>2021</v>
      </c>
      <c r="K6" s="73"/>
      <c r="L6" s="73"/>
      <c r="M6" s="75"/>
    </row>
    <row r="7" spans="1:15" x14ac:dyDescent="0.25">
      <c r="A7" s="8"/>
      <c r="B7" s="9"/>
      <c r="C7" s="10" t="s">
        <v>6</v>
      </c>
      <c r="D7" s="10" t="s">
        <v>7</v>
      </c>
      <c r="E7" s="10" t="s">
        <v>8</v>
      </c>
      <c r="F7" s="10" t="s">
        <v>9</v>
      </c>
      <c r="G7" s="10" t="s">
        <v>6</v>
      </c>
      <c r="H7" s="11" t="s">
        <v>7</v>
      </c>
      <c r="I7" s="10" t="s">
        <v>7</v>
      </c>
      <c r="J7" s="10" t="s">
        <v>8</v>
      </c>
      <c r="K7" s="10" t="s">
        <v>9</v>
      </c>
      <c r="L7" s="10" t="s">
        <v>6</v>
      </c>
      <c r="M7" s="11" t="s">
        <v>7</v>
      </c>
    </row>
    <row r="8" spans="1:15" x14ac:dyDescent="0.25">
      <c r="A8" s="12">
        <v>1</v>
      </c>
      <c r="B8" s="13" t="s">
        <v>10</v>
      </c>
      <c r="C8" s="14">
        <v>19777.400000000001</v>
      </c>
      <c r="D8" s="15">
        <v>19542</v>
      </c>
      <c r="E8" s="16">
        <v>21867.3</v>
      </c>
      <c r="F8" s="15">
        <v>20669.900000000001</v>
      </c>
      <c r="G8" s="16">
        <v>20823.8</v>
      </c>
      <c r="H8" s="17">
        <v>20946.099999999999</v>
      </c>
      <c r="I8" s="14">
        <v>-235.4</v>
      </c>
      <c r="J8" s="15">
        <v>2325.3000000000002</v>
      </c>
      <c r="K8" s="16">
        <v>-1197.4000000000001</v>
      </c>
      <c r="L8" s="18">
        <v>153.9</v>
      </c>
      <c r="M8" s="17">
        <v>122.3</v>
      </c>
    </row>
    <row r="9" spans="1:15" x14ac:dyDescent="0.25">
      <c r="A9" s="19">
        <v>2</v>
      </c>
      <c r="B9" s="20" t="s">
        <v>11</v>
      </c>
      <c r="C9" s="21">
        <v>11539.7</v>
      </c>
      <c r="D9" s="22">
        <v>11964.2</v>
      </c>
      <c r="E9" s="23">
        <v>12088.9</v>
      </c>
      <c r="F9" s="22">
        <v>12416.6</v>
      </c>
      <c r="G9" s="23">
        <v>12756.5</v>
      </c>
      <c r="H9" s="24">
        <v>13060.2</v>
      </c>
      <c r="I9" s="21">
        <v>424.5</v>
      </c>
      <c r="J9" s="22">
        <v>124.7</v>
      </c>
      <c r="K9" s="23">
        <v>327.7</v>
      </c>
      <c r="L9" s="25">
        <v>339.9</v>
      </c>
      <c r="M9" s="24">
        <v>303.7</v>
      </c>
    </row>
    <row r="10" spans="1:15" x14ac:dyDescent="0.25">
      <c r="A10" s="26">
        <v>3</v>
      </c>
      <c r="B10" s="27" t="s">
        <v>12</v>
      </c>
      <c r="C10" s="28">
        <v>9410.2999999999993</v>
      </c>
      <c r="D10" s="29">
        <v>9783</v>
      </c>
      <c r="E10" s="30">
        <v>9879.2000000000007</v>
      </c>
      <c r="F10" s="29">
        <v>10180.4</v>
      </c>
      <c r="G10" s="30">
        <v>10487.2</v>
      </c>
      <c r="H10" s="31">
        <v>10760.6</v>
      </c>
      <c r="I10" s="28">
        <v>372.7</v>
      </c>
      <c r="J10" s="29">
        <v>96.2</v>
      </c>
      <c r="K10" s="30">
        <v>301.2</v>
      </c>
      <c r="L10" s="32">
        <v>306.8</v>
      </c>
      <c r="M10" s="31">
        <v>273.3</v>
      </c>
    </row>
    <row r="11" spans="1:15" x14ac:dyDescent="0.25">
      <c r="A11">
        <v>4</v>
      </c>
      <c r="B11" s="6" t="s">
        <v>13</v>
      </c>
      <c r="C11" s="33">
        <v>7911.5</v>
      </c>
      <c r="D11" s="34">
        <v>8286.6</v>
      </c>
      <c r="E11" s="35">
        <v>8376.5</v>
      </c>
      <c r="F11" s="34">
        <v>8661.2999999999993</v>
      </c>
      <c r="G11" s="35">
        <v>8933</v>
      </c>
      <c r="H11" s="36">
        <v>9195.2000000000007</v>
      </c>
      <c r="I11" s="33">
        <v>375.1</v>
      </c>
      <c r="J11" s="34">
        <v>89.9</v>
      </c>
      <c r="K11" s="35">
        <v>284.8</v>
      </c>
      <c r="L11" s="37">
        <v>271.7</v>
      </c>
      <c r="M11" s="36">
        <v>262.2</v>
      </c>
    </row>
    <row r="12" spans="1:15" x14ac:dyDescent="0.25">
      <c r="A12" s="26">
        <v>5</v>
      </c>
      <c r="B12" s="27" t="s">
        <v>14</v>
      </c>
      <c r="C12" s="28">
        <v>1498.8</v>
      </c>
      <c r="D12" s="29">
        <v>1496.4</v>
      </c>
      <c r="E12" s="30">
        <v>1502.7</v>
      </c>
      <c r="F12" s="29">
        <v>1519.1</v>
      </c>
      <c r="G12" s="30">
        <v>1554.2</v>
      </c>
      <c r="H12" s="31">
        <v>1565.4</v>
      </c>
      <c r="I12" s="28">
        <v>-2.4</v>
      </c>
      <c r="J12" s="29">
        <v>6.3</v>
      </c>
      <c r="K12" s="30">
        <v>16.399999999999999</v>
      </c>
      <c r="L12" s="32">
        <v>35.1</v>
      </c>
      <c r="M12" s="31">
        <v>11.2</v>
      </c>
    </row>
    <row r="13" spans="1:15" x14ac:dyDescent="0.25">
      <c r="A13">
        <v>6</v>
      </c>
      <c r="B13" s="6" t="s">
        <v>15</v>
      </c>
      <c r="C13" s="33">
        <v>2129.4</v>
      </c>
      <c r="D13" s="34">
        <v>2181.1</v>
      </c>
      <c r="E13" s="35">
        <v>2209.6999999999998</v>
      </c>
      <c r="F13" s="34">
        <v>2236.1999999999998</v>
      </c>
      <c r="G13" s="35">
        <v>2269.3000000000002</v>
      </c>
      <c r="H13" s="36">
        <v>2299.6</v>
      </c>
      <c r="I13" s="33">
        <v>51.8</v>
      </c>
      <c r="J13" s="34">
        <v>28.6</v>
      </c>
      <c r="K13" s="35">
        <v>26.5</v>
      </c>
      <c r="L13" s="37">
        <v>33.1</v>
      </c>
      <c r="M13" s="36">
        <v>30.4</v>
      </c>
    </row>
    <row r="14" spans="1:15" x14ac:dyDescent="0.25">
      <c r="A14" s="12">
        <v>7</v>
      </c>
      <c r="B14" s="38" t="s">
        <v>16</v>
      </c>
      <c r="C14" s="39">
        <v>1760.7</v>
      </c>
      <c r="D14" s="40">
        <v>1730</v>
      </c>
      <c r="E14" s="41">
        <v>1714</v>
      </c>
      <c r="F14" s="40">
        <v>1848.2</v>
      </c>
      <c r="G14" s="41">
        <v>1867</v>
      </c>
      <c r="H14" s="42">
        <v>1854.8</v>
      </c>
      <c r="I14" s="39">
        <v>-30.7</v>
      </c>
      <c r="J14" s="40">
        <v>-16.100000000000001</v>
      </c>
      <c r="K14" s="41">
        <v>134.19999999999999</v>
      </c>
      <c r="L14" s="43">
        <v>18.8</v>
      </c>
      <c r="M14" s="42">
        <v>-12.2</v>
      </c>
    </row>
    <row r="15" spans="1:15" x14ac:dyDescent="0.25">
      <c r="A15">
        <v>8</v>
      </c>
      <c r="B15" s="6" t="s">
        <v>17</v>
      </c>
      <c r="C15" s="33">
        <v>69.2</v>
      </c>
      <c r="D15" s="34">
        <v>108.5</v>
      </c>
      <c r="E15" s="35">
        <v>73</v>
      </c>
      <c r="F15" s="34">
        <v>119.4</v>
      </c>
      <c r="G15" s="35">
        <v>110.6</v>
      </c>
      <c r="H15" s="36">
        <v>88.3</v>
      </c>
      <c r="I15" s="33">
        <v>39.299999999999997</v>
      </c>
      <c r="J15" s="34">
        <v>-35.5</v>
      </c>
      <c r="K15" s="35">
        <v>46.4</v>
      </c>
      <c r="L15" s="37">
        <v>-8.8000000000000007</v>
      </c>
      <c r="M15" s="36">
        <v>-22.4</v>
      </c>
    </row>
    <row r="16" spans="1:15" x14ac:dyDescent="0.25">
      <c r="A16" s="26"/>
      <c r="B16" s="44" t="s">
        <v>18</v>
      </c>
      <c r="C16" s="28"/>
      <c r="D16" s="29"/>
      <c r="E16" s="30"/>
      <c r="F16" s="29"/>
      <c r="G16" s="30"/>
      <c r="H16" s="31"/>
      <c r="I16" s="28"/>
      <c r="J16" s="29"/>
      <c r="K16" s="30"/>
      <c r="L16" s="32"/>
      <c r="M16" s="31"/>
    </row>
    <row r="17" spans="1:13" ht="17.25" x14ac:dyDescent="0.25">
      <c r="A17" s="26">
        <v>9</v>
      </c>
      <c r="B17" s="27" t="s">
        <v>19</v>
      </c>
      <c r="C17" s="29">
        <v>18.399999999999999</v>
      </c>
      <c r="D17" s="29">
        <v>46.2</v>
      </c>
      <c r="E17" s="30">
        <v>0.9</v>
      </c>
      <c r="F17" s="29">
        <v>14.3</v>
      </c>
      <c r="G17" s="30">
        <v>8.6999999999999993</v>
      </c>
      <c r="H17" s="31">
        <v>1.2</v>
      </c>
      <c r="I17" s="28">
        <v>27.8</v>
      </c>
      <c r="J17" s="32">
        <v>-45.3</v>
      </c>
      <c r="K17" s="32">
        <v>13.4</v>
      </c>
      <c r="L17" s="32">
        <v>-5.5</v>
      </c>
      <c r="M17" s="31">
        <v>-7.5</v>
      </c>
    </row>
    <row r="18" spans="1:13" ht="17.25" x14ac:dyDescent="0.25">
      <c r="A18">
        <v>10</v>
      </c>
      <c r="B18" s="45" t="s">
        <v>20</v>
      </c>
      <c r="C18" s="33">
        <v>8.6999999999999993</v>
      </c>
      <c r="D18" s="34">
        <v>2.6</v>
      </c>
      <c r="E18" s="35">
        <v>4.9000000000000004</v>
      </c>
      <c r="F18" s="34">
        <v>11.3</v>
      </c>
      <c r="G18" s="34">
        <v>7</v>
      </c>
      <c r="H18" s="36">
        <v>0.8</v>
      </c>
      <c r="I18" s="37">
        <v>-6.1</v>
      </c>
      <c r="J18" s="37">
        <v>2.2999999999999998</v>
      </c>
      <c r="K18" s="37">
        <v>6.4</v>
      </c>
      <c r="L18" s="37">
        <v>-4.3</v>
      </c>
      <c r="M18" s="36">
        <v>-6.3</v>
      </c>
    </row>
    <row r="19" spans="1:13" x14ac:dyDescent="0.25">
      <c r="A19" s="26">
        <v>11</v>
      </c>
      <c r="B19" s="27" t="s">
        <v>21</v>
      </c>
      <c r="C19" s="28">
        <v>1691.5</v>
      </c>
      <c r="D19" s="29">
        <v>1621.5</v>
      </c>
      <c r="E19" s="30">
        <v>1640.9</v>
      </c>
      <c r="F19" s="29">
        <v>1728.7</v>
      </c>
      <c r="G19" s="30">
        <v>1756.3</v>
      </c>
      <c r="H19" s="31">
        <v>1766.5</v>
      </c>
      <c r="I19" s="28">
        <v>-70</v>
      </c>
      <c r="J19" s="29">
        <v>19.399999999999999</v>
      </c>
      <c r="K19" s="30">
        <v>87.8</v>
      </c>
      <c r="L19" s="32">
        <v>27.6</v>
      </c>
      <c r="M19" s="31">
        <v>10.199999999999999</v>
      </c>
    </row>
    <row r="20" spans="1:13" x14ac:dyDescent="0.25">
      <c r="B20" s="46" t="s">
        <v>22</v>
      </c>
      <c r="C20" s="33"/>
      <c r="D20" s="34"/>
      <c r="E20" s="35"/>
      <c r="F20" s="34"/>
      <c r="G20" s="35"/>
      <c r="H20" s="36"/>
      <c r="I20" s="33"/>
      <c r="J20" s="34"/>
      <c r="K20" s="35"/>
      <c r="L20" s="37"/>
      <c r="M20" s="36"/>
    </row>
    <row r="21" spans="1:13" ht="17.25" x14ac:dyDescent="0.25">
      <c r="A21">
        <v>12</v>
      </c>
      <c r="B21" s="45" t="s">
        <v>20</v>
      </c>
      <c r="C21" s="33">
        <v>281.2</v>
      </c>
      <c r="D21" s="34">
        <v>84.5</v>
      </c>
      <c r="E21" s="35">
        <v>76.8</v>
      </c>
      <c r="F21" s="34">
        <v>177.6</v>
      </c>
      <c r="G21" s="34">
        <v>110.2</v>
      </c>
      <c r="H21" s="36">
        <v>11.9</v>
      </c>
      <c r="I21" s="37">
        <v>-196.7</v>
      </c>
      <c r="J21" s="37">
        <v>-7.8</v>
      </c>
      <c r="K21" s="37">
        <v>100.9</v>
      </c>
      <c r="L21" s="37">
        <v>-67.5</v>
      </c>
      <c r="M21" s="36">
        <v>-98.3</v>
      </c>
    </row>
    <row r="22" spans="1:13" x14ac:dyDescent="0.25">
      <c r="A22" s="12">
        <v>13</v>
      </c>
      <c r="B22" s="38" t="s">
        <v>23</v>
      </c>
      <c r="C22" s="39">
        <v>714.5</v>
      </c>
      <c r="D22" s="40">
        <v>710</v>
      </c>
      <c r="E22" s="41">
        <v>716.9</v>
      </c>
      <c r="F22" s="40">
        <v>716.3</v>
      </c>
      <c r="G22" s="41">
        <v>729</v>
      </c>
      <c r="H22" s="42">
        <v>747.7</v>
      </c>
      <c r="I22" s="39">
        <v>-4.5</v>
      </c>
      <c r="J22" s="40">
        <v>6.9</v>
      </c>
      <c r="K22" s="41">
        <v>-0.7</v>
      </c>
      <c r="L22" s="43">
        <v>12.7</v>
      </c>
      <c r="M22" s="42">
        <v>18.7</v>
      </c>
    </row>
    <row r="23" spans="1:13" x14ac:dyDescent="0.25">
      <c r="A23" s="19">
        <v>14</v>
      </c>
      <c r="B23" s="20" t="s">
        <v>24</v>
      </c>
      <c r="C23" s="21">
        <v>2851.7</v>
      </c>
      <c r="D23" s="22">
        <v>2909.6</v>
      </c>
      <c r="E23" s="23">
        <v>2898.8</v>
      </c>
      <c r="F23" s="22">
        <v>2932.1</v>
      </c>
      <c r="G23" s="23">
        <v>2945.2</v>
      </c>
      <c r="H23" s="24">
        <v>2986.7</v>
      </c>
      <c r="I23" s="21">
        <v>57.9</v>
      </c>
      <c r="J23" s="22">
        <v>-10.7</v>
      </c>
      <c r="K23" s="23">
        <v>33.299999999999997</v>
      </c>
      <c r="L23" s="25">
        <v>13.1</v>
      </c>
      <c r="M23" s="24">
        <v>41.6</v>
      </c>
    </row>
    <row r="24" spans="1:13" x14ac:dyDescent="0.25">
      <c r="A24" s="26">
        <v>15</v>
      </c>
      <c r="B24" s="27" t="s">
        <v>25</v>
      </c>
      <c r="C24" s="28">
        <v>1597.6</v>
      </c>
      <c r="D24" s="29">
        <v>1610.3</v>
      </c>
      <c r="E24" s="30">
        <v>1630.2</v>
      </c>
      <c r="F24" s="29">
        <v>1639.4</v>
      </c>
      <c r="G24" s="30">
        <v>1636.3</v>
      </c>
      <c r="H24" s="31">
        <v>1655.1</v>
      </c>
      <c r="I24" s="28">
        <v>12.8</v>
      </c>
      <c r="J24" s="29">
        <v>19.8</v>
      </c>
      <c r="K24" s="30">
        <v>9.1999999999999993</v>
      </c>
      <c r="L24" s="32">
        <v>-3</v>
      </c>
      <c r="M24" s="31">
        <v>18.8</v>
      </c>
    </row>
    <row r="25" spans="1:13" x14ac:dyDescent="0.25">
      <c r="A25">
        <v>16</v>
      </c>
      <c r="B25" s="6" t="s">
        <v>26</v>
      </c>
      <c r="C25" s="33">
        <v>1254.2</v>
      </c>
      <c r="D25" s="34">
        <v>1299.2</v>
      </c>
      <c r="E25" s="35">
        <v>1268.7</v>
      </c>
      <c r="F25" s="34">
        <v>1292.8</v>
      </c>
      <c r="G25" s="35">
        <v>1308.8</v>
      </c>
      <c r="H25" s="36">
        <v>1331.6</v>
      </c>
      <c r="I25" s="33">
        <v>45.1</v>
      </c>
      <c r="J25" s="34">
        <v>-30.6</v>
      </c>
      <c r="K25" s="35">
        <v>24.1</v>
      </c>
      <c r="L25" s="37">
        <v>16.100000000000001</v>
      </c>
      <c r="M25" s="36">
        <v>22.8</v>
      </c>
    </row>
    <row r="26" spans="1:13" x14ac:dyDescent="0.25">
      <c r="A26" s="12">
        <v>17</v>
      </c>
      <c r="B26" s="38" t="s">
        <v>27</v>
      </c>
      <c r="C26" s="39">
        <v>4369.3999999999996</v>
      </c>
      <c r="D26" s="40">
        <v>3729.5</v>
      </c>
      <c r="E26" s="41">
        <v>5982.5</v>
      </c>
      <c r="F26" s="40">
        <v>4329</v>
      </c>
      <c r="G26" s="41">
        <v>4137.5</v>
      </c>
      <c r="H26" s="42">
        <v>3943.7</v>
      </c>
      <c r="I26" s="39">
        <v>-639.9</v>
      </c>
      <c r="J26" s="40">
        <v>2253.1</v>
      </c>
      <c r="K26" s="41">
        <v>-1653.5</v>
      </c>
      <c r="L26" s="43">
        <v>-191.5</v>
      </c>
      <c r="M26" s="42">
        <v>-193.7</v>
      </c>
    </row>
    <row r="27" spans="1:13" x14ac:dyDescent="0.25">
      <c r="A27">
        <v>18</v>
      </c>
      <c r="B27" s="6" t="s">
        <v>28</v>
      </c>
      <c r="C27" s="33">
        <v>4310.5</v>
      </c>
      <c r="D27" s="34">
        <v>3670.2</v>
      </c>
      <c r="E27" s="35">
        <v>5920.6</v>
      </c>
      <c r="F27" s="34">
        <v>4257.8</v>
      </c>
      <c r="G27" s="35">
        <v>4069.6</v>
      </c>
      <c r="H27" s="36">
        <v>3877</v>
      </c>
      <c r="I27" s="33">
        <v>-640.20000000000005</v>
      </c>
      <c r="J27" s="34">
        <v>2250.3000000000002</v>
      </c>
      <c r="K27" s="35">
        <v>-1662.8</v>
      </c>
      <c r="L27" s="37">
        <v>-188.2</v>
      </c>
      <c r="M27" s="36">
        <v>-192.6</v>
      </c>
    </row>
    <row r="28" spans="1:13" x14ac:dyDescent="0.25">
      <c r="A28" s="26">
        <v>19</v>
      </c>
      <c r="B28" s="27" t="s">
        <v>29</v>
      </c>
      <c r="C28" s="28">
        <v>1080.2</v>
      </c>
      <c r="D28" s="29">
        <v>1088.8</v>
      </c>
      <c r="E28" s="30">
        <v>1106.3</v>
      </c>
      <c r="F28" s="29">
        <v>1109.7</v>
      </c>
      <c r="G28" s="30">
        <v>1117.2</v>
      </c>
      <c r="H28" s="31">
        <v>1127</v>
      </c>
      <c r="I28" s="28">
        <v>8.6</v>
      </c>
      <c r="J28" s="29">
        <v>17.5</v>
      </c>
      <c r="K28" s="30">
        <v>3.3</v>
      </c>
      <c r="L28" s="32">
        <v>7.5</v>
      </c>
      <c r="M28" s="31">
        <v>9.8000000000000007</v>
      </c>
    </row>
    <row r="29" spans="1:13" x14ac:dyDescent="0.25">
      <c r="A29">
        <v>20</v>
      </c>
      <c r="B29" s="6" t="s">
        <v>30</v>
      </c>
      <c r="C29" s="33">
        <v>825.8</v>
      </c>
      <c r="D29" s="34">
        <v>821</v>
      </c>
      <c r="E29" s="35">
        <v>814.1</v>
      </c>
      <c r="F29" s="34">
        <v>815.3</v>
      </c>
      <c r="G29" s="35">
        <v>826.5</v>
      </c>
      <c r="H29" s="36">
        <v>847.9</v>
      </c>
      <c r="I29" s="33">
        <v>-4.8</v>
      </c>
      <c r="J29" s="34">
        <v>-6.8</v>
      </c>
      <c r="K29" s="35">
        <v>1.1000000000000001</v>
      </c>
      <c r="L29" s="37">
        <v>11.2</v>
      </c>
      <c r="M29" s="36">
        <v>21.3</v>
      </c>
    </row>
    <row r="30" spans="1:13" x14ac:dyDescent="0.25">
      <c r="A30" s="26"/>
      <c r="B30" s="44" t="s">
        <v>31</v>
      </c>
      <c r="C30" s="28"/>
      <c r="D30" s="29"/>
      <c r="E30" s="30"/>
      <c r="F30" s="29"/>
      <c r="G30" s="30"/>
      <c r="H30" s="31"/>
      <c r="I30" s="28"/>
      <c r="J30" s="29"/>
      <c r="K30" s="30"/>
      <c r="L30" s="32"/>
      <c r="M30" s="31"/>
    </row>
    <row r="31" spans="1:13" ht="17.25" x14ac:dyDescent="0.25">
      <c r="A31" s="26">
        <v>21</v>
      </c>
      <c r="B31" s="27" t="s">
        <v>32</v>
      </c>
      <c r="C31" s="28">
        <v>14.4</v>
      </c>
      <c r="D31" s="29">
        <v>14.3</v>
      </c>
      <c r="E31" s="30">
        <v>14.2</v>
      </c>
      <c r="F31" s="29">
        <v>14.1</v>
      </c>
      <c r="G31" s="29">
        <v>14.3</v>
      </c>
      <c r="H31" s="31">
        <v>14.6</v>
      </c>
      <c r="I31" s="32">
        <v>-0.1</v>
      </c>
      <c r="J31" s="32">
        <v>-0.2</v>
      </c>
      <c r="K31" s="32">
        <v>0</v>
      </c>
      <c r="L31" s="32">
        <v>0.1</v>
      </c>
      <c r="M31" s="31">
        <v>0.3</v>
      </c>
    </row>
    <row r="32" spans="1:13" x14ac:dyDescent="0.25">
      <c r="A32">
        <v>22</v>
      </c>
      <c r="B32" s="6" t="s">
        <v>33</v>
      </c>
      <c r="C32" s="33">
        <v>690.4</v>
      </c>
      <c r="D32" s="34">
        <v>678.3</v>
      </c>
      <c r="E32" s="35">
        <v>695.9</v>
      </c>
      <c r="F32" s="34">
        <v>730.5</v>
      </c>
      <c r="G32" s="35">
        <v>775</v>
      </c>
      <c r="H32" s="36">
        <v>781.6</v>
      </c>
      <c r="I32" s="33">
        <v>-12</v>
      </c>
      <c r="J32" s="34">
        <v>17.600000000000001</v>
      </c>
      <c r="K32" s="35">
        <v>34.6</v>
      </c>
      <c r="L32" s="37">
        <v>44.6</v>
      </c>
      <c r="M32" s="36">
        <v>6.5</v>
      </c>
    </row>
    <row r="33" spans="1:13" x14ac:dyDescent="0.25">
      <c r="A33" s="26">
        <v>23</v>
      </c>
      <c r="B33" s="27" t="s">
        <v>34</v>
      </c>
      <c r="C33" s="28">
        <v>767.8</v>
      </c>
      <c r="D33" s="29">
        <v>299.89999999999998</v>
      </c>
      <c r="E33" s="30">
        <v>565.79999999999995</v>
      </c>
      <c r="F33" s="29">
        <v>480.4</v>
      </c>
      <c r="G33" s="30">
        <v>272.3</v>
      </c>
      <c r="H33" s="31">
        <v>37.6</v>
      </c>
      <c r="I33" s="28">
        <v>-467.9</v>
      </c>
      <c r="J33" s="29">
        <v>265.89999999999998</v>
      </c>
      <c r="K33" s="30">
        <v>-85.3</v>
      </c>
      <c r="L33" s="32">
        <v>-208.1</v>
      </c>
      <c r="M33" s="31">
        <v>-234.7</v>
      </c>
    </row>
    <row r="34" spans="1:13" ht="17.25" x14ac:dyDescent="0.25">
      <c r="B34" s="47" t="s">
        <v>35</v>
      </c>
      <c r="C34" s="33"/>
      <c r="D34" s="34"/>
      <c r="E34" s="35"/>
      <c r="F34" s="34"/>
      <c r="G34" s="35"/>
      <c r="H34" s="36"/>
      <c r="I34" s="33"/>
      <c r="J34" s="34"/>
      <c r="K34" s="35"/>
      <c r="L34" s="37"/>
      <c r="M34" s="36"/>
    </row>
    <row r="35" spans="1:13" x14ac:dyDescent="0.25">
      <c r="A35">
        <v>24</v>
      </c>
      <c r="B35" s="48" t="s">
        <v>36</v>
      </c>
      <c r="C35" s="33">
        <v>3.7</v>
      </c>
      <c r="D35" s="34">
        <v>12.9</v>
      </c>
      <c r="E35" s="34">
        <v>25</v>
      </c>
      <c r="F35" s="34">
        <v>5.8</v>
      </c>
      <c r="G35" s="34">
        <v>5.7</v>
      </c>
      <c r="H35" s="36">
        <v>2.4</v>
      </c>
      <c r="I35" s="34">
        <v>9.3000000000000007</v>
      </c>
      <c r="J35" s="34">
        <v>12</v>
      </c>
      <c r="K35" s="35">
        <v>-19.2</v>
      </c>
      <c r="L35" s="37">
        <v>-0.2</v>
      </c>
      <c r="M35" s="36">
        <v>-3.3</v>
      </c>
    </row>
    <row r="36" spans="1:13" x14ac:dyDescent="0.25">
      <c r="A36" s="26">
        <v>25</v>
      </c>
      <c r="B36" s="49" t="s">
        <v>37</v>
      </c>
      <c r="C36" s="28">
        <v>26.7</v>
      </c>
      <c r="D36" s="29">
        <v>82.1</v>
      </c>
      <c r="E36" s="30">
        <v>97.8</v>
      </c>
      <c r="F36" s="29">
        <v>104.5</v>
      </c>
      <c r="G36" s="30">
        <v>61.5</v>
      </c>
      <c r="H36" s="31">
        <v>3.5</v>
      </c>
      <c r="I36" s="32">
        <v>55.4</v>
      </c>
      <c r="J36" s="32">
        <v>15.7</v>
      </c>
      <c r="K36" s="32">
        <v>6.8</v>
      </c>
      <c r="L36" s="32">
        <v>-43.1</v>
      </c>
      <c r="M36" s="31">
        <v>-58</v>
      </c>
    </row>
    <row r="37" spans="1:13" x14ac:dyDescent="0.25">
      <c r="A37">
        <v>26</v>
      </c>
      <c r="B37" s="50" t="s">
        <v>38</v>
      </c>
      <c r="C37" s="33">
        <v>138.30000000000001</v>
      </c>
      <c r="D37" s="34">
        <v>106.8</v>
      </c>
      <c r="E37" s="35">
        <v>95.3</v>
      </c>
      <c r="F37" s="34">
        <v>82.1</v>
      </c>
      <c r="G37" s="35">
        <v>50</v>
      </c>
      <c r="H37" s="36">
        <v>2.4</v>
      </c>
      <c r="I37" s="37">
        <v>-31.4</v>
      </c>
      <c r="J37" s="37">
        <v>-11.6</v>
      </c>
      <c r="K37" s="37">
        <v>-13.2</v>
      </c>
      <c r="L37" s="37">
        <v>-32</v>
      </c>
      <c r="M37" s="36">
        <v>-47.6</v>
      </c>
    </row>
    <row r="38" spans="1:13" x14ac:dyDescent="0.25">
      <c r="A38" s="26">
        <v>27</v>
      </c>
      <c r="B38" s="49" t="s">
        <v>39</v>
      </c>
      <c r="C38" s="28">
        <v>413.9</v>
      </c>
      <c r="D38" s="29">
        <v>14.7</v>
      </c>
      <c r="E38" s="30">
        <v>286.89999999999998</v>
      </c>
      <c r="F38" s="29">
        <v>237.2</v>
      </c>
      <c r="G38" s="30">
        <v>113.2</v>
      </c>
      <c r="H38" s="31">
        <v>0</v>
      </c>
      <c r="I38" s="32">
        <v>-399.1</v>
      </c>
      <c r="J38" s="32">
        <v>272.2</v>
      </c>
      <c r="K38" s="32">
        <v>-49.7</v>
      </c>
      <c r="L38" s="32">
        <v>-124</v>
      </c>
      <c r="M38" s="31">
        <v>-113.2</v>
      </c>
    </row>
    <row r="39" spans="1:13" x14ac:dyDescent="0.25">
      <c r="A39">
        <v>28</v>
      </c>
      <c r="B39" s="6" t="s">
        <v>40</v>
      </c>
      <c r="C39" s="33">
        <v>147.4</v>
      </c>
      <c r="D39" s="34">
        <v>149.5</v>
      </c>
      <c r="E39" s="35">
        <v>152.4</v>
      </c>
      <c r="F39" s="34">
        <v>156.5</v>
      </c>
      <c r="G39" s="35">
        <v>162.30000000000001</v>
      </c>
      <c r="H39" s="36">
        <v>169.2</v>
      </c>
      <c r="I39" s="33">
        <v>2.2000000000000002</v>
      </c>
      <c r="J39" s="34">
        <v>2.9</v>
      </c>
      <c r="K39" s="35">
        <v>4.0999999999999996</v>
      </c>
      <c r="L39" s="37">
        <v>5.8</v>
      </c>
      <c r="M39" s="36">
        <v>6.9</v>
      </c>
    </row>
    <row r="40" spans="1:13" x14ac:dyDescent="0.25">
      <c r="A40" s="26">
        <v>29</v>
      </c>
      <c r="B40" s="27" t="s">
        <v>41</v>
      </c>
      <c r="C40" s="28">
        <v>799</v>
      </c>
      <c r="D40" s="29">
        <v>632.70000000000005</v>
      </c>
      <c r="E40" s="30">
        <v>2586</v>
      </c>
      <c r="F40" s="29">
        <v>965.4</v>
      </c>
      <c r="G40" s="30">
        <v>916.2</v>
      </c>
      <c r="H40" s="31">
        <v>913.7</v>
      </c>
      <c r="I40" s="28">
        <v>-166.2</v>
      </c>
      <c r="J40" s="29">
        <v>1953.3</v>
      </c>
      <c r="K40" s="30">
        <v>-1620.6</v>
      </c>
      <c r="L40" s="32">
        <v>-49.2</v>
      </c>
      <c r="M40" s="31">
        <v>-2.4</v>
      </c>
    </row>
    <row r="41" spans="1:13" ht="15" customHeight="1" x14ac:dyDescent="0.25">
      <c r="B41" s="47" t="s">
        <v>42</v>
      </c>
      <c r="C41" s="33" t="s">
        <v>84</v>
      </c>
      <c r="D41" s="34" t="s">
        <v>84</v>
      </c>
      <c r="E41" s="35" t="s">
        <v>84</v>
      </c>
      <c r="F41" s="34" t="s">
        <v>84</v>
      </c>
      <c r="G41" s="35" t="s">
        <v>84</v>
      </c>
      <c r="H41" s="36" t="s">
        <v>84</v>
      </c>
      <c r="I41" s="33" t="s">
        <v>84</v>
      </c>
      <c r="J41" s="34" t="s">
        <v>84</v>
      </c>
      <c r="K41" s="35" t="s">
        <v>84</v>
      </c>
      <c r="L41" s="37" t="s">
        <v>84</v>
      </c>
      <c r="M41" s="36" t="s">
        <v>84</v>
      </c>
    </row>
    <row r="42" spans="1:13" ht="15" customHeight="1" x14ac:dyDescent="0.25">
      <c r="A42">
        <v>30</v>
      </c>
      <c r="B42" s="51" t="s">
        <v>43</v>
      </c>
      <c r="C42" s="33">
        <v>30.2</v>
      </c>
      <c r="D42" s="34">
        <v>30.2</v>
      </c>
      <c r="E42" s="35">
        <v>34.4</v>
      </c>
      <c r="F42" s="34">
        <v>34.4</v>
      </c>
      <c r="G42" s="35">
        <v>218.9</v>
      </c>
      <c r="H42" s="36">
        <v>223.2</v>
      </c>
      <c r="I42" s="33">
        <v>0</v>
      </c>
      <c r="J42" s="34">
        <v>4.2</v>
      </c>
      <c r="K42" s="35">
        <v>0</v>
      </c>
      <c r="L42" s="37">
        <v>184.5</v>
      </c>
      <c r="M42" s="36">
        <v>4.2</v>
      </c>
    </row>
    <row r="43" spans="1:13" ht="17.25" x14ac:dyDescent="0.25">
      <c r="A43" s="26">
        <v>31</v>
      </c>
      <c r="B43" s="52" t="s">
        <v>44</v>
      </c>
      <c r="C43" s="28">
        <v>15.6</v>
      </c>
      <c r="D43" s="29">
        <v>5</v>
      </c>
      <c r="E43" s="30">
        <v>1933.7</v>
      </c>
      <c r="F43" s="29">
        <v>290.10000000000002</v>
      </c>
      <c r="G43" s="30">
        <v>38.9</v>
      </c>
      <c r="H43" s="31">
        <v>14.2</v>
      </c>
      <c r="I43" s="28">
        <v>-10.5</v>
      </c>
      <c r="J43" s="29">
        <v>1928.6</v>
      </c>
      <c r="K43" s="30">
        <v>-1643.6</v>
      </c>
      <c r="L43" s="32">
        <v>-251.2</v>
      </c>
      <c r="M43" s="31">
        <v>-24.7</v>
      </c>
    </row>
    <row r="44" spans="1:13" ht="17.25" x14ac:dyDescent="0.25">
      <c r="A44">
        <v>32</v>
      </c>
      <c r="B44" s="51" t="s">
        <v>45</v>
      </c>
      <c r="C44" s="34">
        <v>106.2</v>
      </c>
      <c r="D44" s="34">
        <v>35.9</v>
      </c>
      <c r="E44" s="35">
        <v>1.6</v>
      </c>
      <c r="F44" s="34">
        <v>0.6</v>
      </c>
      <c r="G44" s="35">
        <v>0.1</v>
      </c>
      <c r="H44" s="36">
        <v>0</v>
      </c>
      <c r="I44" s="33">
        <v>-70.400000000000006</v>
      </c>
      <c r="J44" s="34">
        <v>-34.200000000000003</v>
      </c>
      <c r="K44" s="35">
        <v>-1</v>
      </c>
      <c r="L44" s="37">
        <v>-0.5</v>
      </c>
      <c r="M44" s="36">
        <v>-0.1</v>
      </c>
    </row>
    <row r="45" spans="1:13" ht="17.25" x14ac:dyDescent="0.25">
      <c r="A45" s="26">
        <v>33</v>
      </c>
      <c r="B45" s="53" t="s">
        <v>46</v>
      </c>
      <c r="C45" s="28">
        <v>81.2</v>
      </c>
      <c r="D45" s="29">
        <v>24.4</v>
      </c>
      <c r="E45" s="30">
        <v>10.8</v>
      </c>
      <c r="F45" s="29">
        <v>24.7</v>
      </c>
      <c r="G45" s="30">
        <v>14</v>
      </c>
      <c r="H45" s="31">
        <v>2</v>
      </c>
      <c r="I45" s="28">
        <v>-56.8</v>
      </c>
      <c r="J45" s="29">
        <v>-13.6</v>
      </c>
      <c r="K45" s="30">
        <v>13.9</v>
      </c>
      <c r="L45" s="32">
        <v>-10.7</v>
      </c>
      <c r="M45" s="31">
        <v>-12</v>
      </c>
    </row>
    <row r="46" spans="1:13" ht="17.25" x14ac:dyDescent="0.25">
      <c r="A46">
        <v>34</v>
      </c>
      <c r="B46" s="6" t="s">
        <v>47</v>
      </c>
      <c r="C46" s="33">
        <v>58.4</v>
      </c>
      <c r="D46" s="34">
        <v>34.5</v>
      </c>
      <c r="E46" s="35">
        <v>42.8</v>
      </c>
      <c r="F46" s="34">
        <v>26.6</v>
      </c>
      <c r="G46" s="35">
        <v>37.4</v>
      </c>
      <c r="H46" s="36">
        <v>64.400000000000006</v>
      </c>
      <c r="I46" s="33">
        <v>-24</v>
      </c>
      <c r="J46" s="34">
        <v>8.3000000000000007</v>
      </c>
      <c r="K46" s="35">
        <v>-16.2</v>
      </c>
      <c r="L46" s="37">
        <v>10.8</v>
      </c>
      <c r="M46" s="36">
        <v>27</v>
      </c>
    </row>
    <row r="47" spans="1:13" x14ac:dyDescent="0.25">
      <c r="A47" s="26">
        <v>35</v>
      </c>
      <c r="B47" s="27" t="s">
        <v>48</v>
      </c>
      <c r="C47" s="28">
        <v>58.9</v>
      </c>
      <c r="D47" s="29">
        <v>59.2</v>
      </c>
      <c r="E47" s="30">
        <v>62</v>
      </c>
      <c r="F47" s="29">
        <v>71.2</v>
      </c>
      <c r="G47" s="30">
        <v>67.900000000000006</v>
      </c>
      <c r="H47" s="31">
        <v>66.7</v>
      </c>
      <c r="I47" s="28">
        <v>0.3</v>
      </c>
      <c r="J47" s="29">
        <v>2.8</v>
      </c>
      <c r="K47" s="30">
        <v>9.3000000000000007</v>
      </c>
      <c r="L47" s="32">
        <v>-3.3</v>
      </c>
      <c r="M47" s="31">
        <v>-1.2</v>
      </c>
    </row>
    <row r="48" spans="1:13" x14ac:dyDescent="0.25">
      <c r="A48" s="19">
        <v>36</v>
      </c>
      <c r="B48" s="20" t="s">
        <v>49</v>
      </c>
      <c r="C48" s="21">
        <v>1458.7</v>
      </c>
      <c r="D48" s="22">
        <v>1501.3</v>
      </c>
      <c r="E48" s="23">
        <v>1533.8</v>
      </c>
      <c r="F48" s="22">
        <v>1572.2</v>
      </c>
      <c r="G48" s="23">
        <v>1611.3</v>
      </c>
      <c r="H48" s="24">
        <v>1647</v>
      </c>
      <c r="I48" s="21">
        <v>42.7</v>
      </c>
      <c r="J48" s="22">
        <v>32.5</v>
      </c>
      <c r="K48" s="23">
        <v>38.4</v>
      </c>
      <c r="L48" s="25">
        <v>39.1</v>
      </c>
      <c r="M48" s="24">
        <v>35.799999999999997</v>
      </c>
    </row>
    <row r="49" spans="1:13" x14ac:dyDescent="0.25">
      <c r="A49" s="12">
        <v>37</v>
      </c>
      <c r="B49" s="38" t="s">
        <v>50</v>
      </c>
      <c r="C49" s="39">
        <v>2181.8000000000002</v>
      </c>
      <c r="D49" s="40">
        <v>2259.8000000000002</v>
      </c>
      <c r="E49" s="41">
        <v>2412.1</v>
      </c>
      <c r="F49" s="40">
        <v>2532.5</v>
      </c>
      <c r="G49" s="41">
        <v>2641.1</v>
      </c>
      <c r="H49" s="42">
        <v>2744.4</v>
      </c>
      <c r="I49" s="39">
        <v>78</v>
      </c>
      <c r="J49" s="40">
        <v>152.30000000000001</v>
      </c>
      <c r="K49" s="41">
        <v>120.4</v>
      </c>
      <c r="L49" s="43">
        <v>108.6</v>
      </c>
      <c r="M49" s="42">
        <v>103.3</v>
      </c>
    </row>
    <row r="50" spans="1:13" x14ac:dyDescent="0.25">
      <c r="A50" s="19">
        <v>38</v>
      </c>
      <c r="B50" s="20" t="s">
        <v>51</v>
      </c>
      <c r="C50" s="21">
        <v>17595.7</v>
      </c>
      <c r="D50" s="22">
        <v>17282.2</v>
      </c>
      <c r="E50" s="23">
        <v>19455.3</v>
      </c>
      <c r="F50" s="22">
        <v>18137.400000000001</v>
      </c>
      <c r="G50" s="23">
        <v>18182.7</v>
      </c>
      <c r="H50" s="24">
        <v>18201.7</v>
      </c>
      <c r="I50" s="21">
        <v>-313.5</v>
      </c>
      <c r="J50" s="22">
        <v>2173</v>
      </c>
      <c r="K50" s="23">
        <v>-1317.9</v>
      </c>
      <c r="L50" s="25">
        <v>45.3</v>
      </c>
      <c r="M50" s="24">
        <v>19</v>
      </c>
    </row>
    <row r="51" spans="1:13" x14ac:dyDescent="0.25">
      <c r="A51" s="12">
        <v>39</v>
      </c>
      <c r="B51" s="38" t="s">
        <v>52</v>
      </c>
      <c r="C51" s="39">
        <v>14774.3</v>
      </c>
      <c r="D51" s="40">
        <v>14936.8</v>
      </c>
      <c r="E51" s="41">
        <v>15475.6</v>
      </c>
      <c r="F51" s="40">
        <v>16165</v>
      </c>
      <c r="G51" s="41">
        <v>16456.2</v>
      </c>
      <c r="H51" s="42">
        <v>16823.2</v>
      </c>
      <c r="I51" s="39">
        <v>162.4</v>
      </c>
      <c r="J51" s="40">
        <v>538.79999999999995</v>
      </c>
      <c r="K51" s="41">
        <v>689.4</v>
      </c>
      <c r="L51" s="43">
        <v>291.2</v>
      </c>
      <c r="M51" s="42">
        <v>366.9</v>
      </c>
    </row>
    <row r="52" spans="1:13" x14ac:dyDescent="0.25">
      <c r="A52">
        <v>40</v>
      </c>
      <c r="B52" s="6" t="s">
        <v>53</v>
      </c>
      <c r="C52" s="33">
        <v>14293.8</v>
      </c>
      <c r="D52" s="34">
        <v>14467.6</v>
      </c>
      <c r="E52" s="35">
        <v>15005.4</v>
      </c>
      <c r="F52" s="34">
        <v>15681.7</v>
      </c>
      <c r="G52" s="35">
        <v>15964.9</v>
      </c>
      <c r="H52" s="36">
        <v>16335.5</v>
      </c>
      <c r="I52" s="33">
        <v>173.8</v>
      </c>
      <c r="J52" s="34">
        <v>537.79999999999995</v>
      </c>
      <c r="K52" s="35">
        <v>676.3</v>
      </c>
      <c r="L52" s="37">
        <v>283.2</v>
      </c>
      <c r="M52" s="36">
        <v>370.5</v>
      </c>
    </row>
    <row r="53" spans="1:13" x14ac:dyDescent="0.25">
      <c r="A53" s="26">
        <v>41</v>
      </c>
      <c r="B53" s="27" t="s">
        <v>54</v>
      </c>
      <c r="C53" s="28">
        <v>274.39999999999998</v>
      </c>
      <c r="D53" s="29">
        <v>255.9</v>
      </c>
      <c r="E53" s="30">
        <v>255.3</v>
      </c>
      <c r="F53" s="29">
        <v>267.39999999999998</v>
      </c>
      <c r="G53" s="30">
        <v>271.7</v>
      </c>
      <c r="H53" s="31">
        <v>265.2</v>
      </c>
      <c r="I53" s="28">
        <v>-18.5</v>
      </c>
      <c r="J53" s="29">
        <v>-0.6</v>
      </c>
      <c r="K53" s="30">
        <v>12.1</v>
      </c>
      <c r="L53" s="32">
        <v>4.3</v>
      </c>
      <c r="M53" s="31">
        <v>-6.5</v>
      </c>
    </row>
    <row r="54" spans="1:13" x14ac:dyDescent="0.25">
      <c r="B54" s="54" t="s">
        <v>42</v>
      </c>
      <c r="C54" s="33" t="s">
        <v>84</v>
      </c>
      <c r="D54" s="34" t="s">
        <v>84</v>
      </c>
      <c r="E54" s="35" t="s">
        <v>84</v>
      </c>
      <c r="F54" s="34" t="s">
        <v>84</v>
      </c>
      <c r="G54" s="35" t="s">
        <v>84</v>
      </c>
      <c r="H54" s="36" t="s">
        <v>84</v>
      </c>
      <c r="I54" s="33" t="s">
        <v>84</v>
      </c>
      <c r="J54" s="34" t="s">
        <v>84</v>
      </c>
      <c r="K54" s="35" t="s">
        <v>84</v>
      </c>
      <c r="L54" s="37" t="s">
        <v>84</v>
      </c>
      <c r="M54" s="36" t="s">
        <v>84</v>
      </c>
    </row>
    <row r="55" spans="1:13" ht="17.25" x14ac:dyDescent="0.25">
      <c r="A55">
        <v>42</v>
      </c>
      <c r="B55" s="55" t="s">
        <v>55</v>
      </c>
      <c r="C55" s="33">
        <v>-37.799999999999997</v>
      </c>
      <c r="D55" s="34">
        <v>-37.799999999999997</v>
      </c>
      <c r="E55" s="35">
        <v>-37.799999999999997</v>
      </c>
      <c r="F55" s="34">
        <v>-37.799999999999997</v>
      </c>
      <c r="G55" s="35">
        <v>-37.799999999999997</v>
      </c>
      <c r="H55" s="36">
        <v>-37.799999999999997</v>
      </c>
      <c r="I55" s="33">
        <v>0</v>
      </c>
      <c r="J55" s="34">
        <v>0</v>
      </c>
      <c r="K55" s="35">
        <v>0</v>
      </c>
      <c r="L55" s="37">
        <v>0</v>
      </c>
      <c r="M55" s="36">
        <v>0</v>
      </c>
    </row>
    <row r="56" spans="1:13" x14ac:dyDescent="0.25">
      <c r="A56" s="26">
        <v>43</v>
      </c>
      <c r="B56" s="27" t="s">
        <v>56</v>
      </c>
      <c r="C56" s="28">
        <v>206.1</v>
      </c>
      <c r="D56" s="29">
        <v>213.2</v>
      </c>
      <c r="E56" s="30">
        <v>214.8</v>
      </c>
      <c r="F56" s="29">
        <v>215.9</v>
      </c>
      <c r="G56" s="30">
        <v>219.6</v>
      </c>
      <c r="H56" s="31">
        <v>222.6</v>
      </c>
      <c r="I56" s="28">
        <v>7.1</v>
      </c>
      <c r="J56" s="29">
        <v>1.6</v>
      </c>
      <c r="K56" s="30">
        <v>1.1000000000000001</v>
      </c>
      <c r="L56" s="32">
        <v>3.7</v>
      </c>
      <c r="M56" s="31">
        <v>3</v>
      </c>
    </row>
    <row r="57" spans="1:13" x14ac:dyDescent="0.25">
      <c r="A57">
        <v>44</v>
      </c>
      <c r="B57" s="6" t="s">
        <v>57</v>
      </c>
      <c r="C57" s="33">
        <v>114.3</v>
      </c>
      <c r="D57" s="34">
        <v>114.8</v>
      </c>
      <c r="E57" s="35">
        <v>115.3</v>
      </c>
      <c r="F57" s="34">
        <v>116</v>
      </c>
      <c r="G57" s="35">
        <v>116.8</v>
      </c>
      <c r="H57" s="36">
        <v>117.5</v>
      </c>
      <c r="I57" s="33">
        <v>0.5</v>
      </c>
      <c r="J57" s="34">
        <v>0.5</v>
      </c>
      <c r="K57" s="35">
        <v>0.7</v>
      </c>
      <c r="L57" s="37">
        <v>0.8</v>
      </c>
      <c r="M57" s="36">
        <v>0.7</v>
      </c>
    </row>
    <row r="58" spans="1:13" x14ac:dyDescent="0.25">
      <c r="A58" s="26">
        <v>45</v>
      </c>
      <c r="B58" s="27" t="s">
        <v>58</v>
      </c>
      <c r="C58" s="28">
        <v>91.8</v>
      </c>
      <c r="D58" s="29">
        <v>98.4</v>
      </c>
      <c r="E58" s="30">
        <v>99.5</v>
      </c>
      <c r="F58" s="29">
        <v>99.9</v>
      </c>
      <c r="G58" s="30">
        <v>102.8</v>
      </c>
      <c r="H58" s="31">
        <v>105.1</v>
      </c>
      <c r="I58" s="28">
        <v>6.7</v>
      </c>
      <c r="J58" s="29">
        <v>1.1000000000000001</v>
      </c>
      <c r="K58" s="30">
        <v>0.4</v>
      </c>
      <c r="L58" s="32">
        <v>2.9</v>
      </c>
      <c r="M58" s="31">
        <v>2.2999999999999998</v>
      </c>
    </row>
    <row r="59" spans="1:13" ht="15.75" thickBot="1" x14ac:dyDescent="0.3">
      <c r="A59" s="56">
        <v>46</v>
      </c>
      <c r="B59" s="57" t="s">
        <v>59</v>
      </c>
      <c r="C59" s="58">
        <v>2821.3</v>
      </c>
      <c r="D59" s="59">
        <v>2345.5</v>
      </c>
      <c r="E59" s="60">
        <v>3979.7</v>
      </c>
      <c r="F59" s="59">
        <v>1972.4</v>
      </c>
      <c r="G59" s="60">
        <v>1726.4</v>
      </c>
      <c r="H59" s="61">
        <v>1378.5</v>
      </c>
      <c r="I59" s="58">
        <v>-475.9</v>
      </c>
      <c r="J59" s="59">
        <v>1634.2</v>
      </c>
      <c r="K59" s="60">
        <v>-2007.3</v>
      </c>
      <c r="L59" s="62">
        <v>-245.9</v>
      </c>
      <c r="M59" s="61">
        <v>-348</v>
      </c>
    </row>
    <row r="61" spans="1:13" x14ac:dyDescent="0.25">
      <c r="A61" t="s">
        <v>60</v>
      </c>
      <c r="B61" s="63" t="s">
        <v>61</v>
      </c>
    </row>
    <row r="62" spans="1:13" x14ac:dyDescent="0.25">
      <c r="A62" t="s">
        <v>62</v>
      </c>
      <c r="B62" s="2" t="s">
        <v>63</v>
      </c>
    </row>
    <row r="63" spans="1:13" x14ac:dyDescent="0.25">
      <c r="A63" t="s">
        <v>64</v>
      </c>
      <c r="B63" s="2" t="s">
        <v>65</v>
      </c>
    </row>
    <row r="64" spans="1:13" x14ac:dyDescent="0.25">
      <c r="A64" t="s">
        <v>66</v>
      </c>
      <c r="B64" s="2" t="s">
        <v>67</v>
      </c>
    </row>
    <row r="66" spans="1:17" ht="28.9" customHeight="1" x14ac:dyDescent="0.25">
      <c r="A66" s="76" t="s">
        <v>68</v>
      </c>
      <c r="B66" s="76"/>
      <c r="C66" s="76"/>
      <c r="D66" s="76"/>
      <c r="E66" s="76"/>
      <c r="F66" s="76"/>
      <c r="G66" s="76"/>
      <c r="H66" s="76"/>
      <c r="I66" s="76"/>
      <c r="J66" s="76"/>
      <c r="K66" s="76"/>
      <c r="L66" s="76"/>
      <c r="M66" s="76"/>
    </row>
    <row r="67" spans="1:17" ht="43.15" customHeight="1" x14ac:dyDescent="0.25">
      <c r="A67" s="77" t="s">
        <v>69</v>
      </c>
      <c r="B67" s="77"/>
      <c r="C67" s="77"/>
      <c r="D67" s="77"/>
      <c r="E67" s="77"/>
      <c r="F67" s="77"/>
      <c r="G67" s="77"/>
      <c r="H67" s="77"/>
      <c r="I67" s="77"/>
      <c r="J67" s="77"/>
      <c r="K67" s="77"/>
      <c r="L67" s="77"/>
      <c r="M67" s="77"/>
    </row>
    <row r="68" spans="1:17" ht="29.45" customHeight="1" x14ac:dyDescent="0.25">
      <c r="A68" s="71" t="s">
        <v>70</v>
      </c>
      <c r="B68" s="71"/>
      <c r="C68" s="71"/>
      <c r="D68" s="71"/>
      <c r="E68" s="71"/>
      <c r="F68" s="71"/>
      <c r="G68" s="71"/>
      <c r="H68" s="71"/>
      <c r="I68" s="71"/>
      <c r="J68" s="71"/>
      <c r="K68" s="71"/>
      <c r="L68" s="71"/>
      <c r="M68" s="71"/>
    </row>
    <row r="69" spans="1:17" ht="29.45" customHeight="1" x14ac:dyDescent="0.25">
      <c r="A69" s="68" t="s">
        <v>71</v>
      </c>
      <c r="B69" s="68"/>
      <c r="C69" s="68"/>
      <c r="D69" s="68"/>
      <c r="E69" s="68"/>
      <c r="F69" s="68"/>
      <c r="G69" s="68"/>
      <c r="H69" s="68"/>
      <c r="I69" s="68"/>
      <c r="J69" s="68"/>
      <c r="K69" s="68"/>
      <c r="L69" s="68"/>
      <c r="M69" s="68"/>
    </row>
    <row r="70" spans="1:17" ht="29.45" customHeight="1" x14ac:dyDescent="0.25">
      <c r="A70" s="69" t="s">
        <v>72</v>
      </c>
      <c r="B70" s="69"/>
      <c r="C70" s="69"/>
      <c r="D70" s="69"/>
      <c r="E70" s="69"/>
      <c r="F70" s="69"/>
      <c r="G70" s="69"/>
      <c r="H70" s="69"/>
      <c r="I70" s="69"/>
      <c r="J70" s="69"/>
      <c r="K70" s="69"/>
      <c r="L70" s="69"/>
      <c r="M70" s="69"/>
      <c r="N70" s="64"/>
      <c r="O70" s="64"/>
      <c r="P70" s="64"/>
      <c r="Q70" s="64"/>
    </row>
    <row r="71" spans="1:17" ht="29.45" customHeight="1" x14ac:dyDescent="0.25">
      <c r="A71" s="70" t="s">
        <v>73</v>
      </c>
      <c r="B71" s="70"/>
      <c r="C71" s="70"/>
      <c r="D71" s="70"/>
      <c r="E71" s="70"/>
      <c r="F71" s="70"/>
      <c r="G71" s="70"/>
      <c r="H71" s="70"/>
      <c r="I71" s="70"/>
      <c r="J71" s="70"/>
      <c r="K71" s="70"/>
      <c r="L71" s="70"/>
      <c r="M71" s="70"/>
    </row>
    <row r="72" spans="1:17" x14ac:dyDescent="0.25">
      <c r="A72" s="71" t="s">
        <v>74</v>
      </c>
      <c r="B72" s="71"/>
      <c r="C72" s="71"/>
      <c r="D72" s="71"/>
      <c r="E72" s="71"/>
      <c r="F72" s="71"/>
      <c r="G72" s="71"/>
      <c r="H72" s="71"/>
      <c r="I72" s="71"/>
      <c r="J72" s="71"/>
      <c r="K72" s="71"/>
      <c r="L72" s="71"/>
      <c r="M72" s="71"/>
    </row>
    <row r="73" spans="1:17" ht="43.15" customHeight="1" x14ac:dyDescent="0.25">
      <c r="A73" s="71" t="s">
        <v>75</v>
      </c>
      <c r="B73" s="71"/>
      <c r="C73" s="71"/>
      <c r="D73" s="71"/>
      <c r="E73" s="71"/>
      <c r="F73" s="71"/>
      <c r="G73" s="71"/>
      <c r="H73" s="71"/>
      <c r="I73" s="71"/>
      <c r="J73" s="71"/>
      <c r="K73" s="71"/>
      <c r="L73" s="71"/>
      <c r="M73" s="71"/>
    </row>
    <row r="74" spans="1:17" ht="28.15" customHeight="1" x14ac:dyDescent="0.25">
      <c r="A74" s="70" t="s">
        <v>76</v>
      </c>
      <c r="B74" s="70"/>
      <c r="C74" s="70"/>
      <c r="D74" s="70"/>
      <c r="E74" s="70"/>
      <c r="F74" s="70"/>
      <c r="G74" s="70"/>
      <c r="H74" s="70"/>
      <c r="I74" s="70"/>
      <c r="J74" s="70"/>
      <c r="K74" s="70"/>
      <c r="L74" s="70"/>
      <c r="M74" s="70"/>
    </row>
    <row r="76" spans="1:17" ht="43.15" customHeight="1" x14ac:dyDescent="0.25">
      <c r="A76" s="67" t="s">
        <v>77</v>
      </c>
      <c r="B76" s="67"/>
      <c r="C76" s="67"/>
      <c r="D76" s="67"/>
      <c r="E76" s="67"/>
      <c r="F76" s="67"/>
      <c r="G76" s="67"/>
      <c r="H76" s="67"/>
      <c r="I76" s="67"/>
      <c r="J76" s="67"/>
      <c r="K76" s="67"/>
      <c r="L76" s="67"/>
      <c r="M76" s="67"/>
    </row>
    <row r="78" spans="1:17" ht="13.9" customHeight="1" x14ac:dyDescent="0.25">
      <c r="A78" t="s">
        <v>78</v>
      </c>
    </row>
    <row r="79" spans="1:17" ht="6" customHeight="1" x14ac:dyDescent="0.25"/>
    <row r="80" spans="1:17" x14ac:dyDescent="0.25">
      <c r="A80" t="s">
        <v>79</v>
      </c>
    </row>
    <row r="82" spans="1:1" x14ac:dyDescent="0.25">
      <c r="A82" s="65"/>
    </row>
    <row r="83" spans="1:1" x14ac:dyDescent="0.25">
      <c r="A83" s="65"/>
    </row>
    <row r="84" spans="1:1" x14ac:dyDescent="0.25">
      <c r="A84" s="65"/>
    </row>
  </sheetData>
  <mergeCells count="19">
    <mergeCell ref="A68:M68"/>
    <mergeCell ref="J1:M1"/>
    <mergeCell ref="A2:M2"/>
    <mergeCell ref="A3:M3"/>
    <mergeCell ref="A4:L4"/>
    <mergeCell ref="C5:H5"/>
    <mergeCell ref="I5:M5"/>
    <mergeCell ref="C6:D6"/>
    <mergeCell ref="E6:H6"/>
    <mergeCell ref="J6:M6"/>
    <mergeCell ref="A66:M66"/>
    <mergeCell ref="A67:M67"/>
    <mergeCell ref="A76:M76"/>
    <mergeCell ref="A69:M69"/>
    <mergeCell ref="A70:M70"/>
    <mergeCell ref="A71:M71"/>
    <mergeCell ref="A72:M72"/>
    <mergeCell ref="A73:M73"/>
    <mergeCell ref="A74:M74"/>
  </mergeCells>
  <hyperlinks>
    <hyperlink ref="A74:M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1CBD6ED-FB49-4D9E-96F3-83ED1E55798A}"/>
    <hyperlink ref="A76:M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C6BB5E6D-6003-409E-88E6-1BDAF45A1972}"/>
    <hyperlink ref="A67:M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C76E20E1-1D44-4438-B0BB-0A8943D5814F}"/>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F43B6A8D-1AE8-4508-AD5C-91A302925A2D}"/>
    <hyperlink ref="A71:M71" r:id="rId5" display="4. Economic impact payments, initially established by the CARES Act, provide direct payments to individuals. For more information, see &quot;How are federal economic impact payments to support individuals during the COVID-19 pandemic recorded in the NIPAs?&quot;." xr:uid="{CD0509FE-5D86-4757-A0A4-F1CCA71A361E}"/>
  </hyperlinks>
  <pageMargins left="0.7" right="0.7" top="0.75" bottom="0.75" header="0.3" footer="0.3"/>
  <pageSetup orientation="portrait" horizontalDpi="1200" verticalDpi="1200" r:id="rId6"/>
  <customProperties>
    <customPr name="SourceTableID" r:id="rId7"/>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5B33-217A-4E08-896E-1D2B986B9BAE}">
  <dimension ref="A1:Q82"/>
  <sheetViews>
    <sheetView zoomScaleNormal="100" workbookViewId="0"/>
  </sheetViews>
  <sheetFormatPr defaultRowHeight="15" x14ac:dyDescent="0.25"/>
  <cols>
    <col min="1" max="1" width="6.5703125" customWidth="1"/>
    <col min="2" max="2" width="65" customWidth="1"/>
    <col min="11" max="11" width="9.85546875" bestFit="1" customWidth="1"/>
  </cols>
  <sheetData>
    <row r="1" spans="1:15" x14ac:dyDescent="0.25">
      <c r="J1" s="78" t="s">
        <v>0</v>
      </c>
      <c r="K1" s="78"/>
      <c r="L1" s="78"/>
      <c r="M1" s="78"/>
      <c r="N1" s="1"/>
    </row>
    <row r="2" spans="1:15" x14ac:dyDescent="0.25">
      <c r="A2" s="79" t="s">
        <v>80</v>
      </c>
      <c r="B2" s="79"/>
      <c r="C2" s="79"/>
      <c r="D2" s="79"/>
      <c r="E2" s="79"/>
      <c r="F2" s="79"/>
      <c r="G2" s="79"/>
      <c r="H2" s="79"/>
      <c r="I2" s="79"/>
      <c r="J2" s="79"/>
      <c r="K2" s="79"/>
      <c r="L2" s="79"/>
      <c r="M2" s="79"/>
    </row>
    <row r="3" spans="1:15" x14ac:dyDescent="0.25">
      <c r="A3" s="79" t="s">
        <v>81</v>
      </c>
      <c r="B3" s="79"/>
      <c r="C3" s="79"/>
      <c r="D3" s="79"/>
      <c r="E3" s="79"/>
      <c r="F3" s="79"/>
      <c r="G3" s="79"/>
      <c r="H3" s="79"/>
      <c r="I3" s="79"/>
      <c r="J3" s="79"/>
      <c r="K3" s="79"/>
      <c r="L3" s="79"/>
      <c r="M3" s="79"/>
      <c r="O3" s="2"/>
    </row>
    <row r="4" spans="1:15" ht="15.75" thickBot="1" x14ac:dyDescent="0.3">
      <c r="A4" s="79"/>
      <c r="B4" s="79"/>
      <c r="C4" s="79"/>
      <c r="D4" s="79"/>
      <c r="E4" s="79"/>
      <c r="F4" s="79"/>
      <c r="G4" s="79"/>
      <c r="H4" s="79"/>
      <c r="I4" s="79"/>
      <c r="J4" s="79"/>
      <c r="K4" s="79"/>
      <c r="L4" s="79"/>
    </row>
    <row r="5" spans="1:15" x14ac:dyDescent="0.25">
      <c r="A5" s="3"/>
      <c r="B5" s="4"/>
      <c r="C5" s="80" t="s">
        <v>3</v>
      </c>
      <c r="D5" s="81"/>
      <c r="E5" s="81"/>
      <c r="F5" s="81"/>
      <c r="G5" s="81"/>
      <c r="H5" s="82"/>
      <c r="I5" s="80" t="s">
        <v>82</v>
      </c>
      <c r="J5" s="81"/>
      <c r="K5" s="81"/>
      <c r="L5" s="81"/>
      <c r="M5" s="82"/>
    </row>
    <row r="6" spans="1:15" x14ac:dyDescent="0.25">
      <c r="A6" s="66" t="s">
        <v>5</v>
      </c>
      <c r="B6" s="9"/>
      <c r="C6" s="10">
        <v>2016</v>
      </c>
      <c r="D6" s="10">
        <v>2017</v>
      </c>
      <c r="E6" s="10">
        <v>2018</v>
      </c>
      <c r="F6" s="10">
        <v>2019</v>
      </c>
      <c r="G6" s="10">
        <v>2020</v>
      </c>
      <c r="H6" s="11">
        <v>2021</v>
      </c>
      <c r="I6" s="10">
        <v>2017</v>
      </c>
      <c r="J6" s="10">
        <v>2018</v>
      </c>
      <c r="K6" s="10">
        <v>2019</v>
      </c>
      <c r="L6" s="10">
        <v>2020</v>
      </c>
      <c r="M6" s="11">
        <v>2021</v>
      </c>
    </row>
    <row r="7" spans="1:15" x14ac:dyDescent="0.25">
      <c r="A7" s="12">
        <v>1</v>
      </c>
      <c r="B7" s="13" t="s">
        <v>10</v>
      </c>
      <c r="C7" s="14">
        <v>16096.9</v>
      </c>
      <c r="D7" s="15">
        <v>16850.2</v>
      </c>
      <c r="E7" s="16">
        <v>17706</v>
      </c>
      <c r="F7" s="15">
        <v>18424.400000000001</v>
      </c>
      <c r="G7" s="16">
        <v>19627.599999999999</v>
      </c>
      <c r="H7" s="17">
        <v>21076.799999999999</v>
      </c>
      <c r="I7" s="14">
        <v>753.3</v>
      </c>
      <c r="J7" s="15">
        <v>855.8</v>
      </c>
      <c r="K7" s="16">
        <v>718.4</v>
      </c>
      <c r="L7" s="18">
        <v>1203.2</v>
      </c>
      <c r="M7" s="17">
        <v>1449.2</v>
      </c>
    </row>
    <row r="8" spans="1:15" x14ac:dyDescent="0.25">
      <c r="A8" s="19">
        <v>2</v>
      </c>
      <c r="B8" s="20" t="s">
        <v>11</v>
      </c>
      <c r="C8" s="21">
        <v>9966.1</v>
      </c>
      <c r="D8" s="22">
        <v>10426.1</v>
      </c>
      <c r="E8" s="23">
        <v>10959.5</v>
      </c>
      <c r="F8" s="22">
        <v>11447.7</v>
      </c>
      <c r="G8" s="23">
        <v>11572.2</v>
      </c>
      <c r="H8" s="24">
        <v>12580.5</v>
      </c>
      <c r="I8" s="21">
        <v>460</v>
      </c>
      <c r="J8" s="22">
        <v>533.4</v>
      </c>
      <c r="K8" s="23">
        <v>488.2</v>
      </c>
      <c r="L8" s="25">
        <v>124.4</v>
      </c>
      <c r="M8" s="24">
        <v>1008.4</v>
      </c>
    </row>
    <row r="9" spans="1:15" x14ac:dyDescent="0.25">
      <c r="A9" s="26">
        <v>3</v>
      </c>
      <c r="B9" s="27" t="s">
        <v>12</v>
      </c>
      <c r="C9" s="28">
        <v>8091.2</v>
      </c>
      <c r="D9" s="29">
        <v>8474.7000000000007</v>
      </c>
      <c r="E9" s="30">
        <v>8900.5</v>
      </c>
      <c r="F9" s="29">
        <v>9323.5</v>
      </c>
      <c r="G9" s="30">
        <v>9444.1</v>
      </c>
      <c r="H9" s="31">
        <v>10326.799999999999</v>
      </c>
      <c r="I9" s="28">
        <v>383.4</v>
      </c>
      <c r="J9" s="29">
        <v>425.8</v>
      </c>
      <c r="K9" s="30">
        <v>423</v>
      </c>
      <c r="L9" s="32">
        <v>120.6</v>
      </c>
      <c r="M9" s="31">
        <v>882.7</v>
      </c>
    </row>
    <row r="10" spans="1:15" x14ac:dyDescent="0.25">
      <c r="A10">
        <v>4</v>
      </c>
      <c r="B10" s="6" t="s">
        <v>13</v>
      </c>
      <c r="C10" s="33">
        <v>6783.2</v>
      </c>
      <c r="D10" s="34">
        <v>7126.7</v>
      </c>
      <c r="E10" s="35">
        <v>7499.1</v>
      </c>
      <c r="F10" s="34">
        <v>7873.3</v>
      </c>
      <c r="G10" s="35">
        <v>7949.6</v>
      </c>
      <c r="H10" s="36">
        <v>8791.5</v>
      </c>
      <c r="I10" s="33">
        <v>343.5</v>
      </c>
      <c r="J10" s="34">
        <v>372.4</v>
      </c>
      <c r="K10" s="35">
        <v>374.2</v>
      </c>
      <c r="L10" s="37">
        <v>76.3</v>
      </c>
      <c r="M10" s="36">
        <v>841.9</v>
      </c>
    </row>
    <row r="11" spans="1:15" x14ac:dyDescent="0.25">
      <c r="A11" s="26">
        <v>5</v>
      </c>
      <c r="B11" s="27" t="s">
        <v>14</v>
      </c>
      <c r="C11" s="28">
        <v>1308</v>
      </c>
      <c r="D11" s="29">
        <v>1348</v>
      </c>
      <c r="E11" s="30">
        <v>1401.4</v>
      </c>
      <c r="F11" s="29">
        <v>1450.2</v>
      </c>
      <c r="G11" s="30">
        <v>1494.5</v>
      </c>
      <c r="H11" s="31">
        <v>1535.4</v>
      </c>
      <c r="I11" s="28">
        <v>40</v>
      </c>
      <c r="J11" s="29">
        <v>53.4</v>
      </c>
      <c r="K11" s="30">
        <v>48.8</v>
      </c>
      <c r="L11" s="32">
        <v>44.3</v>
      </c>
      <c r="M11" s="31">
        <v>40.799999999999997</v>
      </c>
    </row>
    <row r="12" spans="1:15" x14ac:dyDescent="0.25">
      <c r="A12">
        <v>6</v>
      </c>
      <c r="B12" s="6" t="s">
        <v>15</v>
      </c>
      <c r="C12" s="33">
        <v>1874.9</v>
      </c>
      <c r="D12" s="34">
        <v>1951.5</v>
      </c>
      <c r="E12" s="35">
        <v>2059</v>
      </c>
      <c r="F12" s="34">
        <v>2124.1999999999998</v>
      </c>
      <c r="G12" s="35">
        <v>2128</v>
      </c>
      <c r="H12" s="36">
        <v>2253.6999999999998</v>
      </c>
      <c r="I12" s="33">
        <v>76.599999999999994</v>
      </c>
      <c r="J12" s="34">
        <v>107.6</v>
      </c>
      <c r="K12" s="35">
        <v>65.2</v>
      </c>
      <c r="L12" s="37">
        <v>3.9</v>
      </c>
      <c r="M12" s="36">
        <v>125.7</v>
      </c>
    </row>
    <row r="13" spans="1:15" x14ac:dyDescent="0.25">
      <c r="A13" s="12">
        <v>7</v>
      </c>
      <c r="B13" s="38" t="s">
        <v>16</v>
      </c>
      <c r="C13" s="39">
        <v>1423.3</v>
      </c>
      <c r="D13" s="40">
        <v>1505.8</v>
      </c>
      <c r="E13" s="41">
        <v>1580.4</v>
      </c>
      <c r="F13" s="40">
        <v>1598.9</v>
      </c>
      <c r="G13" s="41">
        <v>1650</v>
      </c>
      <c r="H13" s="42">
        <v>1821</v>
      </c>
      <c r="I13" s="39">
        <v>82.5</v>
      </c>
      <c r="J13" s="40">
        <v>74.599999999999994</v>
      </c>
      <c r="K13" s="41">
        <v>18.5</v>
      </c>
      <c r="L13" s="43">
        <v>51.1</v>
      </c>
      <c r="M13" s="42">
        <v>170.9</v>
      </c>
    </row>
    <row r="14" spans="1:15" x14ac:dyDescent="0.25">
      <c r="A14">
        <v>8</v>
      </c>
      <c r="B14" s="6" t="s">
        <v>17</v>
      </c>
      <c r="C14" s="33">
        <v>34.1</v>
      </c>
      <c r="D14" s="34">
        <v>39.5</v>
      </c>
      <c r="E14" s="35">
        <v>38.9</v>
      </c>
      <c r="F14" s="34">
        <v>38.4</v>
      </c>
      <c r="G14" s="35">
        <v>70.2</v>
      </c>
      <c r="H14" s="36">
        <v>97.8</v>
      </c>
      <c r="I14" s="33">
        <v>5.4</v>
      </c>
      <c r="J14" s="34">
        <v>-0.5</v>
      </c>
      <c r="K14" s="35">
        <v>-0.5</v>
      </c>
      <c r="L14" s="37">
        <v>31.7</v>
      </c>
      <c r="M14" s="36">
        <v>27.7</v>
      </c>
    </row>
    <row r="15" spans="1:15" x14ac:dyDescent="0.25">
      <c r="A15" s="26"/>
      <c r="B15" s="44" t="s">
        <v>18</v>
      </c>
      <c r="C15" s="28"/>
      <c r="D15" s="29"/>
      <c r="E15" s="30"/>
      <c r="F15" s="29"/>
      <c r="G15" s="30"/>
      <c r="H15" s="31"/>
      <c r="I15" s="28"/>
      <c r="J15" s="29"/>
      <c r="K15" s="30"/>
      <c r="L15" s="32"/>
      <c r="M15" s="31"/>
    </row>
    <row r="16" spans="1:15" ht="17.25" x14ac:dyDescent="0.25">
      <c r="A16" s="26">
        <v>9</v>
      </c>
      <c r="B16" s="27" t="s">
        <v>19</v>
      </c>
      <c r="C16" s="29" t="s">
        <v>85</v>
      </c>
      <c r="D16" s="29" t="s">
        <v>85</v>
      </c>
      <c r="E16" s="30" t="s">
        <v>85</v>
      </c>
      <c r="F16" s="29" t="s">
        <v>85</v>
      </c>
      <c r="G16" s="30">
        <v>20.399999999999999</v>
      </c>
      <c r="H16" s="31">
        <v>6.3</v>
      </c>
      <c r="I16" s="28" t="s">
        <v>85</v>
      </c>
      <c r="J16" s="32" t="s">
        <v>85</v>
      </c>
      <c r="K16" s="32" t="s">
        <v>85</v>
      </c>
      <c r="L16" s="32">
        <f>G16</f>
        <v>20.399999999999999</v>
      </c>
      <c r="M16" s="31">
        <v>-14.1</v>
      </c>
    </row>
    <row r="17" spans="1:13" ht="17.25" x14ac:dyDescent="0.25">
      <c r="A17">
        <v>10</v>
      </c>
      <c r="B17" s="45" t="s">
        <v>20</v>
      </c>
      <c r="C17" s="33" t="s">
        <v>85</v>
      </c>
      <c r="D17" s="34" t="s">
        <v>85</v>
      </c>
      <c r="E17" s="35" t="s">
        <v>85</v>
      </c>
      <c r="F17" s="34" t="s">
        <v>85</v>
      </c>
      <c r="G17" s="34">
        <v>4.4000000000000004</v>
      </c>
      <c r="H17" s="36">
        <v>6</v>
      </c>
      <c r="I17" s="37" t="s">
        <v>85</v>
      </c>
      <c r="J17" s="37" t="s">
        <v>85</v>
      </c>
      <c r="K17" s="37" t="s">
        <v>85</v>
      </c>
      <c r="L17" s="37">
        <f>G17</f>
        <v>4.4000000000000004</v>
      </c>
      <c r="M17" s="36">
        <v>1.6</v>
      </c>
    </row>
    <row r="18" spans="1:13" x14ac:dyDescent="0.25">
      <c r="A18" s="26">
        <v>11</v>
      </c>
      <c r="B18" s="27" t="s">
        <v>21</v>
      </c>
      <c r="C18" s="28">
        <v>1389.2</v>
      </c>
      <c r="D18" s="29">
        <v>1466.4</v>
      </c>
      <c r="E18" s="30">
        <v>1541.5</v>
      </c>
      <c r="F18" s="29">
        <v>1560.5</v>
      </c>
      <c r="G18" s="30">
        <v>1579.9</v>
      </c>
      <c r="H18" s="31">
        <v>1723.1</v>
      </c>
      <c r="I18" s="28">
        <v>77.2</v>
      </c>
      <c r="J18" s="29">
        <v>75.099999999999994</v>
      </c>
      <c r="K18" s="30">
        <v>19</v>
      </c>
      <c r="L18" s="32">
        <v>19.399999999999999</v>
      </c>
      <c r="M18" s="31">
        <v>143.30000000000001</v>
      </c>
    </row>
    <row r="19" spans="1:13" x14ac:dyDescent="0.25">
      <c r="B19" s="46" t="s">
        <v>22</v>
      </c>
      <c r="C19" s="33"/>
      <c r="D19" s="34"/>
      <c r="E19" s="35"/>
      <c r="F19" s="34"/>
      <c r="G19" s="35"/>
      <c r="H19" s="36"/>
      <c r="I19" s="33"/>
      <c r="J19" s="34"/>
      <c r="K19" s="35"/>
      <c r="L19" s="37"/>
      <c r="M19" s="36"/>
    </row>
    <row r="20" spans="1:13" ht="17.25" x14ac:dyDescent="0.25">
      <c r="A20">
        <v>12</v>
      </c>
      <c r="B20" s="45" t="s">
        <v>20</v>
      </c>
      <c r="C20" s="33" t="s">
        <v>85</v>
      </c>
      <c r="D20" s="34" t="s">
        <v>85</v>
      </c>
      <c r="E20" s="35" t="s">
        <v>85</v>
      </c>
      <c r="F20" s="34" t="s">
        <v>85</v>
      </c>
      <c r="G20" s="34">
        <v>140.9</v>
      </c>
      <c r="H20" s="36">
        <v>94.1</v>
      </c>
      <c r="I20" s="37" t="s">
        <v>85</v>
      </c>
      <c r="J20" s="37" t="s">
        <v>85</v>
      </c>
      <c r="K20" s="37" t="s">
        <v>85</v>
      </c>
      <c r="L20" s="37">
        <f>G20</f>
        <v>140.9</v>
      </c>
      <c r="M20" s="36">
        <v>-46.8</v>
      </c>
    </row>
    <row r="21" spans="1:13" x14ac:dyDescent="0.25">
      <c r="A21" s="12">
        <v>13</v>
      </c>
      <c r="B21" s="38" t="s">
        <v>23</v>
      </c>
      <c r="C21" s="39">
        <v>626.6</v>
      </c>
      <c r="D21" s="40">
        <v>652.70000000000005</v>
      </c>
      <c r="E21" s="41">
        <v>681.9</v>
      </c>
      <c r="F21" s="40">
        <v>692.1</v>
      </c>
      <c r="G21" s="41">
        <v>711.6</v>
      </c>
      <c r="H21" s="42">
        <v>727.5</v>
      </c>
      <c r="I21" s="39">
        <v>26.1</v>
      </c>
      <c r="J21" s="40">
        <v>29.2</v>
      </c>
      <c r="K21" s="41">
        <v>10.199999999999999</v>
      </c>
      <c r="L21" s="43">
        <v>19.5</v>
      </c>
      <c r="M21" s="42">
        <v>15.9</v>
      </c>
    </row>
    <row r="22" spans="1:13" x14ac:dyDescent="0.25">
      <c r="A22" s="19">
        <v>14</v>
      </c>
      <c r="B22" s="20" t="s">
        <v>24</v>
      </c>
      <c r="C22" s="21">
        <v>2542.6</v>
      </c>
      <c r="D22" s="22">
        <v>2707.9</v>
      </c>
      <c r="E22" s="23">
        <v>2868.3</v>
      </c>
      <c r="F22" s="22">
        <v>2968</v>
      </c>
      <c r="G22" s="23">
        <v>2912.1</v>
      </c>
      <c r="H22" s="24">
        <v>2940.7</v>
      </c>
      <c r="I22" s="21">
        <v>165.3</v>
      </c>
      <c r="J22" s="22">
        <v>160.4</v>
      </c>
      <c r="K22" s="23">
        <v>99.7</v>
      </c>
      <c r="L22" s="25">
        <v>-55.9</v>
      </c>
      <c r="M22" s="24">
        <v>28.6</v>
      </c>
    </row>
    <row r="23" spans="1:13" x14ac:dyDescent="0.25">
      <c r="A23" s="26">
        <v>15</v>
      </c>
      <c r="B23" s="27" t="s">
        <v>25</v>
      </c>
      <c r="C23" s="28">
        <v>1465.2</v>
      </c>
      <c r="D23" s="29">
        <v>1553.4</v>
      </c>
      <c r="E23" s="30">
        <v>1615</v>
      </c>
      <c r="F23" s="29">
        <v>1652</v>
      </c>
      <c r="G23" s="30">
        <v>1614.4</v>
      </c>
      <c r="H23" s="31">
        <v>1640.2</v>
      </c>
      <c r="I23" s="28">
        <v>88.2</v>
      </c>
      <c r="J23" s="29">
        <v>61.6</v>
      </c>
      <c r="K23" s="30">
        <v>37</v>
      </c>
      <c r="L23" s="32">
        <v>-37.700000000000003</v>
      </c>
      <c r="M23" s="31">
        <v>25.9</v>
      </c>
    </row>
    <row r="24" spans="1:13" x14ac:dyDescent="0.25">
      <c r="A24">
        <v>16</v>
      </c>
      <c r="B24" s="6" t="s">
        <v>26</v>
      </c>
      <c r="C24" s="33">
        <v>1077.4000000000001</v>
      </c>
      <c r="D24" s="34">
        <v>1154.5</v>
      </c>
      <c r="E24" s="35">
        <v>1253.3</v>
      </c>
      <c r="F24" s="34">
        <v>1316</v>
      </c>
      <c r="G24" s="35">
        <v>1297.8</v>
      </c>
      <c r="H24" s="36">
        <v>1300.5</v>
      </c>
      <c r="I24" s="33">
        <v>77.099999999999994</v>
      </c>
      <c r="J24" s="34">
        <v>98.8</v>
      </c>
      <c r="K24" s="35">
        <v>62.7</v>
      </c>
      <c r="L24" s="37">
        <v>-18.2</v>
      </c>
      <c r="M24" s="36">
        <v>2.7</v>
      </c>
    </row>
    <row r="25" spans="1:13" x14ac:dyDescent="0.25">
      <c r="A25" s="12">
        <v>17</v>
      </c>
      <c r="B25" s="38" t="s">
        <v>27</v>
      </c>
      <c r="C25" s="39">
        <v>2777</v>
      </c>
      <c r="D25" s="40">
        <v>2856.4</v>
      </c>
      <c r="E25" s="41">
        <v>2976.3</v>
      </c>
      <c r="F25" s="40">
        <v>3139.1</v>
      </c>
      <c r="G25" s="41">
        <v>4241.1000000000004</v>
      </c>
      <c r="H25" s="42">
        <v>4598.2</v>
      </c>
      <c r="I25" s="39">
        <v>79.3</v>
      </c>
      <c r="J25" s="40">
        <v>120</v>
      </c>
      <c r="K25" s="41">
        <v>162.80000000000001</v>
      </c>
      <c r="L25" s="43">
        <v>1102</v>
      </c>
      <c r="M25" s="42">
        <v>357.1</v>
      </c>
    </row>
    <row r="26" spans="1:13" x14ac:dyDescent="0.25">
      <c r="A26">
        <v>18</v>
      </c>
      <c r="B26" s="6" t="s">
        <v>28</v>
      </c>
      <c r="C26" s="33">
        <v>2717.3</v>
      </c>
      <c r="D26" s="34">
        <v>2807.6</v>
      </c>
      <c r="E26" s="35">
        <v>2926.1</v>
      </c>
      <c r="F26" s="34">
        <v>3083.1</v>
      </c>
      <c r="G26" s="35">
        <v>4181.3</v>
      </c>
      <c r="H26" s="36">
        <v>4531.2</v>
      </c>
      <c r="I26" s="33">
        <v>90.3</v>
      </c>
      <c r="J26" s="34">
        <v>118.5</v>
      </c>
      <c r="K26" s="35">
        <v>157</v>
      </c>
      <c r="L26" s="37">
        <v>1098.0999999999999</v>
      </c>
      <c r="M26" s="36">
        <v>350</v>
      </c>
    </row>
    <row r="27" spans="1:13" x14ac:dyDescent="0.25">
      <c r="A27" s="26">
        <v>19</v>
      </c>
      <c r="B27" s="27" t="s">
        <v>29</v>
      </c>
      <c r="C27" s="28">
        <v>896.5</v>
      </c>
      <c r="D27" s="29">
        <v>926.1</v>
      </c>
      <c r="E27" s="30">
        <v>972.4</v>
      </c>
      <c r="F27" s="29">
        <v>1030.7</v>
      </c>
      <c r="G27" s="30">
        <v>1077.9000000000001</v>
      </c>
      <c r="H27" s="31">
        <v>1115</v>
      </c>
      <c r="I27" s="28">
        <v>29.6</v>
      </c>
      <c r="J27" s="29">
        <v>46.3</v>
      </c>
      <c r="K27" s="30">
        <v>58.3</v>
      </c>
      <c r="L27" s="32">
        <v>47.2</v>
      </c>
      <c r="M27" s="31">
        <v>37.1</v>
      </c>
    </row>
    <row r="28" spans="1:13" x14ac:dyDescent="0.25">
      <c r="A28">
        <v>20</v>
      </c>
      <c r="B28" s="6" t="s">
        <v>30</v>
      </c>
      <c r="C28" s="33">
        <v>662.1</v>
      </c>
      <c r="D28" s="34">
        <v>692.5</v>
      </c>
      <c r="E28" s="35">
        <v>734.9</v>
      </c>
      <c r="F28" s="34">
        <v>785.7</v>
      </c>
      <c r="G28" s="35">
        <v>819.2</v>
      </c>
      <c r="H28" s="36">
        <v>826</v>
      </c>
      <c r="I28" s="33">
        <v>30.4</v>
      </c>
      <c r="J28" s="34">
        <v>42.4</v>
      </c>
      <c r="K28" s="35">
        <v>50.8</v>
      </c>
      <c r="L28" s="37">
        <v>33.5</v>
      </c>
      <c r="M28" s="36">
        <v>6.8</v>
      </c>
    </row>
    <row r="29" spans="1:13" x14ac:dyDescent="0.25">
      <c r="A29" s="26"/>
      <c r="B29" s="44" t="s">
        <v>31</v>
      </c>
      <c r="C29" s="28"/>
      <c r="D29" s="29"/>
      <c r="E29" s="30"/>
      <c r="F29" s="29"/>
      <c r="G29" s="30"/>
      <c r="H29" s="31"/>
      <c r="I29" s="28"/>
      <c r="J29" s="29"/>
      <c r="K29" s="30"/>
      <c r="L29" s="32"/>
      <c r="M29" s="31"/>
    </row>
    <row r="30" spans="1:13" ht="17.25" x14ac:dyDescent="0.25">
      <c r="A30" s="26">
        <v>21</v>
      </c>
      <c r="B30" s="27" t="s">
        <v>32</v>
      </c>
      <c r="C30" s="28" t="s">
        <v>85</v>
      </c>
      <c r="D30" s="29" t="s">
        <v>85</v>
      </c>
      <c r="E30" s="30" t="s">
        <v>85</v>
      </c>
      <c r="F30" s="29" t="s">
        <v>85</v>
      </c>
      <c r="G30" s="29">
        <v>9.6</v>
      </c>
      <c r="H30" s="31">
        <v>14.3</v>
      </c>
      <c r="I30" s="32" t="s">
        <v>85</v>
      </c>
      <c r="J30" s="32" t="s">
        <v>85</v>
      </c>
      <c r="K30" s="32" t="s">
        <v>85</v>
      </c>
      <c r="L30" s="32">
        <f>G30</f>
        <v>9.6</v>
      </c>
      <c r="M30" s="31">
        <v>4.7</v>
      </c>
    </row>
    <row r="31" spans="1:13" x14ac:dyDescent="0.25">
      <c r="A31">
        <v>22</v>
      </c>
      <c r="B31" s="6" t="s">
        <v>33</v>
      </c>
      <c r="C31" s="33">
        <v>562.79999999999995</v>
      </c>
      <c r="D31" s="34">
        <v>573.79999999999995</v>
      </c>
      <c r="E31" s="35">
        <v>589.79999999999995</v>
      </c>
      <c r="F31" s="34">
        <v>614</v>
      </c>
      <c r="G31" s="35">
        <v>657.3</v>
      </c>
      <c r="H31" s="36">
        <v>745.7</v>
      </c>
      <c r="I31" s="33">
        <v>11</v>
      </c>
      <c r="J31" s="34">
        <v>16</v>
      </c>
      <c r="K31" s="35">
        <v>24.2</v>
      </c>
      <c r="L31" s="37">
        <v>43.2</v>
      </c>
      <c r="M31" s="36">
        <v>88.5</v>
      </c>
    </row>
    <row r="32" spans="1:13" x14ac:dyDescent="0.25">
      <c r="A32" s="26">
        <v>23</v>
      </c>
      <c r="B32" s="27" t="s">
        <v>34</v>
      </c>
      <c r="C32" s="28">
        <v>32</v>
      </c>
      <c r="D32" s="29">
        <v>30.2</v>
      </c>
      <c r="E32" s="30">
        <v>27.7</v>
      </c>
      <c r="F32" s="29">
        <v>27.6</v>
      </c>
      <c r="G32" s="30">
        <v>536.6</v>
      </c>
      <c r="H32" s="31">
        <v>339</v>
      </c>
      <c r="I32" s="28">
        <v>-1.9</v>
      </c>
      <c r="J32" s="29">
        <v>-2.4</v>
      </c>
      <c r="K32" s="30">
        <v>-0.2</v>
      </c>
      <c r="L32" s="32">
        <v>509.1</v>
      </c>
      <c r="M32" s="31">
        <v>-197.6</v>
      </c>
    </row>
    <row r="33" spans="1:13" ht="17.25" x14ac:dyDescent="0.25">
      <c r="B33" s="47" t="s">
        <v>35</v>
      </c>
      <c r="C33" s="33"/>
      <c r="D33" s="34"/>
      <c r="E33" s="35"/>
      <c r="F33" s="34"/>
      <c r="G33" s="35"/>
      <c r="H33" s="36"/>
      <c r="I33" s="33"/>
      <c r="J33" s="34"/>
      <c r="K33" s="35"/>
      <c r="L33" s="37"/>
      <c r="M33" s="36"/>
    </row>
    <row r="34" spans="1:13" x14ac:dyDescent="0.25">
      <c r="A34">
        <v>24</v>
      </c>
      <c r="B34" s="48" t="s">
        <v>36</v>
      </c>
      <c r="C34" s="33" t="s">
        <v>85</v>
      </c>
      <c r="D34" s="34" t="s">
        <v>85</v>
      </c>
      <c r="E34" s="34" t="s">
        <v>85</v>
      </c>
      <c r="F34" s="34" t="s">
        <v>85</v>
      </c>
      <c r="G34" s="34">
        <v>4.2</v>
      </c>
      <c r="H34" s="36">
        <v>9.6999999999999993</v>
      </c>
      <c r="I34" s="34" t="s">
        <v>85</v>
      </c>
      <c r="J34" s="34" t="s">
        <v>85</v>
      </c>
      <c r="K34" s="35" t="s">
        <v>85</v>
      </c>
      <c r="L34" s="37">
        <f>G34</f>
        <v>4.2</v>
      </c>
      <c r="M34" s="36">
        <v>5.6</v>
      </c>
    </row>
    <row r="35" spans="1:13" x14ac:dyDescent="0.25">
      <c r="A35" s="26">
        <v>25</v>
      </c>
      <c r="B35" s="49" t="s">
        <v>37</v>
      </c>
      <c r="C35" s="28" t="s">
        <v>85</v>
      </c>
      <c r="D35" s="29" t="s">
        <v>85</v>
      </c>
      <c r="E35" s="30" t="s">
        <v>85</v>
      </c>
      <c r="F35" s="29" t="s">
        <v>85</v>
      </c>
      <c r="G35" s="30">
        <v>28.8</v>
      </c>
      <c r="H35" s="31">
        <v>66.8</v>
      </c>
      <c r="I35" s="32" t="s">
        <v>85</v>
      </c>
      <c r="J35" s="32" t="s">
        <v>85</v>
      </c>
      <c r="K35" s="32" t="s">
        <v>85</v>
      </c>
      <c r="L35" s="32">
        <f>G35</f>
        <v>28.8</v>
      </c>
      <c r="M35" s="31">
        <v>38</v>
      </c>
    </row>
    <row r="36" spans="1:13" x14ac:dyDescent="0.25">
      <c r="A36">
        <v>26</v>
      </c>
      <c r="B36" s="50" t="s">
        <v>38</v>
      </c>
      <c r="C36" s="33" t="s">
        <v>85</v>
      </c>
      <c r="D36" s="34" t="s">
        <v>85</v>
      </c>
      <c r="E36" s="35" t="s">
        <v>85</v>
      </c>
      <c r="F36" s="34" t="s">
        <v>85</v>
      </c>
      <c r="G36" s="35">
        <v>79.900000000000006</v>
      </c>
      <c r="H36" s="36">
        <v>57.4</v>
      </c>
      <c r="I36" s="37" t="s">
        <v>85</v>
      </c>
      <c r="J36" s="37" t="s">
        <v>85</v>
      </c>
      <c r="K36" s="37" t="s">
        <v>85</v>
      </c>
      <c r="L36" s="37">
        <f>G36</f>
        <v>79.900000000000006</v>
      </c>
      <c r="M36" s="36">
        <v>-22.4</v>
      </c>
    </row>
    <row r="37" spans="1:13" x14ac:dyDescent="0.25">
      <c r="A37" s="26">
        <v>27</v>
      </c>
      <c r="B37" s="49" t="s">
        <v>39</v>
      </c>
      <c r="C37" s="28" t="s">
        <v>85</v>
      </c>
      <c r="D37" s="29" t="s">
        <v>85</v>
      </c>
      <c r="E37" s="30" t="s">
        <v>85</v>
      </c>
      <c r="F37" s="29" t="s">
        <v>85</v>
      </c>
      <c r="G37" s="30">
        <v>281.89999999999998</v>
      </c>
      <c r="H37" s="31">
        <v>159.30000000000001</v>
      </c>
      <c r="I37" s="32" t="s">
        <v>85</v>
      </c>
      <c r="J37" s="32" t="s">
        <v>85</v>
      </c>
      <c r="K37" s="32" t="s">
        <v>85</v>
      </c>
      <c r="L37" s="32">
        <f>G37</f>
        <v>281.89999999999998</v>
      </c>
      <c r="M37" s="31">
        <v>-122.5</v>
      </c>
    </row>
    <row r="38" spans="1:13" x14ac:dyDescent="0.25">
      <c r="A38">
        <v>28</v>
      </c>
      <c r="B38" s="6" t="s">
        <v>40</v>
      </c>
      <c r="C38" s="33">
        <v>96.8</v>
      </c>
      <c r="D38" s="34">
        <v>111.4</v>
      </c>
      <c r="E38" s="35">
        <v>119.7</v>
      </c>
      <c r="F38" s="34">
        <v>130.9</v>
      </c>
      <c r="G38" s="35">
        <v>145.5</v>
      </c>
      <c r="H38" s="36">
        <v>160.1</v>
      </c>
      <c r="I38" s="33">
        <v>14.6</v>
      </c>
      <c r="J38" s="34">
        <v>8.3000000000000007</v>
      </c>
      <c r="K38" s="35">
        <v>11.2</v>
      </c>
      <c r="L38" s="37">
        <v>14.6</v>
      </c>
      <c r="M38" s="36">
        <v>14.6</v>
      </c>
    </row>
    <row r="39" spans="1:13" x14ac:dyDescent="0.25">
      <c r="A39" s="26">
        <v>29</v>
      </c>
      <c r="B39" s="27" t="s">
        <v>41</v>
      </c>
      <c r="C39" s="28">
        <v>467.1</v>
      </c>
      <c r="D39" s="29">
        <v>473.6</v>
      </c>
      <c r="E39" s="30">
        <v>481.5</v>
      </c>
      <c r="F39" s="29">
        <v>494.2</v>
      </c>
      <c r="G39" s="30">
        <v>944.7</v>
      </c>
      <c r="H39" s="31">
        <v>1345.3</v>
      </c>
      <c r="I39" s="28">
        <v>6.5</v>
      </c>
      <c r="J39" s="29">
        <v>7.9</v>
      </c>
      <c r="K39" s="30">
        <v>12.6</v>
      </c>
      <c r="L39" s="32">
        <v>450.5</v>
      </c>
      <c r="M39" s="31">
        <v>400.6</v>
      </c>
    </row>
    <row r="40" spans="1:13" ht="15" customHeight="1" x14ac:dyDescent="0.25">
      <c r="B40" s="47" t="s">
        <v>42</v>
      </c>
      <c r="C40" s="33" t="s">
        <v>84</v>
      </c>
      <c r="D40" s="34" t="s">
        <v>84</v>
      </c>
      <c r="E40" s="35" t="s">
        <v>84</v>
      </c>
      <c r="F40" s="34" t="s">
        <v>84</v>
      </c>
      <c r="G40" s="35" t="s">
        <v>84</v>
      </c>
      <c r="H40" s="36" t="s">
        <v>84</v>
      </c>
      <c r="I40" s="33" t="s">
        <v>84</v>
      </c>
      <c r="J40" s="34" t="s">
        <v>84</v>
      </c>
      <c r="K40" s="35" t="s">
        <v>84</v>
      </c>
      <c r="L40" s="37" t="s">
        <v>84</v>
      </c>
      <c r="M40" s="36" t="s">
        <v>84</v>
      </c>
    </row>
    <row r="41" spans="1:13" ht="15" customHeight="1" x14ac:dyDescent="0.25">
      <c r="A41">
        <v>30</v>
      </c>
      <c r="B41" s="51" t="s">
        <v>43</v>
      </c>
      <c r="C41" s="33" t="s">
        <v>85</v>
      </c>
      <c r="D41" s="34" t="s">
        <v>85</v>
      </c>
      <c r="E41" s="35" t="s">
        <v>85</v>
      </c>
      <c r="F41" s="34" t="s">
        <v>85</v>
      </c>
      <c r="G41" s="35" t="s">
        <v>85</v>
      </c>
      <c r="H41" s="36">
        <v>127.7</v>
      </c>
      <c r="I41" s="33" t="s">
        <v>85</v>
      </c>
      <c r="J41" s="34" t="s">
        <v>85</v>
      </c>
      <c r="K41" s="35" t="s">
        <v>85</v>
      </c>
      <c r="L41" s="37" t="s">
        <v>85</v>
      </c>
      <c r="M41" s="36">
        <f>H41</f>
        <v>127.7</v>
      </c>
    </row>
    <row r="42" spans="1:13" ht="17.25" x14ac:dyDescent="0.25">
      <c r="A42" s="26">
        <v>31</v>
      </c>
      <c r="B42" s="52" t="s">
        <v>44</v>
      </c>
      <c r="C42" s="28" t="s">
        <v>85</v>
      </c>
      <c r="D42" s="29" t="s">
        <v>85</v>
      </c>
      <c r="E42" s="30" t="s">
        <v>85</v>
      </c>
      <c r="F42" s="29" t="s">
        <v>85</v>
      </c>
      <c r="G42" s="30">
        <v>274.7</v>
      </c>
      <c r="H42" s="31">
        <v>569.20000000000005</v>
      </c>
      <c r="I42" s="28" t="s">
        <v>85</v>
      </c>
      <c r="J42" s="29" t="s">
        <v>85</v>
      </c>
      <c r="K42" s="30" t="s">
        <v>85</v>
      </c>
      <c r="L42" s="32">
        <f>G42</f>
        <v>274.7</v>
      </c>
      <c r="M42" s="31">
        <v>294.60000000000002</v>
      </c>
    </row>
    <row r="43" spans="1:13" ht="17.25" x14ac:dyDescent="0.25">
      <c r="A43">
        <v>32</v>
      </c>
      <c r="B43" s="51" t="s">
        <v>45</v>
      </c>
      <c r="C43" s="33" t="s">
        <v>83</v>
      </c>
      <c r="D43" s="34" t="s">
        <v>85</v>
      </c>
      <c r="E43" s="35" t="s">
        <v>85</v>
      </c>
      <c r="F43" s="34" t="s">
        <v>85</v>
      </c>
      <c r="G43" s="35">
        <v>35.5</v>
      </c>
      <c r="H43" s="36">
        <v>0.6</v>
      </c>
      <c r="I43" s="33" t="s">
        <v>85</v>
      </c>
      <c r="J43" s="34" t="s">
        <v>85</v>
      </c>
      <c r="K43" s="35" t="s">
        <v>85</v>
      </c>
      <c r="L43" s="37">
        <f>G43</f>
        <v>35.5</v>
      </c>
      <c r="M43" s="36">
        <v>-34.9</v>
      </c>
    </row>
    <row r="44" spans="1:13" ht="17.25" x14ac:dyDescent="0.25">
      <c r="A44" s="26">
        <v>33</v>
      </c>
      <c r="B44" s="53" t="s">
        <v>46</v>
      </c>
      <c r="C44" s="28" t="s">
        <v>85</v>
      </c>
      <c r="D44" s="29" t="s">
        <v>85</v>
      </c>
      <c r="E44" s="30" t="s">
        <v>85</v>
      </c>
      <c r="F44" s="29" t="s">
        <v>85</v>
      </c>
      <c r="G44" s="30">
        <v>40.700000000000003</v>
      </c>
      <c r="H44" s="31">
        <v>12.9</v>
      </c>
      <c r="I44" s="28" t="s">
        <v>85</v>
      </c>
      <c r="J44" s="29" t="s">
        <v>85</v>
      </c>
      <c r="K44" s="30" t="s">
        <v>85</v>
      </c>
      <c r="L44" s="32">
        <f>G44</f>
        <v>40.700000000000003</v>
      </c>
      <c r="M44" s="31">
        <v>-27.8</v>
      </c>
    </row>
    <row r="45" spans="1:13" ht="17.25" x14ac:dyDescent="0.25">
      <c r="A45">
        <v>34</v>
      </c>
      <c r="B45" s="6" t="s">
        <v>47</v>
      </c>
      <c r="C45" s="33" t="s">
        <v>85</v>
      </c>
      <c r="D45" s="34" t="s">
        <v>85</v>
      </c>
      <c r="E45" s="35" t="s">
        <v>85</v>
      </c>
      <c r="F45" s="34" t="s">
        <v>85</v>
      </c>
      <c r="G45" s="35">
        <v>63.8</v>
      </c>
      <c r="H45" s="36">
        <v>42.8</v>
      </c>
      <c r="I45" s="33" t="s">
        <v>85</v>
      </c>
      <c r="J45" s="34" t="s">
        <v>85</v>
      </c>
      <c r="K45" s="35" t="s">
        <v>85</v>
      </c>
      <c r="L45" s="37">
        <f>G45</f>
        <v>63.8</v>
      </c>
      <c r="M45" s="36">
        <v>-21</v>
      </c>
    </row>
    <row r="46" spans="1:13" x14ac:dyDescent="0.25">
      <c r="A46" s="26">
        <v>35</v>
      </c>
      <c r="B46" s="27" t="s">
        <v>48</v>
      </c>
      <c r="C46" s="28">
        <v>59.7</v>
      </c>
      <c r="D46" s="29">
        <v>48.7</v>
      </c>
      <c r="E46" s="30">
        <v>50.2</v>
      </c>
      <c r="F46" s="29">
        <v>56</v>
      </c>
      <c r="G46" s="30">
        <v>59.9</v>
      </c>
      <c r="H46" s="31">
        <v>67</v>
      </c>
      <c r="I46" s="28">
        <v>-11</v>
      </c>
      <c r="J46" s="29">
        <v>1.5</v>
      </c>
      <c r="K46" s="30">
        <v>5.7</v>
      </c>
      <c r="L46" s="32">
        <v>3.9</v>
      </c>
      <c r="M46" s="31">
        <v>7.1</v>
      </c>
    </row>
    <row r="47" spans="1:13" x14ac:dyDescent="0.25">
      <c r="A47" s="19">
        <v>36</v>
      </c>
      <c r="B47" s="20" t="s">
        <v>49</v>
      </c>
      <c r="C47" s="21">
        <v>1238.8</v>
      </c>
      <c r="D47" s="22">
        <v>1298.8</v>
      </c>
      <c r="E47" s="23">
        <v>1360.5</v>
      </c>
      <c r="F47" s="22">
        <v>1421.4</v>
      </c>
      <c r="G47" s="23">
        <v>1459.5</v>
      </c>
      <c r="H47" s="24">
        <v>1591.1</v>
      </c>
      <c r="I47" s="21">
        <v>59.9</v>
      </c>
      <c r="J47" s="22">
        <v>61.7</v>
      </c>
      <c r="K47" s="23">
        <v>61</v>
      </c>
      <c r="L47" s="25">
        <v>38</v>
      </c>
      <c r="M47" s="24">
        <v>131.69999999999999</v>
      </c>
    </row>
    <row r="48" spans="1:13" x14ac:dyDescent="0.25">
      <c r="A48" s="12">
        <v>37</v>
      </c>
      <c r="B48" s="38" t="s">
        <v>50</v>
      </c>
      <c r="C48" s="39">
        <v>1958.2</v>
      </c>
      <c r="D48" s="40">
        <v>2049</v>
      </c>
      <c r="E48" s="41">
        <v>2076.3000000000002</v>
      </c>
      <c r="F48" s="40">
        <v>2205.1</v>
      </c>
      <c r="G48" s="41">
        <v>2195.6</v>
      </c>
      <c r="H48" s="42">
        <v>2582.5</v>
      </c>
      <c r="I48" s="39">
        <v>90.8</v>
      </c>
      <c r="J48" s="40">
        <v>27.3</v>
      </c>
      <c r="K48" s="41">
        <v>128.80000000000001</v>
      </c>
      <c r="L48" s="43">
        <v>-9.6</v>
      </c>
      <c r="M48" s="42">
        <v>387</v>
      </c>
    </row>
    <row r="49" spans="1:13" x14ac:dyDescent="0.25">
      <c r="A49" s="19">
        <v>38</v>
      </c>
      <c r="B49" s="20" t="s">
        <v>51</v>
      </c>
      <c r="C49" s="21">
        <v>14138.7</v>
      </c>
      <c r="D49" s="22">
        <v>14801.2</v>
      </c>
      <c r="E49" s="23">
        <v>15629.7</v>
      </c>
      <c r="F49" s="22">
        <v>16219.3</v>
      </c>
      <c r="G49" s="23">
        <v>17432</v>
      </c>
      <c r="H49" s="24">
        <v>18494.2</v>
      </c>
      <c r="I49" s="21">
        <v>662.5</v>
      </c>
      <c r="J49" s="22">
        <v>828.5</v>
      </c>
      <c r="K49" s="23">
        <v>589.6</v>
      </c>
      <c r="L49" s="25">
        <v>1212.8</v>
      </c>
      <c r="M49" s="24">
        <v>1062.2</v>
      </c>
    </row>
    <row r="50" spans="1:13" x14ac:dyDescent="0.25">
      <c r="A50" s="12">
        <v>39</v>
      </c>
      <c r="B50" s="38" t="s">
        <v>52</v>
      </c>
      <c r="C50" s="39">
        <v>13150.8</v>
      </c>
      <c r="D50" s="40">
        <v>13724.8</v>
      </c>
      <c r="E50" s="41">
        <v>14438.8</v>
      </c>
      <c r="F50" s="40">
        <v>14981.5</v>
      </c>
      <c r="G50" s="41">
        <v>14544.5</v>
      </c>
      <c r="H50" s="42">
        <v>16230</v>
      </c>
      <c r="I50" s="39">
        <v>574</v>
      </c>
      <c r="J50" s="40">
        <v>714</v>
      </c>
      <c r="K50" s="41">
        <v>542.70000000000005</v>
      </c>
      <c r="L50" s="43">
        <v>-437</v>
      </c>
      <c r="M50" s="42">
        <v>1685.5</v>
      </c>
    </row>
    <row r="51" spans="1:13" x14ac:dyDescent="0.25">
      <c r="A51">
        <v>40</v>
      </c>
      <c r="B51" s="6" t="s">
        <v>53</v>
      </c>
      <c r="C51" s="33">
        <v>12693.3</v>
      </c>
      <c r="D51" s="34">
        <v>13239.1</v>
      </c>
      <c r="E51" s="35">
        <v>13913.5</v>
      </c>
      <c r="F51" s="34">
        <v>14428.7</v>
      </c>
      <c r="G51" s="35">
        <v>14047.6</v>
      </c>
      <c r="H51" s="36">
        <v>15746.9</v>
      </c>
      <c r="I51" s="33">
        <v>545.79999999999995</v>
      </c>
      <c r="J51" s="34">
        <v>674.4</v>
      </c>
      <c r="K51" s="35">
        <v>515.1</v>
      </c>
      <c r="L51" s="37">
        <v>-381.1</v>
      </c>
      <c r="M51" s="36">
        <v>1699.3</v>
      </c>
    </row>
    <row r="52" spans="1:13" x14ac:dyDescent="0.25">
      <c r="A52" s="26">
        <v>41</v>
      </c>
      <c r="B52" s="27" t="s">
        <v>54</v>
      </c>
      <c r="C52" s="28">
        <v>272.8</v>
      </c>
      <c r="D52" s="29">
        <v>291.60000000000002</v>
      </c>
      <c r="E52" s="30">
        <v>321</v>
      </c>
      <c r="F52" s="29">
        <v>340.4</v>
      </c>
      <c r="G52" s="30">
        <v>285.39999999999998</v>
      </c>
      <c r="H52" s="31">
        <v>264.89999999999998</v>
      </c>
      <c r="I52" s="28">
        <v>18.8</v>
      </c>
      <c r="J52" s="29">
        <v>29.4</v>
      </c>
      <c r="K52" s="30">
        <v>19.399999999999999</v>
      </c>
      <c r="L52" s="32">
        <v>-54.9</v>
      </c>
      <c r="M52" s="31">
        <v>-20.5</v>
      </c>
    </row>
    <row r="53" spans="1:13" x14ac:dyDescent="0.25">
      <c r="B53" s="54" t="s">
        <v>42</v>
      </c>
      <c r="C53" s="33" t="s">
        <v>84</v>
      </c>
      <c r="D53" s="34" t="s">
        <v>84</v>
      </c>
      <c r="E53" s="35" t="s">
        <v>84</v>
      </c>
      <c r="F53" s="34" t="s">
        <v>84</v>
      </c>
      <c r="G53" s="35" t="s">
        <v>84</v>
      </c>
      <c r="H53" s="36" t="s">
        <v>84</v>
      </c>
      <c r="I53" s="33" t="s">
        <v>84</v>
      </c>
      <c r="J53" s="34" t="s">
        <v>84</v>
      </c>
      <c r="K53" s="35" t="s">
        <v>84</v>
      </c>
      <c r="L53" s="37" t="s">
        <v>84</v>
      </c>
      <c r="M53" s="36" t="s">
        <v>84</v>
      </c>
    </row>
    <row r="54" spans="1:13" ht="17.25" x14ac:dyDescent="0.25">
      <c r="A54">
        <v>42</v>
      </c>
      <c r="B54" s="55" t="s">
        <v>55</v>
      </c>
      <c r="C54" s="33" t="s">
        <v>85</v>
      </c>
      <c r="D54" s="34" t="s">
        <v>85</v>
      </c>
      <c r="E54" s="35" t="s">
        <v>85</v>
      </c>
      <c r="F54" s="34" t="s">
        <v>85</v>
      </c>
      <c r="G54" s="35">
        <v>-30.2</v>
      </c>
      <c r="H54" s="36">
        <v>-37.799999999999997</v>
      </c>
      <c r="I54" s="33" t="s">
        <v>85</v>
      </c>
      <c r="J54" s="34" t="s">
        <v>85</v>
      </c>
      <c r="K54" s="35" t="s">
        <v>85</v>
      </c>
      <c r="L54" s="37">
        <f>G54</f>
        <v>-30.2</v>
      </c>
      <c r="M54" s="36">
        <v>-7.6</v>
      </c>
    </row>
    <row r="55" spans="1:13" x14ac:dyDescent="0.25">
      <c r="A55" s="26">
        <v>43</v>
      </c>
      <c r="B55" s="27" t="s">
        <v>56</v>
      </c>
      <c r="C55" s="28">
        <v>184.8</v>
      </c>
      <c r="D55" s="29">
        <v>194.1</v>
      </c>
      <c r="E55" s="30">
        <v>204.3</v>
      </c>
      <c r="F55" s="29">
        <v>212.4</v>
      </c>
      <c r="G55" s="30">
        <v>211.5</v>
      </c>
      <c r="H55" s="31">
        <v>218.2</v>
      </c>
      <c r="I55" s="28">
        <v>9.3000000000000007</v>
      </c>
      <c r="J55" s="29">
        <v>10.1</v>
      </c>
      <c r="K55" s="30">
        <v>8.1999999999999993</v>
      </c>
      <c r="L55" s="32">
        <v>-0.9</v>
      </c>
      <c r="M55" s="31">
        <v>6.7</v>
      </c>
    </row>
    <row r="56" spans="1:13" x14ac:dyDescent="0.25">
      <c r="A56">
        <v>44</v>
      </c>
      <c r="B56" s="6" t="s">
        <v>57</v>
      </c>
      <c r="C56" s="33">
        <v>103.4</v>
      </c>
      <c r="D56" s="34">
        <v>107.5</v>
      </c>
      <c r="E56" s="35">
        <v>113.9</v>
      </c>
      <c r="F56" s="34">
        <v>118.6</v>
      </c>
      <c r="G56" s="35">
        <v>114.6</v>
      </c>
      <c r="H56" s="36">
        <v>116.4</v>
      </c>
      <c r="I56" s="33">
        <v>4.0999999999999996</v>
      </c>
      <c r="J56" s="34">
        <v>6.5</v>
      </c>
      <c r="K56" s="35">
        <v>4.5999999999999996</v>
      </c>
      <c r="L56" s="37">
        <v>-4</v>
      </c>
      <c r="M56" s="36">
        <v>1.8</v>
      </c>
    </row>
    <row r="57" spans="1:13" x14ac:dyDescent="0.25">
      <c r="A57" s="26">
        <v>45</v>
      </c>
      <c r="B57" s="27" t="s">
        <v>58</v>
      </c>
      <c r="C57" s="28">
        <v>81.400000000000006</v>
      </c>
      <c r="D57" s="29">
        <v>86.7</v>
      </c>
      <c r="E57" s="30">
        <v>90.3</v>
      </c>
      <c r="F57" s="29">
        <v>93.9</v>
      </c>
      <c r="G57" s="30">
        <v>96.9</v>
      </c>
      <c r="H57" s="31">
        <v>101.8</v>
      </c>
      <c r="I57" s="28">
        <v>5.2</v>
      </c>
      <c r="J57" s="29">
        <v>3.7</v>
      </c>
      <c r="K57" s="30">
        <v>3.6</v>
      </c>
      <c r="L57" s="32">
        <v>3.1</v>
      </c>
      <c r="M57" s="31">
        <v>4.9000000000000004</v>
      </c>
    </row>
    <row r="58" spans="1:13" ht="15.75" thickBot="1" x14ac:dyDescent="0.3">
      <c r="A58" s="56">
        <v>46</v>
      </c>
      <c r="B58" s="57" t="s">
        <v>59</v>
      </c>
      <c r="C58" s="58">
        <v>987.8</v>
      </c>
      <c r="D58" s="59">
        <v>1076.4000000000001</v>
      </c>
      <c r="E58" s="60">
        <v>1190.9000000000001</v>
      </c>
      <c r="F58" s="59">
        <v>1237.8</v>
      </c>
      <c r="G58" s="60">
        <v>2887.5</v>
      </c>
      <c r="H58" s="61">
        <v>2264.1999999999998</v>
      </c>
      <c r="I58" s="58">
        <v>88.6</v>
      </c>
      <c r="J58" s="59">
        <v>114.5</v>
      </c>
      <c r="K58" s="60">
        <v>46.8</v>
      </c>
      <c r="L58" s="62">
        <v>1649.7</v>
      </c>
      <c r="M58" s="61">
        <v>-623.29999999999995</v>
      </c>
    </row>
    <row r="60" spans="1:13" x14ac:dyDescent="0.25">
      <c r="A60" t="s">
        <v>60</v>
      </c>
      <c r="B60" s="63" t="s">
        <v>61</v>
      </c>
    </row>
    <row r="61" spans="1:13" x14ac:dyDescent="0.25">
      <c r="A61" t="s">
        <v>62</v>
      </c>
      <c r="B61" s="2" t="s">
        <v>63</v>
      </c>
    </row>
    <row r="62" spans="1:13" x14ac:dyDescent="0.25">
      <c r="A62" t="s">
        <v>64</v>
      </c>
      <c r="B62" s="2" t="s">
        <v>65</v>
      </c>
    </row>
    <row r="63" spans="1:13" x14ac:dyDescent="0.25">
      <c r="A63" t="s">
        <v>66</v>
      </c>
      <c r="B63" s="2" t="s">
        <v>67</v>
      </c>
    </row>
    <row r="65" spans="1:17" ht="28.9" customHeight="1" x14ac:dyDescent="0.25">
      <c r="A65" s="76" t="s">
        <v>68</v>
      </c>
      <c r="B65" s="76"/>
      <c r="C65" s="76"/>
      <c r="D65" s="76"/>
      <c r="E65" s="76"/>
      <c r="F65" s="76"/>
      <c r="G65" s="76"/>
      <c r="H65" s="76"/>
      <c r="I65" s="76"/>
      <c r="J65" s="76"/>
      <c r="K65" s="76"/>
      <c r="L65" s="76"/>
      <c r="M65" s="76"/>
    </row>
    <row r="66" spans="1:17" ht="43.15" customHeight="1" x14ac:dyDescent="0.25">
      <c r="A66" s="77" t="s">
        <v>69</v>
      </c>
      <c r="B66" s="77"/>
      <c r="C66" s="77"/>
      <c r="D66" s="77"/>
      <c r="E66" s="77"/>
      <c r="F66" s="77"/>
      <c r="G66" s="77"/>
      <c r="H66" s="77"/>
      <c r="I66" s="77"/>
      <c r="J66" s="77"/>
      <c r="K66" s="77"/>
      <c r="L66" s="77"/>
      <c r="M66" s="77"/>
    </row>
    <row r="67" spans="1:17" ht="29.45" customHeight="1" x14ac:dyDescent="0.25">
      <c r="A67" s="71" t="s">
        <v>70</v>
      </c>
      <c r="B67" s="71"/>
      <c r="C67" s="71"/>
      <c r="D67" s="71"/>
      <c r="E67" s="71"/>
      <c r="F67" s="71"/>
      <c r="G67" s="71"/>
      <c r="H67" s="71"/>
      <c r="I67" s="71"/>
      <c r="J67" s="71"/>
      <c r="K67" s="71"/>
      <c r="L67" s="71"/>
      <c r="M67" s="71"/>
    </row>
    <row r="68" spans="1:17" ht="29.45" customHeight="1" x14ac:dyDescent="0.25">
      <c r="A68" s="68" t="s">
        <v>71</v>
      </c>
      <c r="B68" s="68"/>
      <c r="C68" s="68"/>
      <c r="D68" s="68"/>
      <c r="E68" s="68"/>
      <c r="F68" s="68"/>
      <c r="G68" s="68"/>
      <c r="H68" s="68"/>
      <c r="I68" s="68"/>
      <c r="J68" s="68"/>
      <c r="K68" s="68"/>
      <c r="L68" s="68"/>
      <c r="M68" s="68"/>
    </row>
    <row r="69" spans="1:17" ht="44.25" customHeight="1" x14ac:dyDescent="0.25">
      <c r="A69" s="69" t="s">
        <v>72</v>
      </c>
      <c r="B69" s="69"/>
      <c r="C69" s="69"/>
      <c r="D69" s="69"/>
      <c r="E69" s="69"/>
      <c r="F69" s="69"/>
      <c r="G69" s="69"/>
      <c r="H69" s="69"/>
      <c r="I69" s="69"/>
      <c r="J69" s="69"/>
      <c r="K69" s="69"/>
      <c r="L69" s="69"/>
      <c r="M69" s="69"/>
      <c r="N69" s="64"/>
      <c r="O69" s="64"/>
      <c r="P69" s="64"/>
      <c r="Q69" s="64"/>
    </row>
    <row r="70" spans="1:17" ht="29.45" customHeight="1" x14ac:dyDescent="0.25">
      <c r="A70" s="70" t="s">
        <v>73</v>
      </c>
      <c r="B70" s="70"/>
      <c r="C70" s="70"/>
      <c r="D70" s="70"/>
      <c r="E70" s="70"/>
      <c r="F70" s="70"/>
      <c r="G70" s="70"/>
      <c r="H70" s="70"/>
      <c r="I70" s="70"/>
      <c r="J70" s="70"/>
      <c r="K70" s="70"/>
      <c r="L70" s="70"/>
      <c r="M70" s="70"/>
    </row>
    <row r="71" spans="1:17" ht="30.75" customHeight="1" x14ac:dyDescent="0.25">
      <c r="A71" s="71" t="s">
        <v>74</v>
      </c>
      <c r="B71" s="71"/>
      <c r="C71" s="71"/>
      <c r="D71" s="71"/>
      <c r="E71" s="71"/>
      <c r="F71" s="71"/>
      <c r="G71" s="71"/>
      <c r="H71" s="71"/>
      <c r="I71" s="71"/>
      <c r="J71" s="71"/>
      <c r="K71" s="71"/>
      <c r="L71" s="71"/>
      <c r="M71" s="71"/>
    </row>
    <row r="72" spans="1:17" ht="43.15" customHeight="1" x14ac:dyDescent="0.25">
      <c r="A72" s="71" t="s">
        <v>75</v>
      </c>
      <c r="B72" s="71"/>
      <c r="C72" s="71"/>
      <c r="D72" s="71"/>
      <c r="E72" s="71"/>
      <c r="F72" s="71"/>
      <c r="G72" s="71"/>
      <c r="H72" s="71"/>
      <c r="I72" s="71"/>
      <c r="J72" s="71"/>
      <c r="K72" s="71"/>
      <c r="L72" s="71"/>
      <c r="M72" s="71"/>
    </row>
    <row r="73" spans="1:17" ht="28.15" customHeight="1" x14ac:dyDescent="0.25">
      <c r="A73" s="70" t="s">
        <v>76</v>
      </c>
      <c r="B73" s="70"/>
      <c r="C73" s="70"/>
      <c r="D73" s="70"/>
      <c r="E73" s="70"/>
      <c r="F73" s="70"/>
      <c r="G73" s="70"/>
      <c r="H73" s="70"/>
      <c r="I73" s="70"/>
      <c r="J73" s="70"/>
      <c r="K73" s="70"/>
      <c r="L73" s="70"/>
      <c r="M73" s="70"/>
    </row>
    <row r="76" spans="1:17" ht="13.9" customHeight="1" x14ac:dyDescent="0.25">
      <c r="A76" t="s">
        <v>78</v>
      </c>
    </row>
    <row r="77" spans="1:17" ht="6" customHeight="1" x14ac:dyDescent="0.25"/>
    <row r="78" spans="1:17" x14ac:dyDescent="0.25">
      <c r="A78" t="s">
        <v>79</v>
      </c>
    </row>
    <row r="80" spans="1:17" x14ac:dyDescent="0.25">
      <c r="A80" s="65"/>
    </row>
    <row r="81" spans="1:1" x14ac:dyDescent="0.25">
      <c r="A81" s="65"/>
    </row>
    <row r="82" spans="1:1" x14ac:dyDescent="0.25">
      <c r="A82" s="65"/>
    </row>
  </sheetData>
  <mergeCells count="15">
    <mergeCell ref="J1:M1"/>
    <mergeCell ref="A2:M2"/>
    <mergeCell ref="A3:M3"/>
    <mergeCell ref="A4:L4"/>
    <mergeCell ref="C5:H5"/>
    <mergeCell ref="I5:M5"/>
    <mergeCell ref="A71:M71"/>
    <mergeCell ref="A72:M72"/>
    <mergeCell ref="A73:M73"/>
    <mergeCell ref="A65:M65"/>
    <mergeCell ref="A66:M66"/>
    <mergeCell ref="A67:M67"/>
    <mergeCell ref="A68:M68"/>
    <mergeCell ref="A69:M69"/>
    <mergeCell ref="A70:M70"/>
  </mergeCells>
  <hyperlinks>
    <hyperlink ref="A73:M73" r:id="rId1" display="2. Interest payments due on certain categories of federally-held student loans were initially suspended by the CARES Act. For more information, see &quot;How does the federal response to the COVID-19 pandemic affect BEA's estimate of personal interest payments?&quot;." xr:uid="{DC282475-E935-4B0D-A4DA-E47767E0082F}"/>
    <hyperlink ref="A66:M66" r:id="rId2"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C40208F2-7BFA-458E-AD2A-3110A67FA95A}"/>
    <hyperlink ref="A68"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A97E753D-C874-4C4F-9449-A606B763D550}"/>
    <hyperlink ref="A70:M70" r:id="rId4" display="4. Economic impact payments, initially established by the CARES Act, provide direct payments to individuals. For more information, see &quot;How are federal economic impact payments to support individuals during the COVID-19 pandemic recorded in the NIPAs?&quot;." xr:uid="{70AF2E9B-51B9-4CD6-AC6E-FE91409D38D3}"/>
  </hyperlinks>
  <pageMargins left="0.7" right="0.7" top="0.75" bottom="0.75" header="0.3" footer="0.3"/>
  <pageSetup orientation="portrait" horizontalDpi="1200" verticalDpi="1200" r:id="rId5"/>
  <customProperties>
    <customPr name="SourceTableID" r:id="rId6"/>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2021Q4 Second</vt:lpstr>
      <vt:lpstr>2021 Second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Stephanie McCulla</cp:lastModifiedBy>
  <dcterms:created xsi:type="dcterms:W3CDTF">2022-02-23T12:04:23Z</dcterms:created>
  <dcterms:modified xsi:type="dcterms:W3CDTF">2022-02-23T14:18:17Z</dcterms:modified>
</cp:coreProperties>
</file>