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C230621003\Downloads\"/>
    </mc:Choice>
  </mc:AlternateContent>
  <xr:revisionPtr revIDLastSave="0" documentId="13_ncr:1_{F15321E7-6591-4247-A648-A03248B77A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yp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F4" i="1"/>
  <c r="C16" i="1"/>
  <c r="C17" i="1" s="1"/>
  <c r="C18" i="1" s="1"/>
  <c r="G4" i="1"/>
  <c r="M4" i="1" l="1"/>
  <c r="H4" i="1"/>
  <c r="C19" i="1"/>
  <c r="F5" i="1" l="1"/>
  <c r="C20" i="1"/>
  <c r="G5" i="1" l="1"/>
  <c r="H5" i="1" s="1"/>
  <c r="F6" i="1" s="1"/>
  <c r="C21" i="1"/>
  <c r="G6" i="1" l="1"/>
  <c r="H6" i="1" s="1"/>
  <c r="F7" i="1" s="1"/>
  <c r="C22" i="1"/>
  <c r="G7" i="1" l="1"/>
  <c r="H7" i="1" s="1"/>
  <c r="F8" i="1" s="1"/>
  <c r="C23" i="1"/>
  <c r="G8" i="1" l="1"/>
  <c r="H8" i="1" s="1"/>
  <c r="F9" i="1" s="1"/>
  <c r="G9" i="1" s="1"/>
  <c r="H9" i="1" s="1"/>
  <c r="F10" i="1" s="1"/>
  <c r="C24" i="1"/>
  <c r="G10" i="1" l="1"/>
  <c r="H10" i="1" s="1"/>
  <c r="F11" i="1" s="1"/>
  <c r="C25" i="1"/>
  <c r="G11" i="1" l="1"/>
  <c r="H11" i="1" s="1"/>
  <c r="F12" i="1" s="1"/>
  <c r="G12" i="1" s="1"/>
  <c r="C26" i="1"/>
  <c r="H12" i="1" l="1"/>
  <c r="F13" i="1" s="1"/>
  <c r="G13" i="1" s="1"/>
  <c r="C27" i="1"/>
  <c r="H13" i="1" l="1"/>
  <c r="F14" i="1" s="1"/>
  <c r="G14" i="1" s="1"/>
  <c r="C28" i="1"/>
  <c r="H14" i="1" l="1"/>
  <c r="F15" i="1" s="1"/>
  <c r="G15" i="1" s="1"/>
  <c r="C29" i="1"/>
  <c r="H15" i="1" l="1"/>
  <c r="F16" i="1" s="1"/>
  <c r="C30" i="1"/>
  <c r="G16" i="1" l="1"/>
  <c r="H16" i="1" s="1"/>
  <c r="F17" i="1" s="1"/>
  <c r="C31" i="1"/>
  <c r="G17" i="1" l="1"/>
  <c r="H17" i="1" s="1"/>
  <c r="F18" i="1" s="1"/>
  <c r="C32" i="1"/>
  <c r="G18" i="1" l="1"/>
  <c r="H18" i="1" s="1"/>
  <c r="F19" i="1" s="1"/>
  <c r="C33" i="1"/>
  <c r="G19" i="1" l="1"/>
  <c r="H19" i="1" s="1"/>
  <c r="F20" i="1" s="1"/>
  <c r="C34" i="1"/>
  <c r="G20" i="1" l="1"/>
  <c r="H20" i="1" s="1"/>
  <c r="F21" i="1" s="1"/>
  <c r="C35" i="1"/>
  <c r="G21" i="1" l="1"/>
  <c r="H21" i="1" s="1"/>
  <c r="F22" i="1" s="1"/>
  <c r="C36" i="1"/>
  <c r="G22" i="1" l="1"/>
  <c r="H22" i="1" s="1"/>
  <c r="F23" i="1" s="1"/>
  <c r="C37" i="1"/>
  <c r="G23" i="1" l="1"/>
  <c r="H23" i="1" s="1"/>
  <c r="F24" i="1" s="1"/>
  <c r="C38" i="1"/>
  <c r="G24" i="1" l="1"/>
  <c r="H24" i="1" s="1"/>
  <c r="F25" i="1" s="1"/>
  <c r="C39" i="1"/>
  <c r="G25" i="1" l="1"/>
  <c r="H25" i="1" s="1"/>
  <c r="F26" i="1" s="1"/>
  <c r="C40" i="1"/>
  <c r="G26" i="1" l="1"/>
  <c r="H26" i="1"/>
  <c r="F27" i="1" s="1"/>
  <c r="C41" i="1"/>
  <c r="G27" i="1" l="1"/>
  <c r="H27" i="1" s="1"/>
  <c r="F28" i="1" s="1"/>
  <c r="C42" i="1"/>
  <c r="G28" i="1" l="1"/>
  <c r="H28" i="1" s="1"/>
  <c r="F29" i="1" s="1"/>
  <c r="C43" i="1"/>
  <c r="G29" i="1" l="1"/>
  <c r="H29" i="1" s="1"/>
  <c r="F30" i="1" s="1"/>
  <c r="C44" i="1"/>
  <c r="G30" i="1" l="1"/>
  <c r="H30" i="1" s="1"/>
  <c r="F31" i="1" s="1"/>
  <c r="C45" i="1"/>
  <c r="G31" i="1" l="1"/>
  <c r="H31" i="1" s="1"/>
  <c r="F32" i="1" s="1"/>
  <c r="C46" i="1"/>
  <c r="G32" i="1" l="1"/>
  <c r="H32" i="1" s="1"/>
  <c r="F33" i="1" s="1"/>
  <c r="C47" i="1"/>
  <c r="G33" i="1" l="1"/>
  <c r="H33" i="1" s="1"/>
  <c r="F34" i="1" s="1"/>
  <c r="C48" i="1"/>
  <c r="G34" i="1" l="1"/>
  <c r="H34" i="1" s="1"/>
  <c r="F35" i="1" s="1"/>
  <c r="C49" i="1"/>
  <c r="G35" i="1" l="1"/>
  <c r="H35" i="1" s="1"/>
  <c r="F36" i="1" s="1"/>
  <c r="C50" i="1"/>
  <c r="G36" i="1" l="1"/>
  <c r="H36" i="1" s="1"/>
  <c r="F37" i="1" s="1"/>
  <c r="C51" i="1"/>
  <c r="G37" i="1" l="1"/>
  <c r="H37" i="1" s="1"/>
  <c r="F38" i="1" s="1"/>
  <c r="C52" i="1"/>
  <c r="G38" i="1" l="1"/>
  <c r="H38" i="1"/>
  <c r="F39" i="1" s="1"/>
  <c r="C53" i="1"/>
  <c r="G39" i="1" l="1"/>
  <c r="H39" i="1" s="1"/>
  <c r="F40" i="1" s="1"/>
  <c r="C54" i="1"/>
  <c r="C55" i="1" s="1"/>
  <c r="C56" i="1" s="1"/>
  <c r="C57" i="1" s="1"/>
  <c r="C58" i="1" s="1"/>
  <c r="C59" i="1" s="1"/>
  <c r="C60" i="1" s="1"/>
  <c r="C61" i="1" s="1"/>
  <c r="C62" i="1" s="1"/>
  <c r="C63" i="1" s="1"/>
  <c r="G40" i="1" l="1"/>
  <c r="H40" i="1" s="1"/>
  <c r="F41" i="1" s="1"/>
  <c r="G41" i="1" l="1"/>
  <c r="H41" i="1" s="1"/>
  <c r="F42" i="1" s="1"/>
  <c r="G42" i="1" l="1"/>
  <c r="H42" i="1" s="1"/>
  <c r="F43" i="1" s="1"/>
  <c r="G43" i="1" l="1"/>
  <c r="H43" i="1" s="1"/>
  <c r="F44" i="1" s="1"/>
  <c r="G44" i="1" l="1"/>
  <c r="H44" i="1" s="1"/>
  <c r="F45" i="1" s="1"/>
  <c r="G45" i="1" l="1"/>
  <c r="H45" i="1" s="1"/>
  <c r="F46" i="1" s="1"/>
  <c r="G46" i="1" l="1"/>
  <c r="H46" i="1" s="1"/>
  <c r="F47" i="1" s="1"/>
  <c r="G47" i="1" l="1"/>
  <c r="H47" i="1" s="1"/>
  <c r="F48" i="1" s="1"/>
  <c r="G48" i="1" l="1"/>
  <c r="H48" i="1" s="1"/>
  <c r="F49" i="1" s="1"/>
  <c r="G49" i="1" l="1"/>
  <c r="H49" i="1" s="1"/>
  <c r="F50" i="1" s="1"/>
  <c r="G50" i="1" l="1"/>
  <c r="H50" i="1" s="1"/>
  <c r="F51" i="1" s="1"/>
  <c r="G51" i="1" l="1"/>
  <c r="H51" i="1" s="1"/>
  <c r="F52" i="1" s="1"/>
  <c r="G52" i="1" l="1"/>
  <c r="H52" i="1" s="1"/>
  <c r="F53" i="1" s="1"/>
  <c r="G53" i="1" l="1"/>
  <c r="H53" i="1" s="1"/>
  <c r="F54" i="1" s="1"/>
  <c r="G54" i="1" l="1"/>
  <c r="H54" i="1" s="1"/>
  <c r="F55" i="1" s="1"/>
  <c r="G55" i="1" l="1"/>
  <c r="H55" i="1" s="1"/>
  <c r="F56" i="1" s="1"/>
  <c r="G56" i="1" l="1"/>
  <c r="H56" i="1" s="1"/>
  <c r="F57" i="1" s="1"/>
  <c r="G57" i="1" l="1"/>
  <c r="H57" i="1" s="1"/>
  <c r="F58" i="1" s="1"/>
  <c r="G58" i="1" l="1"/>
  <c r="H58" i="1" s="1"/>
  <c r="F59" i="1" s="1"/>
  <c r="G59" i="1" l="1"/>
  <c r="H59" i="1" s="1"/>
  <c r="F60" i="1" s="1"/>
  <c r="G60" i="1" l="1"/>
  <c r="H60" i="1" s="1"/>
  <c r="F61" i="1" s="1"/>
  <c r="G61" i="1" l="1"/>
  <c r="H61" i="1"/>
  <c r="F62" i="1" s="1"/>
  <c r="G62" i="1" l="1"/>
  <c r="H62" i="1" s="1"/>
  <c r="F63" i="1" s="1"/>
  <c r="G63" i="1" l="1"/>
  <c r="H63" i="1" s="1"/>
</calcChain>
</file>

<file path=xl/sharedStrings.xml><?xml version="1.0" encoding="utf-8"?>
<sst xmlns="http://schemas.openxmlformats.org/spreadsheetml/2006/main" count="12" uniqueCount="12">
  <si>
    <t>Bulan</t>
  </si>
  <si>
    <t>Setoran</t>
  </si>
  <si>
    <t>Start</t>
  </si>
  <si>
    <t>Asset</t>
  </si>
  <si>
    <t>Simulasi Profit</t>
  </si>
  <si>
    <t>Real Profit</t>
  </si>
  <si>
    <t>Simulasi Total</t>
  </si>
  <si>
    <t>Real Modal</t>
  </si>
  <si>
    <t>Real Total</t>
  </si>
  <si>
    <t xml:space="preserve">Simulasi Persen </t>
  </si>
  <si>
    <t>Simulasi Modal</t>
  </si>
  <si>
    <t>Real 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</si>
</sst>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Rp&quot;#,##0"/>
    <numFmt numFmtId="167" formatCode="m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6" fontId="0" fillId="0" borderId="0" xfId="0" applyNumberFormat="1"/>
    <xf numFmtId="0" fontId="1" fillId="0" borderId="1" xfId="0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0" fontId="0" fillId="0" borderId="1" xfId="0" applyBorder="1"/>
    <xf numFmtId="166" fontId="0" fillId="0" borderId="1" xfId="0" applyNumberFormat="1" applyBorder="1"/>
    <xf numFmtId="9" fontId="0" fillId="0" borderId="1" xfId="0" applyNumberFormat="1" applyBorder="1"/>
    <xf numFmtId="167" fontId="0" fillId="0" borderId="0" xfId="0" applyNumberFormat="1"/>
    <xf numFmtId="167" fontId="1" fillId="0" borderId="1" xfId="0" applyNumberFormat="1" applyFont="1" applyBorder="1" applyAlignment="1">
      <alignment horizontal="center"/>
    </xf>
    <xf numFmtId="167" fontId="0" fillId="0" borderId="1" xfId="0" applyNumberFormat="1" applyBorder="1"/>
    <xf numFmtId="166" fontId="1" fillId="0" borderId="1" xfId="0" applyNumberFormat="1" applyFont="1" applyFill="1" applyBorder="1" applyAlignment="1">
      <alignment horizontal="right"/>
    </xf>
    <xf numFmtId="166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63"/>
  <sheetViews>
    <sheetView showGridLines="0" tabSelected="1" topLeftCell="A28" zoomScale="70" zoomScaleNormal="70" workbookViewId="0">
      <selection activeCell="D78" sqref="D78"/>
    </sheetView>
  </sheetViews>
  <sheetFormatPr defaultRowHeight="15" x14ac:dyDescent="0.25"/>
  <cols>
    <col min="2" max="2" width="12.85546875" style="7" bestFit="1" customWidth="1"/>
    <col min="3" max="3" width="8.28515625" bestFit="1" customWidth="1"/>
    <col min="4" max="4" width="11.5703125" style="1" bestFit="1" customWidth="1"/>
    <col min="5" max="5" width="20.5703125" style="1" bestFit="1" customWidth="1"/>
    <col min="6" max="6" width="18.7109375" style="1" bestFit="1" customWidth="1"/>
    <col min="7" max="7" width="18.140625" style="1" bestFit="1" customWidth="1"/>
    <col min="8" max="8" width="17.7109375" style="1" bestFit="1" customWidth="1"/>
    <col min="9" max="9" width="25.5703125" customWidth="1"/>
    <col min="10" max="10" width="15.42578125" bestFit="1" customWidth="1"/>
    <col min="11" max="11" width="20.140625" bestFit="1" customWidth="1"/>
    <col min="12" max="12" width="18.85546875" bestFit="1" customWidth="1"/>
    <col min="13" max="13" width="22.140625" customWidth="1"/>
  </cols>
  <sheetData>
    <row r="3" spans="2:13" x14ac:dyDescent="0.25">
      <c r="B3" s="8" t="s">
        <v>2</v>
      </c>
      <c r="C3" s="2" t="s">
        <v>0</v>
      </c>
      <c r="D3" s="3" t="s">
        <v>1</v>
      </c>
      <c r="E3" s="3" t="s">
        <v>9</v>
      </c>
      <c r="F3" s="3" t="s">
        <v>10</v>
      </c>
      <c r="G3" s="3" t="s">
        <v>4</v>
      </c>
      <c r="H3" s="3" t="s">
        <v>6</v>
      </c>
      <c r="I3" s="11" t="s">
        <v>3</v>
      </c>
      <c r="J3" s="11" t="s">
        <v>11</v>
      </c>
      <c r="K3" s="10" t="s">
        <v>5</v>
      </c>
      <c r="L3" s="10" t="s">
        <v>7</v>
      </c>
      <c r="M3" s="10" t="s">
        <v>8</v>
      </c>
    </row>
    <row r="4" spans="2:13" x14ac:dyDescent="0.25">
      <c r="B4" s="9">
        <v>45870</v>
      </c>
      <c r="C4" s="4">
        <v>1</v>
      </c>
      <c r="D4" s="5">
        <v>200000</v>
      </c>
      <c r="E4" s="6">
        <v>0.1</v>
      </c>
      <c r="F4" s="5">
        <f>C4*$D$4</f>
        <v>200000</v>
      </c>
      <c r="G4" s="5">
        <f>F4*$E$4</f>
        <v>20000</v>
      </c>
      <c r="H4" s="5">
        <f>F4+G4</f>
        <v>220000</v>
      </c>
      <c r="I4" s="12"/>
      <c r="J4" s="12"/>
      <c r="K4" s="5">
        <f>F4*$J$4</f>
        <v>0</v>
      </c>
      <c r="L4" s="5">
        <f>C4*D4</f>
        <v>200000</v>
      </c>
      <c r="M4" s="5">
        <f>K4+L4</f>
        <v>200000</v>
      </c>
    </row>
    <row r="5" spans="2:13" x14ac:dyDescent="0.25">
      <c r="B5" s="9">
        <v>45901</v>
      </c>
      <c r="C5" s="4">
        <v>2</v>
      </c>
      <c r="D5" s="5"/>
      <c r="E5" s="5"/>
      <c r="F5" s="5">
        <f>$D$4+H4</f>
        <v>420000</v>
      </c>
      <c r="G5" s="5">
        <f t="shared" ref="G5:G63" si="0">F5*$E$4</f>
        <v>42000</v>
      </c>
      <c r="H5" s="5">
        <f t="shared" ref="H5:H63" si="1">F5+G5</f>
        <v>462000</v>
      </c>
      <c r="I5" s="12"/>
      <c r="J5" s="12"/>
      <c r="K5" s="4"/>
      <c r="L5" s="4"/>
      <c r="M5" s="4"/>
    </row>
    <row r="6" spans="2:13" x14ac:dyDescent="0.25">
      <c r="B6" s="9">
        <v>45931</v>
      </c>
      <c r="C6" s="4">
        <v>3</v>
      </c>
      <c r="D6" s="5"/>
      <c r="E6" s="5"/>
      <c r="F6" s="5">
        <f t="shared" ref="F6:F63" si="2">$D$4+H5</f>
        <v>662000</v>
      </c>
      <c r="G6" s="5">
        <f t="shared" si="0"/>
        <v>66200</v>
      </c>
      <c r="H6" s="5">
        <f t="shared" si="1"/>
        <v>728200</v>
      </c>
      <c r="I6" s="12"/>
      <c r="J6" s="12"/>
      <c r="K6" s="4"/>
      <c r="L6" s="4"/>
      <c r="M6" s="4"/>
    </row>
    <row r="7" spans="2:13" x14ac:dyDescent="0.25">
      <c r="B7" s="9">
        <v>45962</v>
      </c>
      <c r="C7" s="4">
        <v>4</v>
      </c>
      <c r="D7" s="5"/>
      <c r="E7" s="5"/>
      <c r="F7" s="5">
        <f t="shared" si="2"/>
        <v>928200</v>
      </c>
      <c r="G7" s="5">
        <f t="shared" si="0"/>
        <v>92820</v>
      </c>
      <c r="H7" s="5">
        <f t="shared" si="1"/>
        <v>1021020</v>
      </c>
      <c r="I7" s="12"/>
      <c r="J7" s="12"/>
      <c r="K7" s="4"/>
      <c r="L7" s="4"/>
      <c r="M7" s="4"/>
    </row>
    <row r="8" spans="2:13" x14ac:dyDescent="0.25">
      <c r="B8" s="9">
        <v>45992</v>
      </c>
      <c r="C8" s="4">
        <v>5</v>
      </c>
      <c r="D8" s="5"/>
      <c r="E8" s="5"/>
      <c r="F8" s="5">
        <f t="shared" si="2"/>
        <v>1221020</v>
      </c>
      <c r="G8" s="5">
        <f t="shared" si="0"/>
        <v>122102</v>
      </c>
      <c r="H8" s="5">
        <f t="shared" si="1"/>
        <v>1343122</v>
      </c>
      <c r="I8" s="12"/>
      <c r="J8" s="12"/>
      <c r="K8" s="4"/>
      <c r="L8" s="4"/>
      <c r="M8" s="4"/>
    </row>
    <row r="9" spans="2:13" x14ac:dyDescent="0.25">
      <c r="B9" s="9">
        <v>46023</v>
      </c>
      <c r="C9" s="4">
        <v>6</v>
      </c>
      <c r="D9" s="5"/>
      <c r="E9" s="5"/>
      <c r="F9" s="5">
        <f t="shared" si="2"/>
        <v>1543122</v>
      </c>
      <c r="G9" s="5">
        <f t="shared" si="0"/>
        <v>154312.20000000001</v>
      </c>
      <c r="H9" s="5">
        <f t="shared" si="1"/>
        <v>1697434.2</v>
      </c>
      <c r="I9" s="12"/>
      <c r="J9" s="12"/>
      <c r="K9" s="4"/>
      <c r="L9" s="4"/>
      <c r="M9" s="4"/>
    </row>
    <row r="10" spans="2:13" x14ac:dyDescent="0.25">
      <c r="B10" s="9">
        <v>46054</v>
      </c>
      <c r="C10" s="4">
        <v>7</v>
      </c>
      <c r="D10" s="5"/>
      <c r="E10" s="5"/>
      <c r="F10" s="5">
        <f t="shared" si="2"/>
        <v>1897434.2</v>
      </c>
      <c r="G10" s="5">
        <f t="shared" si="0"/>
        <v>189743.42</v>
      </c>
      <c r="H10" s="5">
        <f t="shared" si="1"/>
        <v>2087177.6199999999</v>
      </c>
      <c r="I10" s="12"/>
      <c r="J10" s="12"/>
      <c r="K10" s="4"/>
      <c r="L10" s="4"/>
      <c r="M10" s="4"/>
    </row>
    <row r="11" spans="2:13" x14ac:dyDescent="0.25">
      <c r="B11" s="9">
        <v>46082</v>
      </c>
      <c r="C11" s="4">
        <v>8</v>
      </c>
      <c r="D11" s="5"/>
      <c r="E11" s="5"/>
      <c r="F11" s="5">
        <f t="shared" si="2"/>
        <v>2287177.62</v>
      </c>
      <c r="G11" s="5">
        <f t="shared" si="0"/>
        <v>228717.76200000002</v>
      </c>
      <c r="H11" s="5">
        <f t="shared" si="1"/>
        <v>2515895.3820000002</v>
      </c>
      <c r="I11" s="12"/>
      <c r="J11" s="12"/>
      <c r="K11" s="4"/>
      <c r="L11" s="4"/>
      <c r="M11" s="4"/>
    </row>
    <row r="12" spans="2:13" x14ac:dyDescent="0.25">
      <c r="B12" s="9">
        <v>46113</v>
      </c>
      <c r="C12" s="4">
        <v>9</v>
      </c>
      <c r="D12" s="5"/>
      <c r="E12" s="5"/>
      <c r="F12" s="5">
        <f t="shared" si="2"/>
        <v>2715895.3820000002</v>
      </c>
      <c r="G12" s="5">
        <f t="shared" si="0"/>
        <v>271589.53820000001</v>
      </c>
      <c r="H12" s="5">
        <f t="shared" si="1"/>
        <v>2987484.9202000001</v>
      </c>
      <c r="I12" s="12"/>
      <c r="J12" s="12"/>
      <c r="K12" s="4"/>
      <c r="L12" s="4"/>
      <c r="M12" s="4"/>
    </row>
    <row r="13" spans="2:13" x14ac:dyDescent="0.25">
      <c r="B13" s="9">
        <v>46143</v>
      </c>
      <c r="C13" s="4">
        <v>10</v>
      </c>
      <c r="D13" s="5"/>
      <c r="E13" s="5"/>
      <c r="F13" s="5">
        <f t="shared" si="2"/>
        <v>3187484.9202000001</v>
      </c>
      <c r="G13" s="5">
        <f t="shared" si="0"/>
        <v>318748.49202000001</v>
      </c>
      <c r="H13" s="5">
        <f t="shared" si="1"/>
        <v>3506233.4122200003</v>
      </c>
      <c r="I13" s="12"/>
      <c r="J13" s="12"/>
      <c r="K13" s="4"/>
      <c r="L13" s="4"/>
      <c r="M13" s="4"/>
    </row>
    <row r="14" spans="2:13" x14ac:dyDescent="0.25">
      <c r="B14" s="9">
        <v>46174</v>
      </c>
      <c r="C14" s="4">
        <v>11</v>
      </c>
      <c r="D14" s="5"/>
      <c r="E14" s="5"/>
      <c r="F14" s="5">
        <f t="shared" si="2"/>
        <v>3706233.4122200003</v>
      </c>
      <c r="G14" s="5">
        <f t="shared" si="0"/>
        <v>370623.34122200008</v>
      </c>
      <c r="H14" s="5">
        <f t="shared" si="1"/>
        <v>4076856.7534420006</v>
      </c>
      <c r="I14" s="12"/>
      <c r="J14" s="12"/>
      <c r="K14" s="4"/>
      <c r="L14" s="4"/>
      <c r="M14" s="4"/>
    </row>
    <row r="15" spans="2:13" x14ac:dyDescent="0.25">
      <c r="B15" s="9">
        <v>46204</v>
      </c>
      <c r="C15" s="4">
        <v>12</v>
      </c>
      <c r="D15" s="5"/>
      <c r="E15" s="5"/>
      <c r="F15" s="5">
        <f t="shared" si="2"/>
        <v>4276856.7534420006</v>
      </c>
      <c r="G15" s="5">
        <f t="shared" si="0"/>
        <v>427685.67534420011</v>
      </c>
      <c r="H15" s="5">
        <f t="shared" si="1"/>
        <v>4704542.4287862005</v>
      </c>
      <c r="I15" s="12"/>
      <c r="J15" s="12"/>
      <c r="K15" s="4"/>
      <c r="L15" s="4"/>
      <c r="M15" s="4"/>
    </row>
    <row r="16" spans="2:13" x14ac:dyDescent="0.25">
      <c r="B16" s="9">
        <v>46235</v>
      </c>
      <c r="C16" s="4">
        <f>C15+1</f>
        <v>13</v>
      </c>
      <c r="D16" s="5"/>
      <c r="E16" s="5"/>
      <c r="F16" s="5">
        <f t="shared" si="2"/>
        <v>4904542.4287862005</v>
      </c>
      <c r="G16" s="5">
        <f t="shared" si="0"/>
        <v>490454.24287862005</v>
      </c>
      <c r="H16" s="5">
        <f t="shared" si="1"/>
        <v>5394996.671664821</v>
      </c>
      <c r="I16" s="12"/>
      <c r="J16" s="12"/>
      <c r="K16" s="4"/>
      <c r="L16" s="4"/>
      <c r="M16" s="4"/>
    </row>
    <row r="17" spans="2:13" x14ac:dyDescent="0.25">
      <c r="B17" s="9">
        <v>46266</v>
      </c>
      <c r="C17" s="4">
        <f t="shared" ref="C17:C63" si="3">C16+1</f>
        <v>14</v>
      </c>
      <c r="D17" s="5"/>
      <c r="E17" s="5"/>
      <c r="F17" s="5">
        <f t="shared" si="2"/>
        <v>5594996.671664821</v>
      </c>
      <c r="G17" s="5">
        <f t="shared" si="0"/>
        <v>559499.66716648208</v>
      </c>
      <c r="H17" s="5">
        <f t="shared" si="1"/>
        <v>6154496.3388313027</v>
      </c>
      <c r="I17" s="12"/>
      <c r="J17" s="12"/>
      <c r="K17" s="4"/>
      <c r="L17" s="4"/>
      <c r="M17" s="4"/>
    </row>
    <row r="18" spans="2:13" x14ac:dyDescent="0.25">
      <c r="B18" s="9">
        <v>46296</v>
      </c>
      <c r="C18" s="4">
        <f t="shared" si="3"/>
        <v>15</v>
      </c>
      <c r="D18" s="5"/>
      <c r="E18" s="5"/>
      <c r="F18" s="5">
        <f t="shared" si="2"/>
        <v>6354496.3388313027</v>
      </c>
      <c r="G18" s="5">
        <f t="shared" si="0"/>
        <v>635449.63388313027</v>
      </c>
      <c r="H18" s="5">
        <f t="shared" si="1"/>
        <v>6989945.9727144334</v>
      </c>
      <c r="I18" s="12"/>
      <c r="J18" s="12"/>
      <c r="K18" s="4"/>
      <c r="L18" s="4"/>
      <c r="M18" s="4"/>
    </row>
    <row r="19" spans="2:13" x14ac:dyDescent="0.25">
      <c r="B19" s="9">
        <v>46327</v>
      </c>
      <c r="C19" s="4">
        <f t="shared" si="3"/>
        <v>16</v>
      </c>
      <c r="D19" s="5"/>
      <c r="E19" s="5"/>
      <c r="F19" s="5">
        <f t="shared" si="2"/>
        <v>7189945.9727144334</v>
      </c>
      <c r="G19" s="5">
        <f t="shared" si="0"/>
        <v>718994.59727144334</v>
      </c>
      <c r="H19" s="5">
        <f t="shared" si="1"/>
        <v>7908940.5699858768</v>
      </c>
      <c r="I19" s="12"/>
      <c r="J19" s="12"/>
      <c r="K19" s="4"/>
      <c r="L19" s="4"/>
      <c r="M19" s="4"/>
    </row>
    <row r="20" spans="2:13" x14ac:dyDescent="0.25">
      <c r="B20" s="9">
        <v>46357</v>
      </c>
      <c r="C20" s="4">
        <f t="shared" si="3"/>
        <v>17</v>
      </c>
      <c r="D20" s="5"/>
      <c r="E20" s="5"/>
      <c r="F20" s="5">
        <f>$D$4+H19</f>
        <v>8108940.5699858768</v>
      </c>
      <c r="G20" s="5">
        <f t="shared" si="0"/>
        <v>810894.05699858768</v>
      </c>
      <c r="H20" s="5">
        <f t="shared" si="1"/>
        <v>8919834.626984464</v>
      </c>
      <c r="I20" s="12"/>
      <c r="J20" s="12"/>
      <c r="K20" s="4"/>
      <c r="L20" s="4"/>
      <c r="M20" s="4"/>
    </row>
    <row r="21" spans="2:13" x14ac:dyDescent="0.25">
      <c r="B21" s="9">
        <v>46388</v>
      </c>
      <c r="C21" s="4">
        <f t="shared" si="3"/>
        <v>18</v>
      </c>
      <c r="D21" s="5"/>
      <c r="E21" s="5"/>
      <c r="F21" s="5">
        <f t="shared" si="2"/>
        <v>9119834.626984464</v>
      </c>
      <c r="G21" s="5">
        <f t="shared" si="0"/>
        <v>911983.46269844647</v>
      </c>
      <c r="H21" s="5">
        <f t="shared" si="1"/>
        <v>10031818.089682911</v>
      </c>
      <c r="I21" s="12"/>
      <c r="J21" s="12"/>
      <c r="K21" s="4"/>
      <c r="L21" s="4"/>
      <c r="M21" s="4"/>
    </row>
    <row r="22" spans="2:13" x14ac:dyDescent="0.25">
      <c r="B22" s="9">
        <v>46419</v>
      </c>
      <c r="C22" s="4">
        <f t="shared" si="3"/>
        <v>19</v>
      </c>
      <c r="D22" s="5"/>
      <c r="E22" s="5"/>
      <c r="F22" s="5">
        <f t="shared" si="2"/>
        <v>10231818.089682911</v>
      </c>
      <c r="G22" s="5">
        <f t="shared" si="0"/>
        <v>1023181.8089682912</v>
      </c>
      <c r="H22" s="5">
        <f t="shared" si="1"/>
        <v>11254999.898651201</v>
      </c>
      <c r="I22" s="12"/>
      <c r="J22" s="12"/>
      <c r="K22" s="4"/>
      <c r="L22" s="4"/>
      <c r="M22" s="4"/>
    </row>
    <row r="23" spans="2:13" x14ac:dyDescent="0.25">
      <c r="B23" s="9">
        <v>46447</v>
      </c>
      <c r="C23" s="4">
        <f t="shared" si="3"/>
        <v>20</v>
      </c>
      <c r="D23" s="5"/>
      <c r="E23" s="5"/>
      <c r="F23" s="5">
        <f t="shared" si="2"/>
        <v>11454999.898651201</v>
      </c>
      <c r="G23" s="5">
        <f t="shared" si="0"/>
        <v>1145499.9898651203</v>
      </c>
      <c r="H23" s="5">
        <f t="shared" si="1"/>
        <v>12600499.888516322</v>
      </c>
      <c r="I23" s="12"/>
      <c r="J23" s="12"/>
      <c r="K23" s="4"/>
      <c r="L23" s="4"/>
      <c r="M23" s="4"/>
    </row>
    <row r="24" spans="2:13" x14ac:dyDescent="0.25">
      <c r="B24" s="9">
        <v>46478</v>
      </c>
      <c r="C24" s="4">
        <f t="shared" si="3"/>
        <v>21</v>
      </c>
      <c r="D24" s="5"/>
      <c r="E24" s="5"/>
      <c r="F24" s="5">
        <f t="shared" si="2"/>
        <v>12800499.888516322</v>
      </c>
      <c r="G24" s="5">
        <f t="shared" si="0"/>
        <v>1280049.9888516322</v>
      </c>
      <c r="H24" s="5">
        <f t="shared" si="1"/>
        <v>14080549.877367955</v>
      </c>
      <c r="I24" s="12"/>
      <c r="J24" s="12"/>
      <c r="K24" s="4"/>
      <c r="L24" s="4"/>
      <c r="M24" s="4"/>
    </row>
    <row r="25" spans="2:13" x14ac:dyDescent="0.25">
      <c r="B25" s="9">
        <v>46508</v>
      </c>
      <c r="C25" s="4">
        <f t="shared" si="3"/>
        <v>22</v>
      </c>
      <c r="D25" s="5"/>
      <c r="E25" s="5"/>
      <c r="F25" s="5">
        <f t="shared" si="2"/>
        <v>14280549.877367955</v>
      </c>
      <c r="G25" s="5">
        <f t="shared" si="0"/>
        <v>1428054.9877367956</v>
      </c>
      <c r="H25" s="5">
        <f t="shared" si="1"/>
        <v>15708604.86510475</v>
      </c>
      <c r="I25" s="12"/>
      <c r="J25" s="12"/>
      <c r="K25" s="4"/>
      <c r="L25" s="4"/>
      <c r="M25" s="4"/>
    </row>
    <row r="26" spans="2:13" x14ac:dyDescent="0.25">
      <c r="B26" s="9">
        <v>46539</v>
      </c>
      <c r="C26" s="4">
        <f t="shared" si="3"/>
        <v>23</v>
      </c>
      <c r="D26" s="5"/>
      <c r="E26" s="5"/>
      <c r="F26" s="5">
        <f t="shared" si="2"/>
        <v>15908604.86510475</v>
      </c>
      <c r="G26" s="5">
        <f t="shared" si="0"/>
        <v>1590860.4865104752</v>
      </c>
      <c r="H26" s="5">
        <f t="shared" si="1"/>
        <v>17499465.351615224</v>
      </c>
      <c r="I26" s="12"/>
      <c r="J26" s="12"/>
      <c r="K26" s="4"/>
      <c r="L26" s="4"/>
      <c r="M26" s="4"/>
    </row>
    <row r="27" spans="2:13" x14ac:dyDescent="0.25">
      <c r="B27" s="9">
        <v>46569</v>
      </c>
      <c r="C27" s="4">
        <f t="shared" si="3"/>
        <v>24</v>
      </c>
      <c r="D27" s="5"/>
      <c r="E27" s="5"/>
      <c r="F27" s="5">
        <f t="shared" si="2"/>
        <v>17699465.351615224</v>
      </c>
      <c r="G27" s="5">
        <f t="shared" si="0"/>
        <v>1769946.5351615224</v>
      </c>
      <c r="H27" s="5">
        <f t="shared" si="1"/>
        <v>19469411.886776745</v>
      </c>
      <c r="I27" s="12"/>
      <c r="J27" s="12"/>
      <c r="K27" s="4"/>
      <c r="L27" s="4"/>
      <c r="M27" s="4"/>
    </row>
    <row r="28" spans="2:13" x14ac:dyDescent="0.25">
      <c r="B28" s="9">
        <v>46600</v>
      </c>
      <c r="C28" s="4">
        <f t="shared" si="3"/>
        <v>25</v>
      </c>
      <c r="D28" s="5"/>
      <c r="E28" s="5"/>
      <c r="F28" s="5">
        <f t="shared" si="2"/>
        <v>19669411.886776745</v>
      </c>
      <c r="G28" s="5">
        <f t="shared" si="0"/>
        <v>1966941.1886776746</v>
      </c>
      <c r="H28" s="5">
        <f t="shared" si="1"/>
        <v>21636353.075454421</v>
      </c>
      <c r="I28" s="12"/>
      <c r="J28" s="12"/>
      <c r="K28" s="4"/>
      <c r="L28" s="4"/>
      <c r="M28" s="4"/>
    </row>
    <row r="29" spans="2:13" x14ac:dyDescent="0.25">
      <c r="B29" s="9">
        <v>46631</v>
      </c>
      <c r="C29" s="4">
        <f t="shared" si="3"/>
        <v>26</v>
      </c>
      <c r="D29" s="5"/>
      <c r="E29" s="5"/>
      <c r="F29" s="5">
        <f t="shared" si="2"/>
        <v>21836353.075454421</v>
      </c>
      <c r="G29" s="5">
        <f t="shared" si="0"/>
        <v>2183635.3075454421</v>
      </c>
      <c r="H29" s="5">
        <f t="shared" si="1"/>
        <v>24019988.382999863</v>
      </c>
      <c r="I29" s="12"/>
      <c r="J29" s="12"/>
      <c r="K29" s="4"/>
      <c r="L29" s="4"/>
      <c r="M29" s="4"/>
    </row>
    <row r="30" spans="2:13" x14ac:dyDescent="0.25">
      <c r="B30" s="9">
        <v>46661</v>
      </c>
      <c r="C30" s="4">
        <f t="shared" si="3"/>
        <v>27</v>
      </c>
      <c r="D30" s="5"/>
      <c r="E30" s="5"/>
      <c r="F30" s="5">
        <f t="shared" si="2"/>
        <v>24219988.382999863</v>
      </c>
      <c r="G30" s="5">
        <f t="shared" si="0"/>
        <v>2421998.8382999864</v>
      </c>
      <c r="H30" s="5">
        <f t="shared" si="1"/>
        <v>26641987.221299849</v>
      </c>
      <c r="I30" s="12"/>
      <c r="J30" s="12"/>
      <c r="K30" s="4"/>
      <c r="L30" s="4"/>
      <c r="M30" s="4"/>
    </row>
    <row r="31" spans="2:13" x14ac:dyDescent="0.25">
      <c r="B31" s="9">
        <v>46692</v>
      </c>
      <c r="C31" s="4">
        <f t="shared" si="3"/>
        <v>28</v>
      </c>
      <c r="D31" s="5"/>
      <c r="E31" s="5"/>
      <c r="F31" s="5">
        <f t="shared" si="2"/>
        <v>26841987.221299849</v>
      </c>
      <c r="G31" s="5">
        <f t="shared" si="0"/>
        <v>2684198.7221299852</v>
      </c>
      <c r="H31" s="5">
        <f t="shared" si="1"/>
        <v>29526185.943429835</v>
      </c>
      <c r="I31" s="12"/>
      <c r="J31" s="12"/>
      <c r="K31" s="4"/>
      <c r="L31" s="4"/>
      <c r="M31" s="4"/>
    </row>
    <row r="32" spans="2:13" x14ac:dyDescent="0.25">
      <c r="B32" s="9">
        <v>46722</v>
      </c>
      <c r="C32" s="4">
        <f t="shared" si="3"/>
        <v>29</v>
      </c>
      <c r="D32" s="5"/>
      <c r="E32" s="5"/>
      <c r="F32" s="5">
        <f t="shared" si="2"/>
        <v>29726185.943429835</v>
      </c>
      <c r="G32" s="5">
        <f t="shared" si="0"/>
        <v>2972618.5943429838</v>
      </c>
      <c r="H32" s="5">
        <f t="shared" si="1"/>
        <v>32698804.537772819</v>
      </c>
      <c r="I32" s="12"/>
      <c r="J32" s="12"/>
      <c r="K32" s="4"/>
      <c r="L32" s="4"/>
      <c r="M32" s="4"/>
    </row>
    <row r="33" spans="2:13" x14ac:dyDescent="0.25">
      <c r="B33" s="9">
        <v>46753</v>
      </c>
      <c r="C33" s="4">
        <f t="shared" si="3"/>
        <v>30</v>
      </c>
      <c r="D33" s="5"/>
      <c r="E33" s="5"/>
      <c r="F33" s="5">
        <f t="shared" si="2"/>
        <v>32898804.537772819</v>
      </c>
      <c r="G33" s="5">
        <f t="shared" si="0"/>
        <v>3289880.453777282</v>
      </c>
      <c r="H33" s="5">
        <f t="shared" si="1"/>
        <v>36188684.991550103</v>
      </c>
      <c r="I33" s="12"/>
      <c r="J33" s="12"/>
      <c r="K33" s="4"/>
      <c r="L33" s="4"/>
      <c r="M33" s="4"/>
    </row>
    <row r="34" spans="2:13" x14ac:dyDescent="0.25">
      <c r="B34" s="9">
        <v>46784</v>
      </c>
      <c r="C34" s="4">
        <f t="shared" si="3"/>
        <v>31</v>
      </c>
      <c r="D34" s="5"/>
      <c r="E34" s="5"/>
      <c r="F34" s="5">
        <f t="shared" si="2"/>
        <v>36388684.991550103</v>
      </c>
      <c r="G34" s="5">
        <f t="shared" si="0"/>
        <v>3638868.4991550106</v>
      </c>
      <c r="H34" s="5">
        <f t="shared" si="1"/>
        <v>40027553.49070511</v>
      </c>
      <c r="I34" s="12"/>
      <c r="J34" s="12"/>
      <c r="K34" s="4"/>
      <c r="L34" s="4"/>
      <c r="M34" s="4"/>
    </row>
    <row r="35" spans="2:13" x14ac:dyDescent="0.25">
      <c r="B35" s="9">
        <v>46813</v>
      </c>
      <c r="C35" s="4">
        <f t="shared" si="3"/>
        <v>32</v>
      </c>
      <c r="D35" s="5"/>
      <c r="E35" s="5"/>
      <c r="F35" s="5">
        <f t="shared" si="2"/>
        <v>40227553.49070511</v>
      </c>
      <c r="G35" s="5">
        <f t="shared" si="0"/>
        <v>4022755.3490705113</v>
      </c>
      <c r="H35" s="5">
        <f t="shared" si="1"/>
        <v>44250308.839775622</v>
      </c>
      <c r="I35" s="12"/>
      <c r="J35" s="12"/>
      <c r="K35" s="4"/>
      <c r="L35" s="4"/>
      <c r="M35" s="4"/>
    </row>
    <row r="36" spans="2:13" x14ac:dyDescent="0.25">
      <c r="B36" s="9">
        <v>46844</v>
      </c>
      <c r="C36" s="4">
        <f t="shared" si="3"/>
        <v>33</v>
      </c>
      <c r="D36" s="5"/>
      <c r="E36" s="5"/>
      <c r="F36" s="5">
        <f t="shared" si="2"/>
        <v>44450308.839775622</v>
      </c>
      <c r="G36" s="5">
        <f t="shared" si="0"/>
        <v>4445030.8839775622</v>
      </c>
      <c r="H36" s="5">
        <f t="shared" si="1"/>
        <v>48895339.723753184</v>
      </c>
      <c r="I36" s="12"/>
      <c r="J36" s="12"/>
      <c r="K36" s="4"/>
      <c r="L36" s="4"/>
      <c r="M36" s="4"/>
    </row>
    <row r="37" spans="2:13" x14ac:dyDescent="0.25">
      <c r="B37" s="9">
        <v>46874</v>
      </c>
      <c r="C37" s="4">
        <f t="shared" si="3"/>
        <v>34</v>
      </c>
      <c r="D37" s="5"/>
      <c r="E37" s="5"/>
      <c r="F37" s="5">
        <f t="shared" si="2"/>
        <v>49095339.723753184</v>
      </c>
      <c r="G37" s="5">
        <f t="shared" si="0"/>
        <v>4909533.9723753184</v>
      </c>
      <c r="H37" s="5">
        <f t="shared" si="1"/>
        <v>54004873.696128502</v>
      </c>
      <c r="I37" s="12"/>
      <c r="J37" s="12"/>
      <c r="K37" s="4"/>
      <c r="L37" s="4"/>
      <c r="M37" s="4"/>
    </row>
    <row r="38" spans="2:13" x14ac:dyDescent="0.25">
      <c r="B38" s="9">
        <v>46905</v>
      </c>
      <c r="C38" s="4">
        <f t="shared" si="3"/>
        <v>35</v>
      </c>
      <c r="D38" s="5"/>
      <c r="E38" s="5"/>
      <c r="F38" s="5">
        <f t="shared" si="2"/>
        <v>54204873.696128502</v>
      </c>
      <c r="G38" s="5">
        <f t="shared" si="0"/>
        <v>5420487.3696128502</v>
      </c>
      <c r="H38" s="5">
        <f t="shared" si="1"/>
        <v>59625361.065741353</v>
      </c>
      <c r="I38" s="12"/>
      <c r="J38" s="12"/>
      <c r="K38" s="4"/>
      <c r="L38" s="4"/>
      <c r="M38" s="4"/>
    </row>
    <row r="39" spans="2:13" x14ac:dyDescent="0.25">
      <c r="B39" s="9">
        <v>46935</v>
      </c>
      <c r="C39" s="4">
        <f t="shared" si="3"/>
        <v>36</v>
      </c>
      <c r="D39" s="5"/>
      <c r="E39" s="5"/>
      <c r="F39" s="5">
        <f t="shared" si="2"/>
        <v>59825361.065741353</v>
      </c>
      <c r="G39" s="5">
        <f t="shared" si="0"/>
        <v>5982536.1065741358</v>
      </c>
      <c r="H39" s="5">
        <f t="shared" si="1"/>
        <v>65807897.172315486</v>
      </c>
      <c r="I39" s="12"/>
      <c r="J39" s="12"/>
      <c r="K39" s="4"/>
      <c r="L39" s="4"/>
      <c r="M39" s="4"/>
    </row>
    <row r="40" spans="2:13" x14ac:dyDescent="0.25">
      <c r="B40" s="9">
        <v>46966</v>
      </c>
      <c r="C40" s="4">
        <f t="shared" si="3"/>
        <v>37</v>
      </c>
      <c r="D40" s="5"/>
      <c r="E40" s="5"/>
      <c r="F40" s="5">
        <f t="shared" si="2"/>
        <v>66007897.172315486</v>
      </c>
      <c r="G40" s="5">
        <f t="shared" si="0"/>
        <v>6600789.7172315493</v>
      </c>
      <c r="H40" s="5">
        <f t="shared" si="1"/>
        <v>72608686.889547035</v>
      </c>
      <c r="I40" s="12"/>
      <c r="J40" s="12"/>
      <c r="K40" s="4"/>
      <c r="L40" s="4"/>
      <c r="M40" s="4"/>
    </row>
    <row r="41" spans="2:13" x14ac:dyDescent="0.25">
      <c r="B41" s="9">
        <v>46997</v>
      </c>
      <c r="C41" s="4">
        <f t="shared" si="3"/>
        <v>38</v>
      </c>
      <c r="D41" s="5"/>
      <c r="E41" s="5"/>
      <c r="F41" s="5">
        <f t="shared" si="2"/>
        <v>72808686.889547035</v>
      </c>
      <c r="G41" s="5">
        <f t="shared" si="0"/>
        <v>7280868.6889547035</v>
      </c>
      <c r="H41" s="5">
        <f t="shared" si="1"/>
        <v>80089555.578501731</v>
      </c>
      <c r="I41" s="12"/>
      <c r="J41" s="12"/>
      <c r="K41" s="4"/>
      <c r="L41" s="4"/>
      <c r="M41" s="4"/>
    </row>
    <row r="42" spans="2:13" x14ac:dyDescent="0.25">
      <c r="B42" s="9">
        <v>47027</v>
      </c>
      <c r="C42" s="4">
        <f t="shared" si="3"/>
        <v>39</v>
      </c>
      <c r="D42" s="5"/>
      <c r="E42" s="5"/>
      <c r="F42" s="5">
        <f t="shared" si="2"/>
        <v>80289555.578501731</v>
      </c>
      <c r="G42" s="5">
        <f t="shared" si="0"/>
        <v>8028955.5578501737</v>
      </c>
      <c r="H42" s="5">
        <f t="shared" si="1"/>
        <v>88318511.136351898</v>
      </c>
      <c r="I42" s="12"/>
      <c r="J42" s="12"/>
      <c r="K42" s="4"/>
      <c r="L42" s="4"/>
      <c r="M42" s="4"/>
    </row>
    <row r="43" spans="2:13" x14ac:dyDescent="0.25">
      <c r="B43" s="9">
        <v>47058</v>
      </c>
      <c r="C43" s="4">
        <f t="shared" si="3"/>
        <v>40</v>
      </c>
      <c r="D43" s="5"/>
      <c r="E43" s="5"/>
      <c r="F43" s="5">
        <f t="shared" si="2"/>
        <v>88518511.136351898</v>
      </c>
      <c r="G43" s="5">
        <f t="shared" si="0"/>
        <v>8851851.1136351898</v>
      </c>
      <c r="H43" s="5">
        <f t="shared" si="1"/>
        <v>97370362.249987096</v>
      </c>
      <c r="I43" s="12"/>
      <c r="J43" s="12"/>
      <c r="K43" s="4"/>
      <c r="L43" s="4"/>
      <c r="M43" s="4"/>
    </row>
    <row r="44" spans="2:13" x14ac:dyDescent="0.25">
      <c r="B44" s="9">
        <v>47088</v>
      </c>
      <c r="C44" s="4">
        <f t="shared" si="3"/>
        <v>41</v>
      </c>
      <c r="D44" s="5"/>
      <c r="E44" s="5"/>
      <c r="F44" s="5">
        <f t="shared" si="2"/>
        <v>97570362.249987096</v>
      </c>
      <c r="G44" s="5">
        <f t="shared" si="0"/>
        <v>9757036.2249987107</v>
      </c>
      <c r="H44" s="5">
        <f t="shared" si="1"/>
        <v>107327398.47498581</v>
      </c>
      <c r="I44" s="12"/>
      <c r="J44" s="12"/>
      <c r="K44" s="4"/>
      <c r="L44" s="4"/>
      <c r="M44" s="4"/>
    </row>
    <row r="45" spans="2:13" x14ac:dyDescent="0.25">
      <c r="B45" s="9">
        <v>47119</v>
      </c>
      <c r="C45" s="4">
        <f t="shared" si="3"/>
        <v>42</v>
      </c>
      <c r="D45" s="5"/>
      <c r="E45" s="5"/>
      <c r="F45" s="5">
        <f t="shared" si="2"/>
        <v>107527398.47498581</v>
      </c>
      <c r="G45" s="5">
        <f t="shared" si="0"/>
        <v>10752739.847498581</v>
      </c>
      <c r="H45" s="5">
        <f t="shared" si="1"/>
        <v>118280138.32248439</v>
      </c>
      <c r="I45" s="12"/>
      <c r="J45" s="12"/>
      <c r="K45" s="4"/>
      <c r="L45" s="4"/>
      <c r="M45" s="4"/>
    </row>
    <row r="46" spans="2:13" x14ac:dyDescent="0.25">
      <c r="B46" s="9">
        <v>47150</v>
      </c>
      <c r="C46" s="4">
        <f t="shared" si="3"/>
        <v>43</v>
      </c>
      <c r="D46" s="5"/>
      <c r="E46" s="5"/>
      <c r="F46" s="5">
        <f t="shared" si="2"/>
        <v>118480138.32248439</v>
      </c>
      <c r="G46" s="5">
        <f t="shared" si="0"/>
        <v>11848013.83224844</v>
      </c>
      <c r="H46" s="5">
        <f t="shared" si="1"/>
        <v>130328152.15473282</v>
      </c>
      <c r="I46" s="12"/>
      <c r="J46" s="12"/>
      <c r="K46" s="4"/>
      <c r="L46" s="4"/>
      <c r="M46" s="4"/>
    </row>
    <row r="47" spans="2:13" x14ac:dyDescent="0.25">
      <c r="B47" s="9">
        <v>47178</v>
      </c>
      <c r="C47" s="4">
        <f t="shared" si="3"/>
        <v>44</v>
      </c>
      <c r="D47" s="5"/>
      <c r="E47" s="5"/>
      <c r="F47" s="5">
        <f t="shared" si="2"/>
        <v>130528152.15473282</v>
      </c>
      <c r="G47" s="5">
        <f t="shared" si="0"/>
        <v>13052815.215473283</v>
      </c>
      <c r="H47" s="5">
        <f t="shared" si="1"/>
        <v>143580967.37020612</v>
      </c>
      <c r="I47" s="12"/>
      <c r="J47" s="12"/>
      <c r="K47" s="4"/>
      <c r="L47" s="4"/>
      <c r="M47" s="4"/>
    </row>
    <row r="48" spans="2:13" x14ac:dyDescent="0.25">
      <c r="B48" s="9">
        <v>47209</v>
      </c>
      <c r="C48" s="4">
        <f t="shared" si="3"/>
        <v>45</v>
      </c>
      <c r="D48" s="5"/>
      <c r="E48" s="5"/>
      <c r="F48" s="5">
        <f t="shared" si="2"/>
        <v>143780967.37020612</v>
      </c>
      <c r="G48" s="5">
        <f t="shared" si="0"/>
        <v>14378096.737020612</v>
      </c>
      <c r="H48" s="5">
        <f t="shared" si="1"/>
        <v>158159064.10722673</v>
      </c>
      <c r="I48" s="12"/>
      <c r="J48" s="12"/>
      <c r="K48" s="4"/>
      <c r="L48" s="4"/>
      <c r="M48" s="4"/>
    </row>
    <row r="49" spans="2:13" x14ac:dyDescent="0.25">
      <c r="B49" s="9">
        <v>47239</v>
      </c>
      <c r="C49" s="4">
        <f t="shared" si="3"/>
        <v>46</v>
      </c>
      <c r="D49" s="5"/>
      <c r="E49" s="5"/>
      <c r="F49" s="5">
        <f t="shared" si="2"/>
        <v>158359064.10722673</v>
      </c>
      <c r="G49" s="5">
        <f t="shared" si="0"/>
        <v>15835906.410722673</v>
      </c>
      <c r="H49" s="5">
        <f t="shared" si="1"/>
        <v>174194970.5179494</v>
      </c>
      <c r="I49" s="12"/>
      <c r="J49" s="12"/>
      <c r="K49" s="4"/>
      <c r="L49" s="4"/>
      <c r="M49" s="4"/>
    </row>
    <row r="50" spans="2:13" x14ac:dyDescent="0.25">
      <c r="B50" s="9">
        <v>47270</v>
      </c>
      <c r="C50" s="4">
        <f t="shared" si="3"/>
        <v>47</v>
      </c>
      <c r="D50" s="5"/>
      <c r="E50" s="5"/>
      <c r="F50" s="5">
        <f t="shared" si="2"/>
        <v>174394970.5179494</v>
      </c>
      <c r="G50" s="5">
        <f t="shared" si="0"/>
        <v>17439497.051794942</v>
      </c>
      <c r="H50" s="5">
        <f t="shared" si="1"/>
        <v>191834467.56974435</v>
      </c>
      <c r="I50" s="12"/>
      <c r="J50" s="12"/>
      <c r="K50" s="4"/>
      <c r="L50" s="4"/>
      <c r="M50" s="4"/>
    </row>
    <row r="51" spans="2:13" x14ac:dyDescent="0.25">
      <c r="B51" s="9">
        <v>47300</v>
      </c>
      <c r="C51" s="4">
        <f t="shared" si="3"/>
        <v>48</v>
      </c>
      <c r="D51" s="5"/>
      <c r="E51" s="5"/>
      <c r="F51" s="5">
        <f t="shared" si="2"/>
        <v>192034467.56974435</v>
      </c>
      <c r="G51" s="5">
        <f t="shared" si="0"/>
        <v>19203446.756974436</v>
      </c>
      <c r="H51" s="5">
        <f t="shared" si="1"/>
        <v>211237914.32671878</v>
      </c>
      <c r="I51" s="12"/>
      <c r="J51" s="12"/>
      <c r="K51" s="4"/>
      <c r="L51" s="4"/>
      <c r="M51" s="4"/>
    </row>
    <row r="52" spans="2:13" x14ac:dyDescent="0.25">
      <c r="B52" s="9">
        <v>47331</v>
      </c>
      <c r="C52" s="4">
        <f t="shared" si="3"/>
        <v>49</v>
      </c>
      <c r="D52" s="5"/>
      <c r="E52" s="5"/>
      <c r="F52" s="5">
        <f t="shared" si="2"/>
        <v>211437914.32671878</v>
      </c>
      <c r="G52" s="5">
        <f t="shared" si="0"/>
        <v>21143791.432671878</v>
      </c>
      <c r="H52" s="5">
        <f t="shared" si="1"/>
        <v>232581705.75939065</v>
      </c>
      <c r="I52" s="12"/>
      <c r="J52" s="12"/>
      <c r="K52" s="4"/>
      <c r="L52" s="4"/>
      <c r="M52" s="4"/>
    </row>
    <row r="53" spans="2:13" x14ac:dyDescent="0.25">
      <c r="B53" s="9">
        <v>47362</v>
      </c>
      <c r="C53" s="4">
        <f t="shared" si="3"/>
        <v>50</v>
      </c>
      <c r="D53" s="5"/>
      <c r="E53" s="5"/>
      <c r="F53" s="5">
        <f t="shared" si="2"/>
        <v>232781705.75939065</v>
      </c>
      <c r="G53" s="5">
        <f t="shared" si="0"/>
        <v>23278170.575939067</v>
      </c>
      <c r="H53" s="5">
        <f t="shared" si="1"/>
        <v>256059876.33532971</v>
      </c>
      <c r="I53" s="12"/>
      <c r="J53" s="12"/>
      <c r="K53" s="4"/>
      <c r="L53" s="4"/>
      <c r="M53" s="4"/>
    </row>
    <row r="54" spans="2:13" x14ac:dyDescent="0.25">
      <c r="B54" s="9">
        <v>47392</v>
      </c>
      <c r="C54" s="4">
        <f t="shared" si="3"/>
        <v>51</v>
      </c>
      <c r="D54" s="5"/>
      <c r="E54" s="5"/>
      <c r="F54" s="5">
        <f t="shared" si="2"/>
        <v>256259876.33532971</v>
      </c>
      <c r="G54" s="5">
        <f t="shared" si="0"/>
        <v>25625987.633532971</v>
      </c>
      <c r="H54" s="5">
        <f t="shared" si="1"/>
        <v>281885863.96886265</v>
      </c>
      <c r="I54" s="12"/>
      <c r="J54" s="12"/>
      <c r="K54" s="4"/>
      <c r="L54" s="4"/>
      <c r="M54" s="4"/>
    </row>
    <row r="55" spans="2:13" x14ac:dyDescent="0.25">
      <c r="B55" s="9">
        <v>47423</v>
      </c>
      <c r="C55" s="4">
        <f t="shared" si="3"/>
        <v>52</v>
      </c>
      <c r="D55" s="5"/>
      <c r="E55" s="5"/>
      <c r="F55" s="5">
        <f t="shared" si="2"/>
        <v>282085863.96886265</v>
      </c>
      <c r="G55" s="5">
        <f t="shared" si="0"/>
        <v>28208586.396886267</v>
      </c>
      <c r="H55" s="5">
        <f t="shared" si="1"/>
        <v>310294450.36574894</v>
      </c>
      <c r="I55" s="12"/>
      <c r="J55" s="12"/>
      <c r="K55" s="4"/>
      <c r="L55" s="4"/>
      <c r="M55" s="4"/>
    </row>
    <row r="56" spans="2:13" x14ac:dyDescent="0.25">
      <c r="B56" s="9">
        <v>47453</v>
      </c>
      <c r="C56" s="4">
        <f t="shared" si="3"/>
        <v>53</v>
      </c>
      <c r="D56" s="5"/>
      <c r="E56" s="5"/>
      <c r="F56" s="5">
        <f t="shared" si="2"/>
        <v>310494450.36574894</v>
      </c>
      <c r="G56" s="5">
        <f t="shared" si="0"/>
        <v>31049445.036574896</v>
      </c>
      <c r="H56" s="5">
        <f t="shared" si="1"/>
        <v>341543895.40232384</v>
      </c>
      <c r="I56" s="12"/>
      <c r="J56" s="12"/>
      <c r="K56" s="4"/>
      <c r="L56" s="4"/>
      <c r="M56" s="4"/>
    </row>
    <row r="57" spans="2:13" x14ac:dyDescent="0.25">
      <c r="B57" s="9">
        <v>47484</v>
      </c>
      <c r="C57" s="4">
        <f t="shared" si="3"/>
        <v>54</v>
      </c>
      <c r="D57" s="5"/>
      <c r="E57" s="5"/>
      <c r="F57" s="5">
        <f t="shared" si="2"/>
        <v>341743895.40232384</v>
      </c>
      <c r="G57" s="5">
        <f t="shared" si="0"/>
        <v>34174389.540232383</v>
      </c>
      <c r="H57" s="5">
        <f t="shared" si="1"/>
        <v>375918284.9425562</v>
      </c>
      <c r="I57" s="12"/>
      <c r="J57" s="12"/>
      <c r="K57" s="4"/>
      <c r="L57" s="4"/>
      <c r="M57" s="4"/>
    </row>
    <row r="58" spans="2:13" x14ac:dyDescent="0.25">
      <c r="B58" s="9">
        <v>47515</v>
      </c>
      <c r="C58" s="4">
        <f t="shared" si="3"/>
        <v>55</v>
      </c>
      <c r="D58" s="5"/>
      <c r="E58" s="5"/>
      <c r="F58" s="5">
        <f t="shared" si="2"/>
        <v>376118284.9425562</v>
      </c>
      <c r="G58" s="5">
        <f t="shared" si="0"/>
        <v>37611828.494255625</v>
      </c>
      <c r="H58" s="5">
        <f t="shared" si="1"/>
        <v>413730113.4368118</v>
      </c>
      <c r="I58" s="12"/>
      <c r="J58" s="12"/>
      <c r="K58" s="4"/>
      <c r="L58" s="4"/>
      <c r="M58" s="4"/>
    </row>
    <row r="59" spans="2:13" x14ac:dyDescent="0.25">
      <c r="B59" s="9">
        <v>47543</v>
      </c>
      <c r="C59" s="4">
        <f t="shared" si="3"/>
        <v>56</v>
      </c>
      <c r="D59" s="5"/>
      <c r="E59" s="5"/>
      <c r="F59" s="5">
        <f t="shared" si="2"/>
        <v>413930113.4368118</v>
      </c>
      <c r="G59" s="5">
        <f t="shared" si="0"/>
        <v>41393011.343681186</v>
      </c>
      <c r="H59" s="5">
        <f t="shared" si="1"/>
        <v>455323124.78049302</v>
      </c>
      <c r="I59" s="12"/>
      <c r="J59" s="12"/>
      <c r="K59" s="4"/>
      <c r="L59" s="4"/>
      <c r="M59" s="4"/>
    </row>
    <row r="60" spans="2:13" x14ac:dyDescent="0.25">
      <c r="B60" s="9">
        <v>47574</v>
      </c>
      <c r="C60" s="4">
        <f t="shared" si="3"/>
        <v>57</v>
      </c>
      <c r="D60" s="5"/>
      <c r="E60" s="5"/>
      <c r="F60" s="5">
        <f t="shared" si="2"/>
        <v>455523124.78049302</v>
      </c>
      <c r="G60" s="5">
        <f t="shared" si="0"/>
        <v>45552312.478049308</v>
      </c>
      <c r="H60" s="5">
        <f t="shared" si="1"/>
        <v>501075437.2585423</v>
      </c>
      <c r="I60" s="12"/>
      <c r="J60" s="12"/>
      <c r="K60" s="4"/>
      <c r="L60" s="4"/>
      <c r="M60" s="4"/>
    </row>
    <row r="61" spans="2:13" x14ac:dyDescent="0.25">
      <c r="B61" s="9">
        <v>47604</v>
      </c>
      <c r="C61" s="4">
        <f t="shared" si="3"/>
        <v>58</v>
      </c>
      <c r="D61" s="5"/>
      <c r="E61" s="5"/>
      <c r="F61" s="5">
        <f t="shared" si="2"/>
        <v>501275437.2585423</v>
      </c>
      <c r="G61" s="5">
        <f t="shared" si="0"/>
        <v>50127543.725854233</v>
      </c>
      <c r="H61" s="5">
        <f t="shared" si="1"/>
        <v>551402980.98439658</v>
      </c>
      <c r="I61" s="12"/>
      <c r="J61" s="12"/>
      <c r="K61" s="4"/>
      <c r="L61" s="4"/>
      <c r="M61" s="4"/>
    </row>
    <row r="62" spans="2:13" x14ac:dyDescent="0.25">
      <c r="B62" s="9">
        <v>47635</v>
      </c>
      <c r="C62" s="4">
        <f t="shared" si="3"/>
        <v>59</v>
      </c>
      <c r="D62" s="5"/>
      <c r="E62" s="5"/>
      <c r="F62" s="5">
        <f t="shared" si="2"/>
        <v>551602980.98439658</v>
      </c>
      <c r="G62" s="5">
        <f t="shared" si="0"/>
        <v>55160298.098439664</v>
      </c>
      <c r="H62" s="5">
        <f t="shared" si="1"/>
        <v>606763279.08283627</v>
      </c>
      <c r="I62" s="12"/>
      <c r="J62" s="12"/>
      <c r="K62" s="4"/>
      <c r="L62" s="4"/>
      <c r="M62" s="4"/>
    </row>
    <row r="63" spans="2:13" x14ac:dyDescent="0.25">
      <c r="B63" s="9">
        <v>47665</v>
      </c>
      <c r="C63" s="4">
        <f t="shared" si="3"/>
        <v>60</v>
      </c>
      <c r="D63" s="5"/>
      <c r="E63" s="5"/>
      <c r="F63" s="5">
        <f t="shared" si="2"/>
        <v>606963279.08283627</v>
      </c>
      <c r="G63" s="5">
        <f t="shared" si="0"/>
        <v>60696327.908283629</v>
      </c>
      <c r="H63" s="5">
        <f t="shared" si="1"/>
        <v>667659606.99111986</v>
      </c>
      <c r="I63" s="12"/>
      <c r="J63" s="12"/>
      <c r="K63" s="4"/>
      <c r="L63" s="4"/>
      <c r="M63" s="4"/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C230621003</cp:lastModifiedBy>
  <dcterms:created xsi:type="dcterms:W3CDTF">2025-08-01T03:01:09Z</dcterms:created>
  <dcterms:modified xsi:type="dcterms:W3CDTF">2025-08-01T03:53:13Z</dcterms:modified>
</cp:coreProperties>
</file>