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SI\Documents\Digitaliser\Code\"/>
    </mc:Choice>
  </mc:AlternateContent>
  <xr:revisionPtr revIDLastSave="0" documentId="13_ncr:40009_{F9A70D11-A7BA-4908-8B2E-E097E1D13F2D}" xr6:coauthVersionLast="47" xr6:coauthVersionMax="47" xr10:uidLastSave="{00000000-0000-0000-0000-000000000000}"/>
  <bookViews>
    <workbookView xWindow="-120" yWindow="-120" windowWidth="29040" windowHeight="15720"/>
  </bookViews>
  <sheets>
    <sheet name="Durée_de_vie" sheetId="1" r:id="rId1"/>
    <sheet name="Sélecone" sheetId="2" r:id="rId2"/>
  </sheets>
  <externalReferences>
    <externalReference r:id="rId3"/>
    <externalReference r:id="rId4"/>
  </externalReferences>
  <definedNames>
    <definedName name="les_unités_de_tps">[1]Listes!$B$3:$B$6</definedName>
    <definedName name="unité">[2]P_finissage!$X$14:$X$17</definedName>
  </definedNames>
  <calcPr calcId="191029"/>
</workbook>
</file>

<file path=xl/calcChain.xml><?xml version="1.0" encoding="utf-8"?>
<calcChain xmlns="http://schemas.openxmlformats.org/spreadsheetml/2006/main">
  <c r="T203" i="2" l="1"/>
  <c r="R203" i="2"/>
  <c r="Q203" i="2"/>
  <c r="U203" i="2" s="1"/>
  <c r="P203" i="2"/>
  <c r="O203" i="2"/>
  <c r="S203" i="2" s="1"/>
  <c r="N203" i="2"/>
  <c r="S202" i="2"/>
  <c r="V202" i="2" s="1"/>
  <c r="Q202" i="2"/>
  <c r="U202" i="2" s="1"/>
  <c r="P202" i="2"/>
  <c r="T202" i="2" s="1"/>
  <c r="O202" i="2"/>
  <c r="N202" i="2"/>
  <c r="R202" i="2" s="1"/>
  <c r="U201" i="2"/>
  <c r="S201" i="2"/>
  <c r="Q201" i="2"/>
  <c r="P201" i="2"/>
  <c r="T201" i="2" s="1"/>
  <c r="O201" i="2"/>
  <c r="N201" i="2"/>
  <c r="R201" i="2" s="1"/>
  <c r="U200" i="2"/>
  <c r="S200" i="2"/>
  <c r="R200" i="2"/>
  <c r="Q200" i="2"/>
  <c r="P200" i="2"/>
  <c r="T200" i="2" s="1"/>
  <c r="O200" i="2"/>
  <c r="N200" i="2"/>
  <c r="U199" i="2"/>
  <c r="T199" i="2"/>
  <c r="R199" i="2"/>
  <c r="Q199" i="2"/>
  <c r="P199" i="2"/>
  <c r="O199" i="2"/>
  <c r="S199" i="2" s="1"/>
  <c r="N199" i="2"/>
  <c r="S198" i="2"/>
  <c r="R198" i="2"/>
  <c r="V198" i="2" s="1"/>
  <c r="H198" i="2" s="1"/>
  <c r="D198" i="2" s="1"/>
  <c r="Q198" i="2"/>
  <c r="U198" i="2" s="1"/>
  <c r="P198" i="2"/>
  <c r="T198" i="2" s="1"/>
  <c r="O198" i="2"/>
  <c r="N198" i="2"/>
  <c r="R197" i="2"/>
  <c r="Q197" i="2"/>
  <c r="U197" i="2" s="1"/>
  <c r="P197" i="2"/>
  <c r="T197" i="2" s="1"/>
  <c r="O197" i="2"/>
  <c r="S197" i="2" s="1"/>
  <c r="N197" i="2"/>
  <c r="Q196" i="2"/>
  <c r="U196" i="2" s="1"/>
  <c r="P196" i="2"/>
  <c r="T196" i="2" s="1"/>
  <c r="O196" i="2"/>
  <c r="S196" i="2" s="1"/>
  <c r="N196" i="2"/>
  <c r="R196" i="2" s="1"/>
  <c r="U195" i="2"/>
  <c r="S195" i="2"/>
  <c r="Q195" i="2"/>
  <c r="P195" i="2"/>
  <c r="T195" i="2" s="1"/>
  <c r="O195" i="2"/>
  <c r="N195" i="2"/>
  <c r="R195" i="2" s="1"/>
  <c r="V195" i="2" s="1"/>
  <c r="H195" i="2" s="1"/>
  <c r="D195" i="2" s="1"/>
  <c r="U194" i="2"/>
  <c r="T194" i="2"/>
  <c r="R194" i="2"/>
  <c r="V194" i="2" s="1"/>
  <c r="H194" i="2" s="1"/>
  <c r="D194" i="2" s="1"/>
  <c r="Q194" i="2"/>
  <c r="P194" i="2"/>
  <c r="O194" i="2"/>
  <c r="S194" i="2" s="1"/>
  <c r="N194" i="2"/>
  <c r="U193" i="2"/>
  <c r="T193" i="2"/>
  <c r="S193" i="2"/>
  <c r="Q193" i="2"/>
  <c r="P193" i="2"/>
  <c r="O193" i="2"/>
  <c r="N193" i="2"/>
  <c r="R193" i="2" s="1"/>
  <c r="T192" i="2"/>
  <c r="S192" i="2"/>
  <c r="R192" i="2"/>
  <c r="Q192" i="2"/>
  <c r="U192" i="2" s="1"/>
  <c r="P192" i="2"/>
  <c r="O192" i="2"/>
  <c r="N192" i="2"/>
  <c r="S191" i="2"/>
  <c r="R191" i="2"/>
  <c r="Q191" i="2"/>
  <c r="U191" i="2" s="1"/>
  <c r="P191" i="2"/>
  <c r="T191" i="2" s="1"/>
  <c r="O191" i="2"/>
  <c r="N191" i="2"/>
  <c r="T190" i="2"/>
  <c r="Q190" i="2"/>
  <c r="U190" i="2" s="1"/>
  <c r="P190" i="2"/>
  <c r="O190" i="2"/>
  <c r="S190" i="2" s="1"/>
  <c r="N190" i="2"/>
  <c r="R190" i="2" s="1"/>
  <c r="V190" i="2" s="1"/>
  <c r="H190" i="2" s="1"/>
  <c r="D190" i="2" s="1"/>
  <c r="U189" i="2"/>
  <c r="V189" i="2" s="1"/>
  <c r="H189" i="2" s="1"/>
  <c r="D189" i="2" s="1"/>
  <c r="Q189" i="2"/>
  <c r="P189" i="2"/>
  <c r="T189" i="2" s="1"/>
  <c r="O189" i="2"/>
  <c r="S189" i="2" s="1"/>
  <c r="N189" i="2"/>
  <c r="R189" i="2" s="1"/>
  <c r="U188" i="2"/>
  <c r="R188" i="2"/>
  <c r="Q188" i="2"/>
  <c r="P188" i="2"/>
  <c r="T188" i="2" s="1"/>
  <c r="O188" i="2"/>
  <c r="S188" i="2" s="1"/>
  <c r="N188" i="2"/>
  <c r="T187" i="2"/>
  <c r="S187" i="2"/>
  <c r="Q187" i="2"/>
  <c r="U187" i="2" s="1"/>
  <c r="P187" i="2"/>
  <c r="O187" i="2"/>
  <c r="N187" i="2"/>
  <c r="R187" i="2" s="1"/>
  <c r="S186" i="2"/>
  <c r="R186" i="2"/>
  <c r="V186" i="2" s="1"/>
  <c r="H186" i="2" s="1"/>
  <c r="D186" i="2" s="1"/>
  <c r="Q186" i="2"/>
  <c r="U186" i="2" s="1"/>
  <c r="P186" i="2"/>
  <c r="T186" i="2" s="1"/>
  <c r="O186" i="2"/>
  <c r="N186" i="2"/>
  <c r="R185" i="2"/>
  <c r="Q185" i="2"/>
  <c r="U185" i="2" s="1"/>
  <c r="P185" i="2"/>
  <c r="T185" i="2" s="1"/>
  <c r="O185" i="2"/>
  <c r="S185" i="2" s="1"/>
  <c r="N185" i="2"/>
  <c r="T184" i="2"/>
  <c r="Q184" i="2"/>
  <c r="U184" i="2" s="1"/>
  <c r="P184" i="2"/>
  <c r="O184" i="2"/>
  <c r="S184" i="2" s="1"/>
  <c r="N184" i="2"/>
  <c r="R184" i="2" s="1"/>
  <c r="V184" i="2" s="1"/>
  <c r="H184" i="2" s="1"/>
  <c r="D184" i="2" s="1"/>
  <c r="V183" i="2"/>
  <c r="H183" i="2" s="1"/>
  <c r="D183" i="2" s="1"/>
  <c r="U183" i="2"/>
  <c r="Q183" i="2"/>
  <c r="P183" i="2"/>
  <c r="T183" i="2" s="1"/>
  <c r="O183" i="2"/>
  <c r="S183" i="2" s="1"/>
  <c r="N183" i="2"/>
  <c r="R183" i="2" s="1"/>
  <c r="U182" i="2"/>
  <c r="T182" i="2"/>
  <c r="R182" i="2"/>
  <c r="V182" i="2" s="1"/>
  <c r="H182" i="2" s="1"/>
  <c r="D182" i="2" s="1"/>
  <c r="Q182" i="2"/>
  <c r="P182" i="2"/>
  <c r="O182" i="2"/>
  <c r="S182" i="2" s="1"/>
  <c r="N182" i="2"/>
  <c r="U181" i="2"/>
  <c r="T181" i="2"/>
  <c r="Q181" i="2"/>
  <c r="P181" i="2"/>
  <c r="O181" i="2"/>
  <c r="S181" i="2" s="1"/>
  <c r="N181" i="2"/>
  <c r="R181" i="2" s="1"/>
  <c r="V181" i="2" s="1"/>
  <c r="H181" i="2" s="1"/>
  <c r="D181" i="2" s="1"/>
  <c r="U180" i="2"/>
  <c r="T180" i="2"/>
  <c r="S180" i="2"/>
  <c r="Q180" i="2"/>
  <c r="P180" i="2"/>
  <c r="O180" i="2"/>
  <c r="N180" i="2"/>
  <c r="R180" i="2" s="1"/>
  <c r="V180" i="2" s="1"/>
  <c r="H180" i="2"/>
  <c r="D180" i="2"/>
  <c r="T179" i="2"/>
  <c r="S179" i="2"/>
  <c r="R179" i="2"/>
  <c r="V179" i="2" s="1"/>
  <c r="H179" i="2" s="1"/>
  <c r="D179" i="2" s="1"/>
  <c r="Q179" i="2"/>
  <c r="U179" i="2" s="1"/>
  <c r="P179" i="2"/>
  <c r="O179" i="2"/>
  <c r="N179" i="2"/>
  <c r="S178" i="2"/>
  <c r="R178" i="2"/>
  <c r="Q178" i="2"/>
  <c r="U178" i="2" s="1"/>
  <c r="V178" i="2" s="1"/>
  <c r="H178" i="2" s="1"/>
  <c r="D178" i="2" s="1"/>
  <c r="P178" i="2"/>
  <c r="T178" i="2" s="1"/>
  <c r="O178" i="2"/>
  <c r="N178" i="2"/>
  <c r="U177" i="2"/>
  <c r="T177" i="2"/>
  <c r="Q177" i="2"/>
  <c r="P177" i="2"/>
  <c r="O177" i="2"/>
  <c r="S177" i="2" s="1"/>
  <c r="N177" i="2"/>
  <c r="R177" i="2" s="1"/>
  <c r="U176" i="2"/>
  <c r="T176" i="2"/>
  <c r="S176" i="2"/>
  <c r="R176" i="2"/>
  <c r="Q176" i="2"/>
  <c r="P176" i="2"/>
  <c r="O176" i="2"/>
  <c r="N176" i="2"/>
  <c r="S175" i="2"/>
  <c r="R175" i="2"/>
  <c r="Q175" i="2"/>
  <c r="U175" i="2" s="1"/>
  <c r="P175" i="2"/>
  <c r="T175" i="2" s="1"/>
  <c r="O175" i="2"/>
  <c r="N175" i="2"/>
  <c r="R174" i="2"/>
  <c r="Q174" i="2"/>
  <c r="U174" i="2" s="1"/>
  <c r="P174" i="2"/>
  <c r="T174" i="2" s="1"/>
  <c r="O174" i="2"/>
  <c r="S174" i="2" s="1"/>
  <c r="V174" i="2" s="1"/>
  <c r="H174" i="2" s="1"/>
  <c r="D174" i="2" s="1"/>
  <c r="N174" i="2"/>
  <c r="U173" i="2"/>
  <c r="Q173" i="2"/>
  <c r="P173" i="2"/>
  <c r="T173" i="2" s="1"/>
  <c r="O173" i="2"/>
  <c r="S173" i="2" s="1"/>
  <c r="N173" i="2"/>
  <c r="R173" i="2" s="1"/>
  <c r="V173" i="2" s="1"/>
  <c r="H173" i="2" s="1"/>
  <c r="D173" i="2" s="1"/>
  <c r="U172" i="2"/>
  <c r="T172" i="2"/>
  <c r="Q172" i="2"/>
  <c r="P172" i="2"/>
  <c r="O172" i="2"/>
  <c r="S172" i="2" s="1"/>
  <c r="N172" i="2"/>
  <c r="R172" i="2" s="1"/>
  <c r="V172" i="2" s="1"/>
  <c r="H172" i="2" s="1"/>
  <c r="D172" i="2" s="1"/>
  <c r="U171" i="2"/>
  <c r="T171" i="2"/>
  <c r="S171" i="2"/>
  <c r="Q171" i="2"/>
  <c r="P171" i="2"/>
  <c r="O171" i="2"/>
  <c r="N171" i="2"/>
  <c r="R171" i="2" s="1"/>
  <c r="V171" i="2" s="1"/>
  <c r="H171" i="2"/>
  <c r="D171" i="2" s="1"/>
  <c r="T170" i="2"/>
  <c r="S170" i="2"/>
  <c r="R170" i="2"/>
  <c r="Q170" i="2"/>
  <c r="U170" i="2" s="1"/>
  <c r="P170" i="2"/>
  <c r="O170" i="2"/>
  <c r="N170" i="2"/>
  <c r="V169" i="2"/>
  <c r="H169" i="2" s="1"/>
  <c r="D169" i="2" s="1"/>
  <c r="S169" i="2"/>
  <c r="R169" i="2"/>
  <c r="Q169" i="2"/>
  <c r="U169" i="2" s="1"/>
  <c r="P169" i="2"/>
  <c r="T169" i="2" s="1"/>
  <c r="O169" i="2"/>
  <c r="N169" i="2"/>
  <c r="U168" i="2"/>
  <c r="R168" i="2"/>
  <c r="Q168" i="2"/>
  <c r="P168" i="2"/>
  <c r="T168" i="2" s="1"/>
  <c r="V168" i="2" s="1"/>
  <c r="H168" i="2" s="1"/>
  <c r="D168" i="2" s="1"/>
  <c r="O168" i="2"/>
  <c r="S168" i="2" s="1"/>
  <c r="N168" i="2"/>
  <c r="U167" i="2"/>
  <c r="T167" i="2"/>
  <c r="Q167" i="2"/>
  <c r="P167" i="2"/>
  <c r="O167" i="2"/>
  <c r="S167" i="2" s="1"/>
  <c r="N167" i="2"/>
  <c r="R167" i="2" s="1"/>
  <c r="U166" i="2"/>
  <c r="T166" i="2"/>
  <c r="S166" i="2"/>
  <c r="Q166" i="2"/>
  <c r="P166" i="2"/>
  <c r="O166" i="2"/>
  <c r="N166" i="2"/>
  <c r="R166" i="2" s="1"/>
  <c r="V166" i="2" s="1"/>
  <c r="H166" i="2" s="1"/>
  <c r="D166" i="2" s="1"/>
  <c r="U165" i="2"/>
  <c r="T165" i="2"/>
  <c r="S165" i="2"/>
  <c r="R165" i="2"/>
  <c r="Q165" i="2"/>
  <c r="P165" i="2"/>
  <c r="O165" i="2"/>
  <c r="N165" i="2"/>
  <c r="T164" i="2"/>
  <c r="S164" i="2"/>
  <c r="R164" i="2"/>
  <c r="Q164" i="2"/>
  <c r="U164" i="2" s="1"/>
  <c r="P164" i="2"/>
  <c r="O164" i="2"/>
  <c r="N164" i="2"/>
  <c r="S163" i="2"/>
  <c r="R163" i="2"/>
  <c r="V163" i="2" s="1"/>
  <c r="H163" i="2" s="1"/>
  <c r="D163" i="2" s="1"/>
  <c r="Q163" i="2"/>
  <c r="U163" i="2" s="1"/>
  <c r="P163" i="2"/>
  <c r="T163" i="2" s="1"/>
  <c r="O163" i="2"/>
  <c r="N163" i="2"/>
  <c r="R162" i="2"/>
  <c r="Q162" i="2"/>
  <c r="U162" i="2" s="1"/>
  <c r="P162" i="2"/>
  <c r="T162" i="2" s="1"/>
  <c r="O162" i="2"/>
  <c r="S162" i="2" s="1"/>
  <c r="N162" i="2"/>
  <c r="U161" i="2"/>
  <c r="Q161" i="2"/>
  <c r="P161" i="2"/>
  <c r="T161" i="2" s="1"/>
  <c r="O161" i="2"/>
  <c r="S161" i="2" s="1"/>
  <c r="N161" i="2"/>
  <c r="R161" i="2" s="1"/>
  <c r="U160" i="2"/>
  <c r="T160" i="2"/>
  <c r="Q160" i="2"/>
  <c r="P160" i="2"/>
  <c r="O160" i="2"/>
  <c r="S160" i="2" s="1"/>
  <c r="N160" i="2"/>
  <c r="R160" i="2" s="1"/>
  <c r="U159" i="2"/>
  <c r="T159" i="2"/>
  <c r="S159" i="2"/>
  <c r="Q159" i="2"/>
  <c r="P159" i="2"/>
  <c r="O159" i="2"/>
  <c r="N159" i="2"/>
  <c r="R159" i="2" s="1"/>
  <c r="V159" i="2" s="1"/>
  <c r="H159" i="2" s="1"/>
  <c r="D159" i="2" s="1"/>
  <c r="T158" i="2"/>
  <c r="S158" i="2"/>
  <c r="R158" i="2"/>
  <c r="Q158" i="2"/>
  <c r="U158" i="2" s="1"/>
  <c r="P158" i="2"/>
  <c r="O158" i="2"/>
  <c r="N158" i="2"/>
  <c r="S157" i="2"/>
  <c r="R157" i="2"/>
  <c r="Q157" i="2"/>
  <c r="U157" i="2" s="1"/>
  <c r="P157" i="2"/>
  <c r="T157" i="2" s="1"/>
  <c r="V157" i="2" s="1"/>
  <c r="H157" i="2" s="1"/>
  <c r="D157" i="2" s="1"/>
  <c r="O157" i="2"/>
  <c r="N157" i="2"/>
  <c r="V156" i="2"/>
  <c r="H156" i="2" s="1"/>
  <c r="D156" i="2" s="1"/>
  <c r="U156" i="2"/>
  <c r="R156" i="2"/>
  <c r="Q156" i="2"/>
  <c r="P156" i="2"/>
  <c r="T156" i="2" s="1"/>
  <c r="O156" i="2"/>
  <c r="S156" i="2" s="1"/>
  <c r="N156" i="2"/>
  <c r="U155" i="2"/>
  <c r="T155" i="2"/>
  <c r="Q155" i="2"/>
  <c r="P155" i="2"/>
  <c r="O155" i="2"/>
  <c r="S155" i="2" s="1"/>
  <c r="N155" i="2"/>
  <c r="R155" i="2" s="1"/>
  <c r="U154" i="2"/>
  <c r="T154" i="2"/>
  <c r="S154" i="2"/>
  <c r="Q154" i="2"/>
  <c r="P154" i="2"/>
  <c r="O154" i="2"/>
  <c r="N154" i="2"/>
  <c r="R154" i="2" s="1"/>
  <c r="U153" i="2"/>
  <c r="T153" i="2"/>
  <c r="S153" i="2"/>
  <c r="R153" i="2"/>
  <c r="Q153" i="2"/>
  <c r="P153" i="2"/>
  <c r="O153" i="2"/>
  <c r="N153" i="2"/>
  <c r="T152" i="2"/>
  <c r="S152" i="2"/>
  <c r="R152" i="2"/>
  <c r="V152" i="2" s="1"/>
  <c r="H152" i="2" s="1"/>
  <c r="D152" i="2" s="1"/>
  <c r="Q152" i="2"/>
  <c r="U152" i="2" s="1"/>
  <c r="P152" i="2"/>
  <c r="O152" i="2"/>
  <c r="N152" i="2"/>
  <c r="S151" i="2"/>
  <c r="R151" i="2"/>
  <c r="V151" i="2" s="1"/>
  <c r="H151" i="2" s="1"/>
  <c r="D151" i="2" s="1"/>
  <c r="Q151" i="2"/>
  <c r="U151" i="2" s="1"/>
  <c r="P151" i="2"/>
  <c r="T151" i="2" s="1"/>
  <c r="O151" i="2"/>
  <c r="N151" i="2"/>
  <c r="R150" i="2"/>
  <c r="Q150" i="2"/>
  <c r="U150" i="2" s="1"/>
  <c r="P150" i="2"/>
  <c r="T150" i="2" s="1"/>
  <c r="O150" i="2"/>
  <c r="S150" i="2" s="1"/>
  <c r="V150" i="2" s="1"/>
  <c r="H150" i="2" s="1"/>
  <c r="D150" i="2" s="1"/>
  <c r="N150" i="2"/>
  <c r="U149" i="2"/>
  <c r="Q149" i="2"/>
  <c r="P149" i="2"/>
  <c r="T149" i="2" s="1"/>
  <c r="O149" i="2"/>
  <c r="S149" i="2" s="1"/>
  <c r="N149" i="2"/>
  <c r="R149" i="2" s="1"/>
  <c r="U148" i="2"/>
  <c r="T148" i="2"/>
  <c r="Q148" i="2"/>
  <c r="P148" i="2"/>
  <c r="O148" i="2"/>
  <c r="S148" i="2" s="1"/>
  <c r="N148" i="2"/>
  <c r="R148" i="2" s="1"/>
  <c r="V148" i="2" s="1"/>
  <c r="H148" i="2"/>
  <c r="D148" i="2" s="1"/>
  <c r="U147" i="2"/>
  <c r="T147" i="2"/>
  <c r="S147" i="2"/>
  <c r="Q147" i="2"/>
  <c r="P147" i="2"/>
  <c r="O147" i="2"/>
  <c r="N147" i="2"/>
  <c r="R147" i="2" s="1"/>
  <c r="V147" i="2" s="1"/>
  <c r="H147" i="2" s="1"/>
  <c r="D147" i="2" s="1"/>
  <c r="T146" i="2"/>
  <c r="S146" i="2"/>
  <c r="R146" i="2"/>
  <c r="V146" i="2" s="1"/>
  <c r="H146" i="2" s="1"/>
  <c r="D146" i="2" s="1"/>
  <c r="Q146" i="2"/>
  <c r="U146" i="2" s="1"/>
  <c r="P146" i="2"/>
  <c r="O146" i="2"/>
  <c r="N146" i="2"/>
  <c r="S145" i="2"/>
  <c r="R145" i="2"/>
  <c r="Q145" i="2"/>
  <c r="U145" i="2" s="1"/>
  <c r="P145" i="2"/>
  <c r="T145" i="2" s="1"/>
  <c r="V145" i="2" s="1"/>
  <c r="H145" i="2" s="1"/>
  <c r="D145" i="2" s="1"/>
  <c r="O145" i="2"/>
  <c r="N145" i="2"/>
  <c r="U144" i="2"/>
  <c r="R144" i="2"/>
  <c r="Q144" i="2"/>
  <c r="P144" i="2"/>
  <c r="T144" i="2" s="1"/>
  <c r="V144" i="2" s="1"/>
  <c r="H144" i="2" s="1"/>
  <c r="D144" i="2" s="1"/>
  <c r="O144" i="2"/>
  <c r="S144" i="2" s="1"/>
  <c r="N144" i="2"/>
  <c r="U143" i="2"/>
  <c r="T143" i="2"/>
  <c r="Q143" i="2"/>
  <c r="P143" i="2"/>
  <c r="O143" i="2"/>
  <c r="S143" i="2" s="1"/>
  <c r="N143" i="2"/>
  <c r="R143" i="2" s="1"/>
  <c r="U142" i="2"/>
  <c r="T142" i="2"/>
  <c r="S142" i="2"/>
  <c r="Q142" i="2"/>
  <c r="P142" i="2"/>
  <c r="O142" i="2"/>
  <c r="N142" i="2"/>
  <c r="R142" i="2" s="1"/>
  <c r="S141" i="2"/>
  <c r="R141" i="2"/>
  <c r="Q141" i="2"/>
  <c r="U141" i="2" s="1"/>
  <c r="P141" i="2"/>
  <c r="T141" i="2" s="1"/>
  <c r="O141" i="2"/>
  <c r="N141" i="2"/>
  <c r="U140" i="2"/>
  <c r="T140" i="2"/>
  <c r="Q140" i="2"/>
  <c r="P140" i="2"/>
  <c r="O140" i="2"/>
  <c r="S140" i="2" s="1"/>
  <c r="N140" i="2"/>
  <c r="R140" i="2" s="1"/>
  <c r="S139" i="2"/>
  <c r="R139" i="2"/>
  <c r="Q139" i="2"/>
  <c r="U139" i="2" s="1"/>
  <c r="V139" i="2" s="1"/>
  <c r="P139" i="2"/>
  <c r="T139" i="2" s="1"/>
  <c r="O139" i="2"/>
  <c r="N139" i="2"/>
  <c r="U138" i="2"/>
  <c r="T138" i="2"/>
  <c r="S138" i="2"/>
  <c r="Q138" i="2"/>
  <c r="P138" i="2"/>
  <c r="O138" i="2"/>
  <c r="N138" i="2"/>
  <c r="R138" i="2" s="1"/>
  <c r="S137" i="2"/>
  <c r="R137" i="2"/>
  <c r="V137" i="2" s="1"/>
  <c r="Q137" i="2"/>
  <c r="U137" i="2" s="1"/>
  <c r="P137" i="2"/>
  <c r="T137" i="2" s="1"/>
  <c r="O137" i="2"/>
  <c r="N137" i="2"/>
  <c r="U136" i="2"/>
  <c r="T136" i="2"/>
  <c r="Q136" i="2"/>
  <c r="P136" i="2"/>
  <c r="O136" i="2"/>
  <c r="S136" i="2" s="1"/>
  <c r="N136" i="2"/>
  <c r="R136" i="2" s="1"/>
  <c r="V135" i="2"/>
  <c r="S135" i="2"/>
  <c r="R135" i="2"/>
  <c r="Q135" i="2"/>
  <c r="U135" i="2" s="1"/>
  <c r="P135" i="2"/>
  <c r="T135" i="2" s="1"/>
  <c r="O135" i="2"/>
  <c r="N135" i="2"/>
  <c r="U134" i="2"/>
  <c r="T134" i="2"/>
  <c r="S134" i="2"/>
  <c r="Q134" i="2"/>
  <c r="P134" i="2"/>
  <c r="O134" i="2"/>
  <c r="N134" i="2"/>
  <c r="R134" i="2" s="1"/>
  <c r="V134" i="2" s="1"/>
  <c r="S133" i="2"/>
  <c r="R133" i="2"/>
  <c r="Q133" i="2"/>
  <c r="U133" i="2" s="1"/>
  <c r="P133" i="2"/>
  <c r="T133" i="2" s="1"/>
  <c r="O133" i="2"/>
  <c r="N133" i="2"/>
  <c r="U132" i="2"/>
  <c r="T132" i="2"/>
  <c r="Q132" i="2"/>
  <c r="P132" i="2"/>
  <c r="O132" i="2"/>
  <c r="S132" i="2" s="1"/>
  <c r="N132" i="2"/>
  <c r="R132" i="2" s="1"/>
  <c r="V132" i="2" s="1"/>
  <c r="S131" i="2"/>
  <c r="R131" i="2"/>
  <c r="Q131" i="2"/>
  <c r="U131" i="2" s="1"/>
  <c r="P131" i="2"/>
  <c r="T131" i="2" s="1"/>
  <c r="V131" i="2" s="1"/>
  <c r="O131" i="2"/>
  <c r="N131" i="2"/>
  <c r="U130" i="2"/>
  <c r="T130" i="2"/>
  <c r="S130" i="2"/>
  <c r="Q130" i="2"/>
  <c r="P130" i="2"/>
  <c r="O130" i="2"/>
  <c r="N130" i="2"/>
  <c r="R130" i="2" s="1"/>
  <c r="S129" i="2"/>
  <c r="R129" i="2"/>
  <c r="Q129" i="2"/>
  <c r="U129" i="2" s="1"/>
  <c r="P129" i="2"/>
  <c r="T129" i="2" s="1"/>
  <c r="O129" i="2"/>
  <c r="N129" i="2"/>
  <c r="U128" i="2"/>
  <c r="Q128" i="2"/>
  <c r="P128" i="2"/>
  <c r="T128" i="2" s="1"/>
  <c r="O128" i="2"/>
  <c r="S128" i="2" s="1"/>
  <c r="N128" i="2"/>
  <c r="R128" i="2" s="1"/>
  <c r="V127" i="2"/>
  <c r="S127" i="2"/>
  <c r="R127" i="2"/>
  <c r="Q127" i="2"/>
  <c r="U127" i="2" s="1"/>
  <c r="P127" i="2"/>
  <c r="T127" i="2" s="1"/>
  <c r="O127" i="2"/>
  <c r="N127" i="2"/>
  <c r="U126" i="2"/>
  <c r="T126" i="2"/>
  <c r="S126" i="2"/>
  <c r="Q126" i="2"/>
  <c r="P126" i="2"/>
  <c r="O126" i="2"/>
  <c r="N126" i="2"/>
  <c r="R126" i="2" s="1"/>
  <c r="V126" i="2" s="1"/>
  <c r="S125" i="2"/>
  <c r="R125" i="2"/>
  <c r="Q125" i="2"/>
  <c r="U125" i="2" s="1"/>
  <c r="P125" i="2"/>
  <c r="T125" i="2" s="1"/>
  <c r="O125" i="2"/>
  <c r="N125" i="2"/>
  <c r="U124" i="2"/>
  <c r="Q124" i="2"/>
  <c r="P124" i="2"/>
  <c r="T124" i="2" s="1"/>
  <c r="O124" i="2"/>
  <c r="S124" i="2" s="1"/>
  <c r="N124" i="2"/>
  <c r="R124" i="2" s="1"/>
  <c r="S123" i="2"/>
  <c r="R123" i="2"/>
  <c r="Q123" i="2"/>
  <c r="U123" i="2" s="1"/>
  <c r="P123" i="2"/>
  <c r="T123" i="2" s="1"/>
  <c r="V123" i="2" s="1"/>
  <c r="O123" i="2"/>
  <c r="N123" i="2"/>
  <c r="U122" i="2"/>
  <c r="T122" i="2"/>
  <c r="V122" i="2" s="1"/>
  <c r="S122" i="2"/>
  <c r="Q122" i="2"/>
  <c r="P122" i="2"/>
  <c r="O122" i="2"/>
  <c r="N122" i="2"/>
  <c r="R122" i="2" s="1"/>
  <c r="S121" i="2"/>
  <c r="R121" i="2"/>
  <c r="Q121" i="2"/>
  <c r="U121" i="2" s="1"/>
  <c r="P121" i="2"/>
  <c r="T121" i="2" s="1"/>
  <c r="O121" i="2"/>
  <c r="N121" i="2"/>
  <c r="U120" i="2"/>
  <c r="Q120" i="2"/>
  <c r="P120" i="2"/>
  <c r="T120" i="2" s="1"/>
  <c r="O120" i="2"/>
  <c r="S120" i="2" s="1"/>
  <c r="N120" i="2"/>
  <c r="R120" i="2" s="1"/>
  <c r="S119" i="2"/>
  <c r="R119" i="2"/>
  <c r="Q119" i="2"/>
  <c r="U119" i="2" s="1"/>
  <c r="V119" i="2" s="1"/>
  <c r="P119" i="2"/>
  <c r="T119" i="2" s="1"/>
  <c r="O119" i="2"/>
  <c r="N119" i="2"/>
  <c r="U118" i="2"/>
  <c r="T118" i="2"/>
  <c r="S118" i="2"/>
  <c r="Q118" i="2"/>
  <c r="P118" i="2"/>
  <c r="O118" i="2"/>
  <c r="N118" i="2"/>
  <c r="R118" i="2" s="1"/>
  <c r="V118" i="2" s="1"/>
  <c r="S117" i="2"/>
  <c r="R117" i="2"/>
  <c r="Q117" i="2"/>
  <c r="U117" i="2" s="1"/>
  <c r="P117" i="2"/>
  <c r="T117" i="2" s="1"/>
  <c r="O117" i="2"/>
  <c r="N117" i="2"/>
  <c r="U116" i="2"/>
  <c r="Q116" i="2"/>
  <c r="P116" i="2"/>
  <c r="T116" i="2" s="1"/>
  <c r="O116" i="2"/>
  <c r="S116" i="2" s="1"/>
  <c r="N116" i="2"/>
  <c r="R116" i="2" s="1"/>
  <c r="V115" i="2"/>
  <c r="S115" i="2"/>
  <c r="R115" i="2"/>
  <c r="Q115" i="2"/>
  <c r="U115" i="2" s="1"/>
  <c r="P115" i="2"/>
  <c r="T115" i="2" s="1"/>
  <c r="O115" i="2"/>
  <c r="N115" i="2"/>
  <c r="U114" i="2"/>
  <c r="T114" i="2"/>
  <c r="S114" i="2"/>
  <c r="V114" i="2" s="1"/>
  <c r="Q114" i="2"/>
  <c r="P114" i="2"/>
  <c r="O114" i="2"/>
  <c r="N114" i="2"/>
  <c r="R114" i="2" s="1"/>
  <c r="S113" i="2"/>
  <c r="R113" i="2"/>
  <c r="Q113" i="2"/>
  <c r="U113" i="2" s="1"/>
  <c r="P113" i="2"/>
  <c r="T113" i="2" s="1"/>
  <c r="O113" i="2"/>
  <c r="N113" i="2"/>
  <c r="U112" i="2"/>
  <c r="Q112" i="2"/>
  <c r="P112" i="2"/>
  <c r="T112" i="2" s="1"/>
  <c r="O112" i="2"/>
  <c r="S112" i="2" s="1"/>
  <c r="N112" i="2"/>
  <c r="R112" i="2" s="1"/>
  <c r="V111" i="2"/>
  <c r="S111" i="2"/>
  <c r="R111" i="2"/>
  <c r="Q111" i="2"/>
  <c r="U111" i="2" s="1"/>
  <c r="P111" i="2"/>
  <c r="T111" i="2" s="1"/>
  <c r="O111" i="2"/>
  <c r="N111" i="2"/>
  <c r="U110" i="2"/>
  <c r="T110" i="2"/>
  <c r="S110" i="2"/>
  <c r="Q110" i="2"/>
  <c r="P110" i="2"/>
  <c r="O110" i="2"/>
  <c r="N110" i="2"/>
  <c r="R110" i="2" s="1"/>
  <c r="V110" i="2" s="1"/>
  <c r="S109" i="2"/>
  <c r="R109" i="2"/>
  <c r="Q109" i="2"/>
  <c r="U109" i="2" s="1"/>
  <c r="P109" i="2"/>
  <c r="T109" i="2" s="1"/>
  <c r="O109" i="2"/>
  <c r="N109" i="2"/>
  <c r="U108" i="2"/>
  <c r="Q108" i="2"/>
  <c r="P108" i="2"/>
  <c r="T108" i="2" s="1"/>
  <c r="O108" i="2"/>
  <c r="S108" i="2" s="1"/>
  <c r="N108" i="2"/>
  <c r="R108" i="2" s="1"/>
  <c r="S107" i="2"/>
  <c r="R107" i="2"/>
  <c r="V107" i="2" s="1"/>
  <c r="Q107" i="2"/>
  <c r="U107" i="2" s="1"/>
  <c r="P107" i="2"/>
  <c r="T107" i="2" s="1"/>
  <c r="O107" i="2"/>
  <c r="N107" i="2"/>
  <c r="U106" i="2"/>
  <c r="T106" i="2"/>
  <c r="Q106" i="2"/>
  <c r="P106" i="2"/>
  <c r="O106" i="2"/>
  <c r="S106" i="2" s="1"/>
  <c r="V106" i="2" s="1"/>
  <c r="N106" i="2"/>
  <c r="R106" i="2" s="1"/>
  <c r="S105" i="2"/>
  <c r="R105" i="2"/>
  <c r="Q105" i="2"/>
  <c r="U105" i="2" s="1"/>
  <c r="P105" i="2"/>
  <c r="T105" i="2" s="1"/>
  <c r="O105" i="2"/>
  <c r="N105" i="2"/>
  <c r="U104" i="2"/>
  <c r="Q104" i="2"/>
  <c r="P104" i="2"/>
  <c r="T104" i="2" s="1"/>
  <c r="O104" i="2"/>
  <c r="S104" i="2" s="1"/>
  <c r="N104" i="2"/>
  <c r="R104" i="2" s="1"/>
  <c r="S103" i="2"/>
  <c r="R103" i="2"/>
  <c r="V103" i="2" s="1"/>
  <c r="Q103" i="2"/>
  <c r="U103" i="2" s="1"/>
  <c r="P103" i="2"/>
  <c r="T103" i="2" s="1"/>
  <c r="O103" i="2"/>
  <c r="N103" i="2"/>
  <c r="U102" i="2"/>
  <c r="T102" i="2"/>
  <c r="Q102" i="2"/>
  <c r="P102" i="2"/>
  <c r="O102" i="2"/>
  <c r="S102" i="2" s="1"/>
  <c r="N102" i="2"/>
  <c r="R102" i="2" s="1"/>
  <c r="S101" i="2"/>
  <c r="R101" i="2"/>
  <c r="Q101" i="2"/>
  <c r="U101" i="2" s="1"/>
  <c r="P101" i="2"/>
  <c r="T101" i="2" s="1"/>
  <c r="O101" i="2"/>
  <c r="N101" i="2"/>
  <c r="U100" i="2"/>
  <c r="Q100" i="2"/>
  <c r="P100" i="2"/>
  <c r="T100" i="2" s="1"/>
  <c r="O100" i="2"/>
  <c r="S100" i="2" s="1"/>
  <c r="N100" i="2"/>
  <c r="R100" i="2" s="1"/>
  <c r="V99" i="2"/>
  <c r="S99" i="2"/>
  <c r="R99" i="2"/>
  <c r="Q99" i="2"/>
  <c r="U99" i="2" s="1"/>
  <c r="P99" i="2"/>
  <c r="T99" i="2" s="1"/>
  <c r="O99" i="2"/>
  <c r="N99" i="2"/>
  <c r="U98" i="2"/>
  <c r="T98" i="2"/>
  <c r="S98" i="2"/>
  <c r="V98" i="2" s="1"/>
  <c r="Q98" i="2"/>
  <c r="P98" i="2"/>
  <c r="O98" i="2"/>
  <c r="N98" i="2"/>
  <c r="R98" i="2" s="1"/>
  <c r="S97" i="2"/>
  <c r="R97" i="2"/>
  <c r="Q97" i="2"/>
  <c r="U97" i="2" s="1"/>
  <c r="P97" i="2"/>
  <c r="T97" i="2" s="1"/>
  <c r="O97" i="2"/>
  <c r="N97" i="2"/>
  <c r="U96" i="2"/>
  <c r="Q96" i="2"/>
  <c r="P96" i="2"/>
  <c r="T96" i="2" s="1"/>
  <c r="O96" i="2"/>
  <c r="S96" i="2" s="1"/>
  <c r="N96" i="2"/>
  <c r="R96" i="2" s="1"/>
  <c r="V95" i="2"/>
  <c r="S95" i="2"/>
  <c r="R95" i="2"/>
  <c r="Q95" i="2"/>
  <c r="U95" i="2" s="1"/>
  <c r="P95" i="2"/>
  <c r="T95" i="2" s="1"/>
  <c r="O95" i="2"/>
  <c r="N95" i="2"/>
  <c r="U94" i="2"/>
  <c r="T94" i="2"/>
  <c r="S94" i="2"/>
  <c r="Q94" i="2"/>
  <c r="P94" i="2"/>
  <c r="O94" i="2"/>
  <c r="N94" i="2"/>
  <c r="R94" i="2" s="1"/>
  <c r="V94" i="2" s="1"/>
  <c r="S93" i="2"/>
  <c r="R93" i="2"/>
  <c r="Q93" i="2"/>
  <c r="U93" i="2" s="1"/>
  <c r="P93" i="2"/>
  <c r="T93" i="2" s="1"/>
  <c r="O93" i="2"/>
  <c r="N93" i="2"/>
  <c r="U92" i="2"/>
  <c r="Q92" i="2"/>
  <c r="P92" i="2"/>
  <c r="T92" i="2" s="1"/>
  <c r="V92" i="2" s="1"/>
  <c r="O92" i="2"/>
  <c r="S92" i="2" s="1"/>
  <c r="N92" i="2"/>
  <c r="R92" i="2" s="1"/>
  <c r="S91" i="2"/>
  <c r="R91" i="2"/>
  <c r="V91" i="2" s="1"/>
  <c r="Q91" i="2"/>
  <c r="U91" i="2" s="1"/>
  <c r="P91" i="2"/>
  <c r="T91" i="2" s="1"/>
  <c r="O91" i="2"/>
  <c r="N91" i="2"/>
  <c r="U90" i="2"/>
  <c r="S90" i="2"/>
  <c r="Q90" i="2"/>
  <c r="P90" i="2"/>
  <c r="T90" i="2" s="1"/>
  <c r="O90" i="2"/>
  <c r="N90" i="2"/>
  <c r="R90" i="2" s="1"/>
  <c r="S89" i="2"/>
  <c r="R89" i="2"/>
  <c r="Q89" i="2"/>
  <c r="U89" i="2" s="1"/>
  <c r="P89" i="2"/>
  <c r="T89" i="2" s="1"/>
  <c r="O89" i="2"/>
  <c r="N89" i="2"/>
  <c r="U88" i="2"/>
  <c r="Q88" i="2"/>
  <c r="P88" i="2"/>
  <c r="T88" i="2" s="1"/>
  <c r="O88" i="2"/>
  <c r="S88" i="2" s="1"/>
  <c r="N88" i="2"/>
  <c r="R88" i="2" s="1"/>
  <c r="V88" i="2" s="1"/>
  <c r="S87" i="2"/>
  <c r="V87" i="2" s="1"/>
  <c r="R87" i="2"/>
  <c r="Q87" i="2"/>
  <c r="U87" i="2" s="1"/>
  <c r="P87" i="2"/>
  <c r="T87" i="2" s="1"/>
  <c r="O87" i="2"/>
  <c r="N87" i="2"/>
  <c r="U86" i="2"/>
  <c r="Q86" i="2"/>
  <c r="P86" i="2"/>
  <c r="T86" i="2" s="1"/>
  <c r="O86" i="2"/>
  <c r="S86" i="2" s="1"/>
  <c r="N86" i="2"/>
  <c r="R86" i="2" s="1"/>
  <c r="V86" i="2" s="1"/>
  <c r="R85" i="2"/>
  <c r="Q85" i="2"/>
  <c r="U85" i="2" s="1"/>
  <c r="P85" i="2"/>
  <c r="T85" i="2" s="1"/>
  <c r="O85" i="2"/>
  <c r="S85" i="2" s="1"/>
  <c r="N85" i="2"/>
  <c r="U84" i="2"/>
  <c r="Q84" i="2"/>
  <c r="P84" i="2"/>
  <c r="T84" i="2" s="1"/>
  <c r="O84" i="2"/>
  <c r="S84" i="2" s="1"/>
  <c r="V84" i="2" s="1"/>
  <c r="N84" i="2"/>
  <c r="R84" i="2" s="1"/>
  <c r="S83" i="2"/>
  <c r="R83" i="2"/>
  <c r="Q83" i="2"/>
  <c r="U83" i="2" s="1"/>
  <c r="V83" i="2" s="1"/>
  <c r="P83" i="2"/>
  <c r="T83" i="2" s="1"/>
  <c r="O83" i="2"/>
  <c r="N83" i="2"/>
  <c r="U82" i="2"/>
  <c r="R82" i="2"/>
  <c r="Q82" i="2"/>
  <c r="P82" i="2"/>
  <c r="T82" i="2" s="1"/>
  <c r="O82" i="2"/>
  <c r="S82" i="2" s="1"/>
  <c r="V82" i="2" s="1"/>
  <c r="N82" i="2"/>
  <c r="R81" i="2"/>
  <c r="Q81" i="2"/>
  <c r="U81" i="2" s="1"/>
  <c r="P81" i="2"/>
  <c r="T81" i="2" s="1"/>
  <c r="O81" i="2"/>
  <c r="S81" i="2" s="1"/>
  <c r="N81" i="2"/>
  <c r="U80" i="2"/>
  <c r="Q80" i="2"/>
  <c r="P80" i="2"/>
  <c r="T80" i="2" s="1"/>
  <c r="O80" i="2"/>
  <c r="S80" i="2" s="1"/>
  <c r="N80" i="2"/>
  <c r="R80" i="2" s="1"/>
  <c r="U79" i="2"/>
  <c r="S79" i="2"/>
  <c r="R79" i="2"/>
  <c r="V79" i="2" s="1"/>
  <c r="Q79" i="2"/>
  <c r="P79" i="2"/>
  <c r="T79" i="2" s="1"/>
  <c r="O79" i="2"/>
  <c r="N79" i="2"/>
  <c r="U78" i="2"/>
  <c r="R78" i="2"/>
  <c r="V78" i="2" s="1"/>
  <c r="Q78" i="2"/>
  <c r="P78" i="2"/>
  <c r="T78" i="2" s="1"/>
  <c r="O78" i="2"/>
  <c r="S78" i="2" s="1"/>
  <c r="N78" i="2"/>
  <c r="R77" i="2"/>
  <c r="Q77" i="2"/>
  <c r="U77" i="2" s="1"/>
  <c r="P77" i="2"/>
  <c r="T77" i="2" s="1"/>
  <c r="O77" i="2"/>
  <c r="S77" i="2" s="1"/>
  <c r="N77" i="2"/>
  <c r="U76" i="2"/>
  <c r="Q76" i="2"/>
  <c r="P76" i="2"/>
  <c r="T76" i="2" s="1"/>
  <c r="O76" i="2"/>
  <c r="S76" i="2" s="1"/>
  <c r="N76" i="2"/>
  <c r="R76" i="2" s="1"/>
  <c r="S75" i="2"/>
  <c r="R75" i="2"/>
  <c r="Q75" i="2"/>
  <c r="U75" i="2" s="1"/>
  <c r="V75" i="2" s="1"/>
  <c r="P75" i="2"/>
  <c r="T75" i="2" s="1"/>
  <c r="O75" i="2"/>
  <c r="N75" i="2"/>
  <c r="U74" i="2"/>
  <c r="R74" i="2"/>
  <c r="Q74" i="2"/>
  <c r="P74" i="2"/>
  <c r="T74" i="2" s="1"/>
  <c r="O74" i="2"/>
  <c r="S74" i="2" s="1"/>
  <c r="N74" i="2"/>
  <c r="R73" i="2"/>
  <c r="Q73" i="2"/>
  <c r="U73" i="2" s="1"/>
  <c r="P73" i="2"/>
  <c r="T73" i="2" s="1"/>
  <c r="O73" i="2"/>
  <c r="S73" i="2" s="1"/>
  <c r="N73" i="2"/>
  <c r="U72" i="2"/>
  <c r="Q72" i="2"/>
  <c r="P72" i="2"/>
  <c r="T72" i="2" s="1"/>
  <c r="O72" i="2"/>
  <c r="S72" i="2" s="1"/>
  <c r="N72" i="2"/>
  <c r="R72" i="2" s="1"/>
  <c r="V72" i="2" s="1"/>
  <c r="U71" i="2"/>
  <c r="S71" i="2"/>
  <c r="R71" i="2"/>
  <c r="V71" i="2" s="1"/>
  <c r="Q71" i="2"/>
  <c r="P71" i="2"/>
  <c r="T71" i="2" s="1"/>
  <c r="O71" i="2"/>
  <c r="N71" i="2"/>
  <c r="U70" i="2"/>
  <c r="R70" i="2"/>
  <c r="Q70" i="2"/>
  <c r="P70" i="2"/>
  <c r="T70" i="2" s="1"/>
  <c r="O70" i="2"/>
  <c r="S70" i="2" s="1"/>
  <c r="N70" i="2"/>
  <c r="R69" i="2"/>
  <c r="Q69" i="2"/>
  <c r="U69" i="2" s="1"/>
  <c r="P69" i="2"/>
  <c r="T69" i="2" s="1"/>
  <c r="O69" i="2"/>
  <c r="S69" i="2" s="1"/>
  <c r="N69" i="2"/>
  <c r="U68" i="2"/>
  <c r="Q68" i="2"/>
  <c r="P68" i="2"/>
  <c r="T68" i="2" s="1"/>
  <c r="O68" i="2"/>
  <c r="S68" i="2" s="1"/>
  <c r="N68" i="2"/>
  <c r="R68" i="2" s="1"/>
  <c r="R67" i="2"/>
  <c r="Q67" i="2"/>
  <c r="U67" i="2" s="1"/>
  <c r="P67" i="2"/>
  <c r="T67" i="2" s="1"/>
  <c r="O67" i="2"/>
  <c r="S67" i="2" s="1"/>
  <c r="N67" i="2"/>
  <c r="U66" i="2"/>
  <c r="R66" i="2"/>
  <c r="Q66" i="2"/>
  <c r="P66" i="2"/>
  <c r="T66" i="2" s="1"/>
  <c r="O66" i="2"/>
  <c r="S66" i="2" s="1"/>
  <c r="V66" i="2" s="1"/>
  <c r="N66" i="2"/>
  <c r="S65" i="2"/>
  <c r="R65" i="2"/>
  <c r="Q65" i="2"/>
  <c r="U65" i="2" s="1"/>
  <c r="P65" i="2"/>
  <c r="T65" i="2" s="1"/>
  <c r="O65" i="2"/>
  <c r="N65" i="2"/>
  <c r="U64" i="2"/>
  <c r="T64" i="2"/>
  <c r="Q64" i="2"/>
  <c r="P64" i="2"/>
  <c r="O64" i="2"/>
  <c r="S64" i="2" s="1"/>
  <c r="N64" i="2"/>
  <c r="R64" i="2" s="1"/>
  <c r="V64" i="2" s="1"/>
  <c r="U63" i="2"/>
  <c r="R63" i="2"/>
  <c r="Q63" i="2"/>
  <c r="P63" i="2"/>
  <c r="T63" i="2" s="1"/>
  <c r="O63" i="2"/>
  <c r="S63" i="2" s="1"/>
  <c r="V63" i="2" s="1"/>
  <c r="N63" i="2"/>
  <c r="U62" i="2"/>
  <c r="T62" i="2"/>
  <c r="S62" i="2"/>
  <c r="R62" i="2"/>
  <c r="V62" i="2" s="1"/>
  <c r="Q62" i="2"/>
  <c r="P62" i="2"/>
  <c r="O62" i="2"/>
  <c r="N62" i="2"/>
  <c r="R61" i="2"/>
  <c r="Q61" i="2"/>
  <c r="U61" i="2" s="1"/>
  <c r="P61" i="2"/>
  <c r="T61" i="2" s="1"/>
  <c r="O61" i="2"/>
  <c r="S61" i="2" s="1"/>
  <c r="N61" i="2"/>
  <c r="U60" i="2"/>
  <c r="T60" i="2"/>
  <c r="Q60" i="2"/>
  <c r="P60" i="2"/>
  <c r="O60" i="2"/>
  <c r="S60" i="2" s="1"/>
  <c r="N60" i="2"/>
  <c r="R60" i="2" s="1"/>
  <c r="V60" i="2" s="1"/>
  <c r="S59" i="2"/>
  <c r="R59" i="2"/>
  <c r="V59" i="2" s="1"/>
  <c r="Q59" i="2"/>
  <c r="U59" i="2" s="1"/>
  <c r="P59" i="2"/>
  <c r="T59" i="2" s="1"/>
  <c r="O59" i="2"/>
  <c r="N59" i="2"/>
  <c r="U58" i="2"/>
  <c r="Q58" i="2"/>
  <c r="P58" i="2"/>
  <c r="T58" i="2" s="1"/>
  <c r="O58" i="2"/>
  <c r="S58" i="2" s="1"/>
  <c r="N58" i="2"/>
  <c r="R58" i="2" s="1"/>
  <c r="U57" i="2"/>
  <c r="R57" i="2"/>
  <c r="Q57" i="2"/>
  <c r="P57" i="2"/>
  <c r="T57" i="2" s="1"/>
  <c r="O57" i="2"/>
  <c r="S57" i="2" s="1"/>
  <c r="N57" i="2"/>
  <c r="U56" i="2"/>
  <c r="T56" i="2"/>
  <c r="S56" i="2"/>
  <c r="R56" i="2"/>
  <c r="V56" i="2" s="1"/>
  <c r="Q56" i="2"/>
  <c r="P56" i="2"/>
  <c r="O56" i="2"/>
  <c r="N56" i="2"/>
  <c r="U55" i="2"/>
  <c r="R55" i="2"/>
  <c r="Q55" i="2"/>
  <c r="P55" i="2"/>
  <c r="T55" i="2" s="1"/>
  <c r="O55" i="2"/>
  <c r="S55" i="2" s="1"/>
  <c r="N55" i="2"/>
  <c r="U54" i="2"/>
  <c r="S54" i="2"/>
  <c r="Q54" i="2"/>
  <c r="P54" i="2"/>
  <c r="T54" i="2" s="1"/>
  <c r="O54" i="2"/>
  <c r="N54" i="2"/>
  <c r="R54" i="2" s="1"/>
  <c r="V54" i="2" s="1"/>
  <c r="U53" i="2"/>
  <c r="S53" i="2"/>
  <c r="R53" i="2"/>
  <c r="V53" i="2" s="1"/>
  <c r="Q53" i="2"/>
  <c r="P53" i="2"/>
  <c r="T53" i="2" s="1"/>
  <c r="O53" i="2"/>
  <c r="N53" i="2"/>
  <c r="U52" i="2"/>
  <c r="R52" i="2"/>
  <c r="Q52" i="2"/>
  <c r="P52" i="2"/>
  <c r="T52" i="2" s="1"/>
  <c r="O52" i="2"/>
  <c r="S52" i="2" s="1"/>
  <c r="N52" i="2"/>
  <c r="U51" i="2"/>
  <c r="R51" i="2"/>
  <c r="Q51" i="2"/>
  <c r="P51" i="2"/>
  <c r="T51" i="2" s="1"/>
  <c r="O51" i="2"/>
  <c r="S51" i="2" s="1"/>
  <c r="N51" i="2"/>
  <c r="U50" i="2"/>
  <c r="T50" i="2"/>
  <c r="Q50" i="2"/>
  <c r="P50" i="2"/>
  <c r="O50" i="2"/>
  <c r="S50" i="2" s="1"/>
  <c r="N50" i="2"/>
  <c r="R50" i="2" s="1"/>
  <c r="S49" i="2"/>
  <c r="R49" i="2"/>
  <c r="V49" i="2" s="1"/>
  <c r="Q49" i="2"/>
  <c r="U49" i="2" s="1"/>
  <c r="P49" i="2"/>
  <c r="T49" i="2" s="1"/>
  <c r="O49" i="2"/>
  <c r="N49" i="2"/>
  <c r="U48" i="2"/>
  <c r="Q48" i="2"/>
  <c r="P48" i="2"/>
  <c r="T48" i="2" s="1"/>
  <c r="O48" i="2"/>
  <c r="S48" i="2" s="1"/>
  <c r="N48" i="2"/>
  <c r="R48" i="2" s="1"/>
  <c r="V48" i="2" s="1"/>
  <c r="U47" i="2"/>
  <c r="R47" i="2"/>
  <c r="Q47" i="2"/>
  <c r="P47" i="2"/>
  <c r="T47" i="2" s="1"/>
  <c r="O47" i="2"/>
  <c r="S47" i="2" s="1"/>
  <c r="V47" i="2" s="1"/>
  <c r="N47" i="2"/>
  <c r="U46" i="2"/>
  <c r="T46" i="2"/>
  <c r="S46" i="2"/>
  <c r="R46" i="2"/>
  <c r="V46" i="2" s="1"/>
  <c r="Q46" i="2"/>
  <c r="P46" i="2"/>
  <c r="O46" i="2"/>
  <c r="N46" i="2"/>
  <c r="R45" i="2"/>
  <c r="Q45" i="2"/>
  <c r="U45" i="2" s="1"/>
  <c r="P45" i="2"/>
  <c r="T45" i="2" s="1"/>
  <c r="O45" i="2"/>
  <c r="S45" i="2" s="1"/>
  <c r="V45" i="2" s="1"/>
  <c r="N45" i="2"/>
  <c r="U44" i="2"/>
  <c r="T44" i="2"/>
  <c r="Q44" i="2"/>
  <c r="P44" i="2"/>
  <c r="O44" i="2"/>
  <c r="S44" i="2" s="1"/>
  <c r="N44" i="2"/>
  <c r="R44" i="2" s="1"/>
  <c r="U43" i="2"/>
  <c r="S43" i="2"/>
  <c r="V43" i="2" s="1"/>
  <c r="R43" i="2"/>
  <c r="Q43" i="2"/>
  <c r="P43" i="2"/>
  <c r="T43" i="2" s="1"/>
  <c r="O43" i="2"/>
  <c r="N43" i="2"/>
  <c r="U42" i="2"/>
  <c r="S42" i="2"/>
  <c r="R42" i="2"/>
  <c r="V42" i="2" s="1"/>
  <c r="Q42" i="2"/>
  <c r="P42" i="2"/>
  <c r="T42" i="2" s="1"/>
  <c r="O42" i="2"/>
  <c r="N42" i="2"/>
  <c r="R41" i="2"/>
  <c r="Q41" i="2"/>
  <c r="U41" i="2" s="1"/>
  <c r="P41" i="2"/>
  <c r="T41" i="2" s="1"/>
  <c r="O41" i="2"/>
  <c r="S41" i="2" s="1"/>
  <c r="V41" i="2" s="1"/>
  <c r="N41" i="2"/>
  <c r="U40" i="2"/>
  <c r="R40" i="2"/>
  <c r="Q40" i="2"/>
  <c r="P40" i="2"/>
  <c r="T40" i="2" s="1"/>
  <c r="O40" i="2"/>
  <c r="S40" i="2" s="1"/>
  <c r="N40" i="2"/>
  <c r="S39" i="2"/>
  <c r="R39" i="2"/>
  <c r="Q39" i="2"/>
  <c r="U39" i="2" s="1"/>
  <c r="P39" i="2"/>
  <c r="T39" i="2" s="1"/>
  <c r="O39" i="2"/>
  <c r="N39" i="2"/>
  <c r="U38" i="2"/>
  <c r="Q38" i="2"/>
  <c r="P38" i="2"/>
  <c r="T38" i="2" s="1"/>
  <c r="O38" i="2"/>
  <c r="S38" i="2" s="1"/>
  <c r="N38" i="2"/>
  <c r="R38" i="2" s="1"/>
  <c r="S37" i="2"/>
  <c r="R37" i="2"/>
  <c r="Q37" i="2"/>
  <c r="U37" i="2" s="1"/>
  <c r="P37" i="2"/>
  <c r="T37" i="2" s="1"/>
  <c r="O37" i="2"/>
  <c r="N37" i="2"/>
  <c r="U36" i="2"/>
  <c r="T36" i="2"/>
  <c r="S36" i="2"/>
  <c r="Q36" i="2"/>
  <c r="P36" i="2"/>
  <c r="O36" i="2"/>
  <c r="N36" i="2"/>
  <c r="R36" i="2" s="1"/>
  <c r="V36" i="2" s="1"/>
  <c r="R35" i="2"/>
  <c r="Q35" i="2"/>
  <c r="U35" i="2" s="1"/>
  <c r="P35" i="2"/>
  <c r="T35" i="2" s="1"/>
  <c r="O35" i="2"/>
  <c r="S35" i="2" s="1"/>
  <c r="N35" i="2"/>
  <c r="U34" i="2"/>
  <c r="Q34" i="2"/>
  <c r="P34" i="2"/>
  <c r="T34" i="2" s="1"/>
  <c r="O34" i="2"/>
  <c r="S34" i="2" s="1"/>
  <c r="N34" i="2"/>
  <c r="R34" i="2" s="1"/>
  <c r="V34" i="2" s="1"/>
  <c r="U33" i="2"/>
  <c r="R33" i="2"/>
  <c r="Q33" i="2"/>
  <c r="P33" i="2"/>
  <c r="T33" i="2" s="1"/>
  <c r="O33" i="2"/>
  <c r="S33" i="2" s="1"/>
  <c r="V33" i="2" s="1"/>
  <c r="N33" i="2"/>
  <c r="U32" i="2"/>
  <c r="T32" i="2"/>
  <c r="S32" i="2"/>
  <c r="R32" i="2"/>
  <c r="V32" i="2" s="1"/>
  <c r="Q32" i="2"/>
  <c r="P32" i="2"/>
  <c r="O32" i="2"/>
  <c r="N32" i="2"/>
  <c r="U31" i="2"/>
  <c r="R31" i="2"/>
  <c r="Q31" i="2"/>
  <c r="P31" i="2"/>
  <c r="T31" i="2" s="1"/>
  <c r="O31" i="2"/>
  <c r="S31" i="2" s="1"/>
  <c r="N31" i="2"/>
  <c r="U30" i="2"/>
  <c r="S30" i="2"/>
  <c r="Q30" i="2"/>
  <c r="P30" i="2"/>
  <c r="T30" i="2" s="1"/>
  <c r="O30" i="2"/>
  <c r="N30" i="2"/>
  <c r="R30" i="2" s="1"/>
  <c r="U29" i="2"/>
  <c r="S29" i="2"/>
  <c r="R29" i="2"/>
  <c r="V29" i="2" s="1"/>
  <c r="Q29" i="2"/>
  <c r="P29" i="2"/>
  <c r="T29" i="2" s="1"/>
  <c r="O29" i="2"/>
  <c r="N29" i="2"/>
  <c r="U28" i="2"/>
  <c r="R28" i="2"/>
  <c r="V28" i="2" s="1"/>
  <c r="Q28" i="2"/>
  <c r="P28" i="2"/>
  <c r="T28" i="2" s="1"/>
  <c r="O28" i="2"/>
  <c r="S28" i="2" s="1"/>
  <c r="N28" i="2"/>
  <c r="U27" i="2"/>
  <c r="Q27" i="2"/>
  <c r="P27" i="2"/>
  <c r="T27" i="2" s="1"/>
  <c r="O27" i="2"/>
  <c r="S27" i="2" s="1"/>
  <c r="N27" i="2"/>
  <c r="R27" i="2" s="1"/>
  <c r="U26" i="2"/>
  <c r="T26" i="2"/>
  <c r="Q26" i="2"/>
  <c r="P26" i="2"/>
  <c r="O26" i="2"/>
  <c r="S26" i="2" s="1"/>
  <c r="N26" i="2"/>
  <c r="R26" i="2" s="1"/>
  <c r="T25" i="2"/>
  <c r="S25" i="2"/>
  <c r="Q25" i="2"/>
  <c r="U25" i="2" s="1"/>
  <c r="P25" i="2"/>
  <c r="O25" i="2"/>
  <c r="N25" i="2"/>
  <c r="T24" i="2"/>
  <c r="S24" i="2"/>
  <c r="Q24" i="2"/>
  <c r="U24" i="2" s="1"/>
  <c r="P24" i="2"/>
  <c r="O24" i="2"/>
  <c r="N24" i="2"/>
  <c r="T23" i="2"/>
  <c r="S23" i="2"/>
  <c r="Q23" i="2"/>
  <c r="U23" i="2" s="1"/>
  <c r="P23" i="2"/>
  <c r="O23" i="2"/>
  <c r="N23" i="2"/>
  <c r="T22" i="2"/>
  <c r="S22" i="2"/>
  <c r="Q22" i="2"/>
  <c r="U22" i="2" s="1"/>
  <c r="P22" i="2"/>
  <c r="O22" i="2"/>
  <c r="N22" i="2"/>
  <c r="T21" i="2"/>
  <c r="S21" i="2"/>
  <c r="Q21" i="2"/>
  <c r="U21" i="2" s="1"/>
  <c r="P21" i="2"/>
  <c r="O21" i="2"/>
  <c r="N21" i="2"/>
  <c r="T20" i="2"/>
  <c r="S20" i="2"/>
  <c r="Q20" i="2"/>
  <c r="U20" i="2" s="1"/>
  <c r="P20" i="2"/>
  <c r="O20" i="2"/>
  <c r="N20" i="2"/>
  <c r="T19" i="2"/>
  <c r="S19" i="2"/>
  <c r="Q19" i="2"/>
  <c r="U19" i="2" s="1"/>
  <c r="P19" i="2"/>
  <c r="O19" i="2"/>
  <c r="N19" i="2"/>
  <c r="T18" i="2"/>
  <c r="S18" i="2"/>
  <c r="Q18" i="2"/>
  <c r="U18" i="2" s="1"/>
  <c r="P18" i="2"/>
  <c r="O18" i="2"/>
  <c r="N18" i="2"/>
  <c r="T17" i="2"/>
  <c r="S17" i="2"/>
  <c r="Q17" i="2"/>
  <c r="U17" i="2" s="1"/>
  <c r="P17" i="2"/>
  <c r="O17" i="2"/>
  <c r="N17" i="2"/>
  <c r="T16" i="2"/>
  <c r="S16" i="2"/>
  <c r="Q16" i="2"/>
  <c r="U16" i="2" s="1"/>
  <c r="P16" i="2"/>
  <c r="O16" i="2"/>
  <c r="N16" i="2"/>
  <c r="T15" i="2"/>
  <c r="S15" i="2"/>
  <c r="Q15" i="2"/>
  <c r="U15" i="2" s="1"/>
  <c r="P15" i="2"/>
  <c r="O15" i="2"/>
  <c r="N15" i="2"/>
  <c r="T14" i="2"/>
  <c r="S14" i="2"/>
  <c r="Q14" i="2"/>
  <c r="U14" i="2" s="1"/>
  <c r="P14" i="2"/>
  <c r="O14" i="2"/>
  <c r="N14" i="2"/>
  <c r="T13" i="2"/>
  <c r="S13" i="2"/>
  <c r="Q13" i="2"/>
  <c r="U13" i="2" s="1"/>
  <c r="P13" i="2"/>
  <c r="O13" i="2"/>
  <c r="N13" i="2"/>
  <c r="T12" i="2"/>
  <c r="S12" i="2"/>
  <c r="Q12" i="2"/>
  <c r="U12" i="2" s="1"/>
  <c r="P12" i="2"/>
  <c r="O12" i="2"/>
  <c r="N12" i="2"/>
  <c r="T11" i="2"/>
  <c r="S11" i="2"/>
  <c r="Q11" i="2"/>
  <c r="U11" i="2" s="1"/>
  <c r="P11" i="2"/>
  <c r="O11" i="2"/>
  <c r="N11" i="2"/>
  <c r="T10" i="2"/>
  <c r="S10" i="2"/>
  <c r="Q10" i="2"/>
  <c r="U10" i="2" s="1"/>
  <c r="P10" i="2"/>
  <c r="O10" i="2"/>
  <c r="N10" i="2"/>
  <c r="T9" i="2"/>
  <c r="S9" i="2"/>
  <c r="Q9" i="2"/>
  <c r="U9" i="2" s="1"/>
  <c r="P9" i="2"/>
  <c r="O9" i="2"/>
  <c r="N9" i="2"/>
  <c r="T8" i="2"/>
  <c r="S8" i="2"/>
  <c r="Q8" i="2"/>
  <c r="U8" i="2" s="1"/>
  <c r="P8" i="2"/>
  <c r="O8" i="2"/>
  <c r="N8" i="2"/>
  <c r="E14" i="1"/>
  <c r="E13" i="1"/>
  <c r="V38" i="2" l="1"/>
  <c r="V40" i="2"/>
  <c r="V44" i="2"/>
  <c r="V50" i="2"/>
  <c r="V74" i="2"/>
  <c r="V76" i="2"/>
  <c r="V58" i="2"/>
  <c r="V68" i="2"/>
  <c r="V52" i="2"/>
  <c r="V70" i="2"/>
  <c r="V90" i="2"/>
  <c r="V27" i="2"/>
  <c r="V102" i="2"/>
  <c r="V31" i="2"/>
  <c r="V39" i="2"/>
  <c r="V35" i="2"/>
  <c r="V51" i="2"/>
  <c r="V67" i="2"/>
  <c r="V80" i="2"/>
  <c r="V26" i="2"/>
  <c r="V30" i="2"/>
  <c r="V37" i="2"/>
  <c r="V55" i="2"/>
  <c r="V101" i="2"/>
  <c r="V117" i="2"/>
  <c r="V143" i="2"/>
  <c r="H143" i="2" s="1"/>
  <c r="D143" i="2" s="1"/>
  <c r="V160" i="2"/>
  <c r="H160" i="2" s="1"/>
  <c r="D160" i="2" s="1"/>
  <c r="V162" i="2"/>
  <c r="H162" i="2" s="1"/>
  <c r="D162" i="2" s="1"/>
  <c r="V176" i="2"/>
  <c r="H176" i="2" s="1"/>
  <c r="D176" i="2" s="1"/>
  <c r="V65" i="2"/>
  <c r="V105" i="2"/>
  <c r="V121" i="2"/>
  <c r="V136" i="2"/>
  <c r="V138" i="2"/>
  <c r="V141" i="2"/>
  <c r="V154" i="2"/>
  <c r="H154" i="2" s="1"/>
  <c r="D154" i="2" s="1"/>
  <c r="V203" i="2"/>
  <c r="V81" i="2"/>
  <c r="V177" i="2"/>
  <c r="H177" i="2" s="1"/>
  <c r="D177" i="2" s="1"/>
  <c r="V73" i="2"/>
  <c r="V104" i="2"/>
  <c r="V120" i="2"/>
  <c r="V140" i="2"/>
  <c r="V142" i="2"/>
  <c r="V93" i="2"/>
  <c r="V109" i="2"/>
  <c r="V125" i="2"/>
  <c r="V161" i="2"/>
  <c r="H161" i="2" s="1"/>
  <c r="D161" i="2" s="1"/>
  <c r="V100" i="2"/>
  <c r="F19" i="2"/>
  <c r="R19" i="2" s="1"/>
  <c r="V19" i="2" s="1"/>
  <c r="H19" i="2" s="1"/>
  <c r="F18" i="2"/>
  <c r="R18" i="2" s="1"/>
  <c r="V18" i="2" s="1"/>
  <c r="H18" i="2" s="1"/>
  <c r="F17" i="2"/>
  <c r="R17" i="2" s="1"/>
  <c r="V17" i="2" s="1"/>
  <c r="H17" i="2" s="1"/>
  <c r="F16" i="2"/>
  <c r="R16" i="2" s="1"/>
  <c r="V16" i="2" s="1"/>
  <c r="H16" i="2" s="1"/>
  <c r="F15" i="2"/>
  <c r="R15" i="2" s="1"/>
  <c r="V15" i="2" s="1"/>
  <c r="H15" i="2" s="1"/>
  <c r="F14" i="2"/>
  <c r="R14" i="2" s="1"/>
  <c r="V14" i="2" s="1"/>
  <c r="H14" i="2" s="1"/>
  <c r="F25" i="2"/>
  <c r="R25" i="2" s="1"/>
  <c r="V25" i="2" s="1"/>
  <c r="H25" i="2" s="1"/>
  <c r="F24" i="2"/>
  <c r="R24" i="2" s="1"/>
  <c r="V24" i="2" s="1"/>
  <c r="H24" i="2" s="1"/>
  <c r="F12" i="2"/>
  <c r="R12" i="2" s="1"/>
  <c r="V12" i="2" s="1"/>
  <c r="H12" i="2" s="1"/>
  <c r="F23" i="2"/>
  <c r="R23" i="2" s="1"/>
  <c r="V23" i="2" s="1"/>
  <c r="H23" i="2" s="1"/>
  <c r="F11" i="2"/>
  <c r="R11" i="2" s="1"/>
  <c r="V11" i="2" s="1"/>
  <c r="H11" i="2" s="1"/>
  <c r="F22" i="2"/>
  <c r="R22" i="2" s="1"/>
  <c r="V22" i="2" s="1"/>
  <c r="H22" i="2" s="1"/>
  <c r="F10" i="2"/>
  <c r="R10" i="2" s="1"/>
  <c r="V10" i="2" s="1"/>
  <c r="H10" i="2" s="1"/>
  <c r="F20" i="2"/>
  <c r="R20" i="2" s="1"/>
  <c r="V20" i="2" s="1"/>
  <c r="H20" i="2" s="1"/>
  <c r="F8" i="2"/>
  <c r="R8" i="2" s="1"/>
  <c r="V8" i="2" s="1"/>
  <c r="H8" i="2" s="1"/>
  <c r="D8" i="2" s="1"/>
  <c r="F21" i="2"/>
  <c r="R21" i="2" s="1"/>
  <c r="V21" i="2" s="1"/>
  <c r="H21" i="2" s="1"/>
  <c r="F13" i="2"/>
  <c r="R13" i="2" s="1"/>
  <c r="V13" i="2" s="1"/>
  <c r="H13" i="2" s="1"/>
  <c r="F9" i="2"/>
  <c r="R9" i="2" s="1"/>
  <c r="V9" i="2" s="1"/>
  <c r="H9" i="2" s="1"/>
  <c r="V61" i="2"/>
  <c r="V89" i="2"/>
  <c r="V116" i="2"/>
  <c r="V108" i="2"/>
  <c r="V124" i="2"/>
  <c r="V149" i="2"/>
  <c r="H149" i="2" s="1"/>
  <c r="D149" i="2" s="1"/>
  <c r="V167" i="2"/>
  <c r="H167" i="2" s="1"/>
  <c r="D167" i="2" s="1"/>
  <c r="V164" i="2"/>
  <c r="H164" i="2" s="1"/>
  <c r="D164" i="2" s="1"/>
  <c r="V97" i="2"/>
  <c r="V113" i="2"/>
  <c r="V129" i="2"/>
  <c r="V165" i="2"/>
  <c r="H165" i="2" s="1"/>
  <c r="D165" i="2" s="1"/>
  <c r="V170" i="2"/>
  <c r="H170" i="2" s="1"/>
  <c r="D170" i="2" s="1"/>
  <c r="V77" i="2"/>
  <c r="V155" i="2"/>
  <c r="H155" i="2" s="1"/>
  <c r="D155" i="2" s="1"/>
  <c r="V69" i="2"/>
  <c r="V85" i="2"/>
  <c r="V57" i="2"/>
  <c r="V96" i="2"/>
  <c r="V112" i="2"/>
  <c r="V128" i="2"/>
  <c r="V130" i="2"/>
  <c r="V133" i="2"/>
  <c r="V153" i="2"/>
  <c r="H153" i="2" s="1"/>
  <c r="D153" i="2" s="1"/>
  <c r="V158" i="2"/>
  <c r="H158" i="2" s="1"/>
  <c r="D158" i="2" s="1"/>
  <c r="V196" i="2"/>
  <c r="H196" i="2" s="1"/>
  <c r="D196" i="2" s="1"/>
  <c r="V199" i="2"/>
  <c r="H199" i="2" s="1"/>
  <c r="V175" i="2"/>
  <c r="H175" i="2" s="1"/>
  <c r="D175" i="2" s="1"/>
  <c r="V191" i="2"/>
  <c r="H191" i="2" s="1"/>
  <c r="D191" i="2" s="1"/>
  <c r="V193" i="2"/>
  <c r="H193" i="2" s="1"/>
  <c r="D193" i="2" s="1"/>
  <c r="V185" i="2"/>
  <c r="H185" i="2" s="1"/>
  <c r="D185" i="2" s="1"/>
  <c r="V188" i="2"/>
  <c r="H188" i="2" s="1"/>
  <c r="D188" i="2" s="1"/>
  <c r="V187" i="2"/>
  <c r="H187" i="2" s="1"/>
  <c r="D187" i="2" s="1"/>
  <c r="V200" i="2"/>
  <c r="H200" i="2" s="1"/>
  <c r="D200" i="2" s="1"/>
  <c r="V197" i="2"/>
  <c r="H197" i="2" s="1"/>
  <c r="D197" i="2" s="1"/>
  <c r="V192" i="2"/>
  <c r="H192" i="2" s="1"/>
  <c r="D192" i="2" s="1"/>
  <c r="V201" i="2"/>
  <c r="C9" i="2" l="1"/>
  <c r="D9" i="2" s="1"/>
  <c r="C10" i="2" l="1"/>
  <c r="D10" i="2" s="1"/>
  <c r="C11" i="2" l="1"/>
  <c r="D11" i="2" s="1"/>
  <c r="C12" i="2" l="1"/>
  <c r="D12" i="2" s="1"/>
  <c r="C13" i="2" l="1"/>
  <c r="D13" i="2" s="1"/>
  <c r="C14" i="2" l="1"/>
  <c r="D14" i="2" s="1"/>
  <c r="C15" i="2" l="1"/>
  <c r="D15" i="2" s="1"/>
  <c r="C16" i="2" l="1"/>
  <c r="D16" i="2" s="1"/>
  <c r="C17" i="2" l="1"/>
  <c r="D17" i="2" s="1"/>
  <c r="C18" i="2" l="1"/>
  <c r="D18" i="2" s="1"/>
  <c r="C19" i="2" l="1"/>
  <c r="D19" i="2" s="1"/>
  <c r="C20" i="2" l="1"/>
  <c r="D20" i="2" s="1"/>
  <c r="C21" i="2" l="1"/>
  <c r="D21" i="2" s="1"/>
  <c r="C22" i="2" l="1"/>
  <c r="D22" i="2" s="1"/>
  <c r="C23" i="2" l="1"/>
  <c r="D23" i="2" s="1"/>
  <c r="C24" i="2" l="1"/>
  <c r="D24" i="2" s="1"/>
  <c r="C25" i="2" l="1"/>
  <c r="D25" i="2" s="1"/>
</calcChain>
</file>

<file path=xl/sharedStrings.xml><?xml version="1.0" encoding="utf-8"?>
<sst xmlns="http://schemas.openxmlformats.org/spreadsheetml/2006/main" count="91" uniqueCount="30">
  <si>
    <t xml:space="preserve">Code </t>
  </si>
  <si>
    <t>Equipements</t>
  </si>
  <si>
    <t>Durée de vie /pcs</t>
  </si>
  <si>
    <t>Cadance par jour</t>
  </si>
  <si>
    <t>Jour</t>
  </si>
  <si>
    <t>SEL</t>
  </si>
  <si>
    <t>Sélecone</t>
  </si>
  <si>
    <t>M08</t>
  </si>
  <si>
    <t>Capteur M8</t>
  </si>
  <si>
    <t>Date intervention</t>
  </si>
  <si>
    <t xml:space="preserve">Temps d'intervention </t>
  </si>
  <si>
    <t>Périodicité</t>
  </si>
  <si>
    <t xml:space="preserve">Test informatique issue de la liste </t>
  </si>
  <si>
    <t xml:space="preserve">Calcul du nobre du jours </t>
  </si>
  <si>
    <t xml:space="preserve">Somme Nombre jours </t>
  </si>
  <si>
    <t>Antérieur</t>
  </si>
  <si>
    <t>Prochaine</t>
  </si>
  <si>
    <t>Tps inter par Heure</t>
  </si>
  <si>
    <t>Période</t>
  </si>
  <si>
    <t>Unité</t>
  </si>
  <si>
    <t>en Jours</t>
  </si>
  <si>
    <t xml:space="preserve">Jours </t>
  </si>
  <si>
    <t xml:space="preserve">Semaines </t>
  </si>
  <si>
    <t>Mois</t>
  </si>
  <si>
    <t>Années</t>
  </si>
  <si>
    <t>P en jours</t>
  </si>
  <si>
    <t>jour</t>
  </si>
  <si>
    <t>semaine</t>
  </si>
  <si>
    <t>mois</t>
  </si>
  <si>
    <t>années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</si>
</sst>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9C0006"/>
      <name val="Calibri"/>
      <family val="2"/>
    </font>
    <font>
      <sz val="11"/>
      <color rgb="FF006100"/>
      <name val="Calibri"/>
      <family val="2"/>
    </font>
    <font>
      <b/>
      <sz val="13"/>
      <color rgb="FF161616"/>
      <name val="Times New Roman"/>
      <family val="1"/>
    </font>
    <font>
      <b/>
      <sz val="12"/>
      <color rgb="FFFFFFFF"/>
      <name val="Times New Roman"/>
      <family val="1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rgb="FFFFC7CE"/>
        <bgColor rgb="FFFFC7CE"/>
      </patternFill>
    </fill>
    <fill>
      <patternFill patternType="solid">
        <fgColor rgb="FFC6EFCE"/>
        <bgColor rgb="FFC6EFCE"/>
      </patternFill>
    </fill>
    <fill>
      <patternFill patternType="solid">
        <fgColor rgb="FFBDD7EE"/>
        <bgColor rgb="FFBDD7EE"/>
      </patternFill>
    </fill>
    <fill>
      <patternFill patternType="solid">
        <fgColor rgb="FFFF0000"/>
        <bgColor rgb="FFFF0000"/>
      </patternFill>
    </fill>
    <fill>
      <patternFill patternType="solid">
        <fgColor rgb="FFBFBFBF"/>
        <bgColor rgb="FFBFBFBF"/>
      </patternFill>
    </fill>
    <fill>
      <patternFill patternType="solid">
        <fgColor rgb="FFC65911"/>
        <bgColor rgb="FFC65911"/>
      </patternFill>
    </fill>
    <fill>
      <patternFill patternType="solid">
        <fgColor rgb="FFFFC000"/>
        <bgColor rgb="FFFFC000"/>
      </patternFill>
    </fill>
    <fill>
      <patternFill patternType="solid">
        <fgColor rgb="FF4472C4"/>
        <bgColor rgb="FF4472C4"/>
      </patternFill>
    </fill>
    <fill>
      <patternFill patternType="solid">
        <fgColor rgb="FFC6E0B4"/>
        <bgColor rgb="FFC6E0B4"/>
      </patternFill>
    </fill>
    <fill>
      <patternFill patternType="solid">
        <fgColor rgb="FFFFFFFF"/>
        <bgColor rgb="FFFFFFFF"/>
      </patternFill>
    </fill>
  </fills>
  <borders count="8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7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0" applyNumberFormat="0" applyFont="0" applyBorder="0" applyAlignment="0" applyProtection="0"/>
    <xf numFmtId="0" fontId="1" fillId="5" borderId="0" applyNumberFormat="0" applyFont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2" fillId="2" borderId="0" applyNumberFormat="0" applyBorder="0" applyAlignment="0" applyProtection="0"/>
  </cellStyleXfs>
  <cellXfs count="27">
    <xf numFmtId="0" fontId="0" fillId="0" borderId="0" xfId="0"/>
    <xf numFmtId="0" fontId="4" fillId="6" borderId="1" xfId="0" applyFont="1" applyFill="1" applyBorder="1" applyAlignment="1">
      <alignment horizontal="center" vertical="center"/>
    </xf>
    <xf numFmtId="0" fontId="0" fillId="0" borderId="2" xfId="0" applyBorder="1" applyAlignment="1">
      <alignment vertical="center"/>
    </xf>
    <xf numFmtId="1" fontId="0" fillId="0" borderId="2" xfId="0" applyNumberFormat="1" applyBorder="1" applyAlignment="1">
      <alignment vertical="center"/>
    </xf>
    <xf numFmtId="14" fontId="0" fillId="0" borderId="0" xfId="0" applyNumberFormat="1"/>
    <xf numFmtId="0" fontId="5" fillId="7" borderId="3" xfId="0" applyFont="1" applyFill="1" applyBorder="1" applyAlignment="1">
      <alignment horizontal="center" vertical="center"/>
    </xf>
    <xf numFmtId="0" fontId="6" fillId="8" borderId="3" xfId="0" applyFont="1" applyFill="1" applyBorder="1" applyAlignment="1">
      <alignment horizontal="center"/>
    </xf>
    <xf numFmtId="0" fontId="4" fillId="6" borderId="4" xfId="0" applyFont="1" applyFill="1" applyBorder="1" applyAlignment="1">
      <alignment horizontal="center" vertical="center"/>
    </xf>
    <xf numFmtId="14" fontId="4" fillId="6" borderId="2" xfId="0" applyNumberFormat="1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6" fillId="9" borderId="3" xfId="0" applyFont="1" applyFill="1" applyBorder="1" applyAlignment="1">
      <alignment horizontal="center" vertical="center"/>
    </xf>
    <xf numFmtId="14" fontId="0" fillId="0" borderId="3" xfId="0" applyNumberFormat="1" applyBorder="1"/>
    <xf numFmtId="14" fontId="0" fillId="10" borderId="3" xfId="0" applyNumberFormat="1" applyFill="1" applyBorder="1"/>
    <xf numFmtId="0" fontId="0" fillId="0" borderId="3" xfId="0" applyBorder="1"/>
    <xf numFmtId="1" fontId="0" fillId="0" borderId="3" xfId="0" applyNumberFormat="1" applyBorder="1"/>
    <xf numFmtId="0" fontId="0" fillId="0" borderId="3" xfId="0" applyBorder="1" applyAlignment="1">
      <alignment horizontal="center"/>
    </xf>
    <xf numFmtId="0" fontId="0" fillId="0" borderId="3" xfId="0" applyBorder="1" applyAlignment="1">
      <alignment horizontal="right"/>
    </xf>
    <xf numFmtId="0" fontId="7" fillId="0" borderId="0" xfId="0" applyFont="1" applyAlignment="1">
      <alignment horizontal="center" vertical="center"/>
    </xf>
    <xf numFmtId="0" fontId="0" fillId="11" borderId="3" xfId="0" applyFill="1" applyBorder="1" applyAlignment="1">
      <alignment horizontal="left" vertical="center"/>
    </xf>
    <xf numFmtId="0" fontId="0" fillId="0" borderId="1" xfId="0" applyBorder="1"/>
    <xf numFmtId="0" fontId="0" fillId="0" borderId="4" xfId="0" applyBorder="1"/>
    <xf numFmtId="0" fontId="0" fillId="0" borderId="5" xfId="0" applyBorder="1"/>
    <xf numFmtId="0" fontId="0" fillId="11" borderId="4" xfId="0" applyFill="1" applyBorder="1" applyAlignment="1">
      <alignment horizontal="left" vertical="center"/>
    </xf>
    <xf numFmtId="0" fontId="0" fillId="0" borderId="6" xfId="0" applyBorder="1"/>
    <xf numFmtId="0" fontId="0" fillId="11" borderId="7" xfId="0" applyFill="1" applyBorder="1" applyAlignment="1">
      <alignment horizontal="left" vertical="center"/>
    </xf>
    <xf numFmtId="0" fontId="5" fillId="7" borderId="3" xfId="0" applyFont="1" applyFill="1" applyBorder="1" applyAlignment="1">
      <alignment horizontal="center" vertical="center"/>
    </xf>
    <xf numFmtId="0" fontId="6" fillId="8" borderId="3" xfId="0" applyFont="1" applyFill="1" applyBorder="1" applyAlignment="1">
      <alignment horizontal="center"/>
    </xf>
  </cellXfs>
  <cellStyles count="17">
    <cellStyle name="cf1" xfId="1"/>
    <cellStyle name="cf10" xfId="2"/>
    <cellStyle name="cf11" xfId="3"/>
    <cellStyle name="cf12" xfId="4"/>
    <cellStyle name="cf13" xfId="5"/>
    <cellStyle name="cf14" xfId="6"/>
    <cellStyle name="cf15" xfId="7"/>
    <cellStyle name="cf16" xfId="8"/>
    <cellStyle name="cf2" xfId="9"/>
    <cellStyle name="cf3" xfId="10"/>
    <cellStyle name="cf4" xfId="11"/>
    <cellStyle name="cf5" xfId="12"/>
    <cellStyle name="cf6" xfId="13"/>
    <cellStyle name="cf7" xfId="14"/>
    <cellStyle name="cf8" xfId="15"/>
    <cellStyle name="cf9" xfId="16"/>
    <cellStyle name="Normal" xfId="0" builtinId="0" customBuiltin="1"/>
  </cellStyles>
  <dxfs count="8">
    <dxf>
      <fill>
        <patternFill patternType="solid">
          <fgColor rgb="FFBDD7EE"/>
          <bgColor rgb="FFBDD7EE"/>
        </patternFill>
      </fill>
    </dxf>
    <dxf>
      <font>
        <color rgb="FF9C0006"/>
        <family val="2"/>
      </font>
      <fill>
        <patternFill patternType="solid">
          <fgColor rgb="FFFFC7CE"/>
          <bgColor rgb="FFFFC7CE"/>
        </patternFill>
      </fill>
    </dxf>
    <dxf>
      <font>
        <color rgb="FF006100"/>
        <family val="2"/>
      </font>
      <fill>
        <patternFill patternType="solid">
          <fgColor rgb="FFC6EFCE"/>
          <bgColor rgb="FFC6EFCE"/>
        </patternFill>
      </fill>
    </dxf>
    <dxf>
      <font>
        <color rgb="FF9C0006"/>
        <family val="2"/>
      </font>
      <fill>
        <patternFill patternType="solid">
          <fgColor rgb="FFFFC7CE"/>
          <bgColor rgb="FFFFC7CE"/>
        </patternFill>
      </fill>
    </dxf>
    <dxf>
      <font>
        <color rgb="FF9C0006"/>
        <family val="2"/>
      </font>
      <fill>
        <patternFill patternType="solid">
          <fgColor rgb="FFFFC7CE"/>
          <bgColor rgb="FFFFC7CE"/>
        </patternFill>
      </fill>
    </dxf>
    <dxf>
      <font>
        <color rgb="FF9C0006"/>
        <family val="2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9C0006"/>
        <family val="2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7526003" cy="962021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FB267404-EABF-F604-F5C6-0A1B87EBDC2A}"/>
            </a:ext>
          </a:extLst>
        </xdr:cNvPr>
        <xdr:cNvSpPr/>
      </xdr:nvSpPr>
      <xdr:spPr>
        <a:xfrm>
          <a:off x="0" y="0"/>
          <a:ext cx="17526003" cy="962021"/>
        </a:xfrm>
        <a:prstGeom prst="rect">
          <a:avLst/>
        </a:prstGeom>
        <a:solidFill>
          <a:srgbClr val="002060"/>
        </a:solidFill>
        <a:ln w="12701" cap="flat">
          <a:solidFill>
            <a:srgbClr val="2F528F"/>
          </a:solidFill>
          <a:prstDash val="solid"/>
          <a:miter/>
        </a:ln>
      </xdr:spPr>
      <xdr:txBody>
        <a:bodyPr vert="horz" wrap="square" lIns="91440" tIns="45720" rIns="91440" bIns="45720" anchor="t" anchorCtr="0" compatLnSpc="0">
          <a:noAutofit/>
        </a:bodyPr>
        <a:lstStyle/>
        <a:p>
          <a:pPr marL="0" marR="0" lvl="0" indent="0" algn="l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fr-TN" sz="1100" b="0" i="0" u="none" strike="noStrike" kern="0" cap="none" spc="0" baseline="0">
            <a:solidFill>
              <a:srgbClr val="FFFFFF"/>
            </a:solidFill>
            <a:uFillTx/>
            <a:latin typeface="Calibri"/>
          </a:endParaRPr>
        </a:p>
      </xdr:txBody>
    </xdr:sp>
    <xdr:clientData/>
  </xdr:oneCellAnchor>
  <xdr:oneCellAnchor>
    <xdr:from>
      <xdr:col>10</xdr:col>
      <xdr:colOff>695318</xdr:colOff>
      <xdr:row>1</xdr:row>
      <xdr:rowOff>104771</xdr:rowOff>
    </xdr:from>
    <xdr:ext cx="2859877" cy="438153"/>
    <xdr:sp macro="" textlink="">
      <xdr:nvSpPr>
        <xdr:cNvPr id="4" name="Rectangle 2">
          <a:extLst>
            <a:ext uri="{FF2B5EF4-FFF2-40B4-BE49-F238E27FC236}">
              <a16:creationId xmlns:a16="http://schemas.microsoft.com/office/drawing/2014/main" id="{1256E279-4EF5-7866-F131-023B70BDDA14}"/>
            </a:ext>
          </a:extLst>
        </xdr:cNvPr>
        <xdr:cNvSpPr/>
      </xdr:nvSpPr>
      <xdr:spPr>
        <a:xfrm>
          <a:off x="9715493" y="295271"/>
          <a:ext cx="2859877" cy="438153"/>
        </a:xfrm>
        <a:prstGeom prst="rect">
          <a:avLst/>
        </a:prstGeom>
        <a:solidFill>
          <a:srgbClr val="FFFFFF"/>
        </a:solidFill>
        <a:ln w="12701" cap="flat">
          <a:solidFill>
            <a:srgbClr val="A5A5A5"/>
          </a:solidFill>
          <a:prstDash val="solid"/>
          <a:miter/>
        </a:ln>
      </xdr:spPr>
      <xdr:txBody>
        <a:bodyPr vert="horz" wrap="square" lIns="91440" tIns="45720" rIns="91440" bIns="45720" anchor="t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fr-FR" sz="2200" b="1" i="1" u="none" strike="noStrike" kern="0" cap="none" spc="0" baseline="0">
              <a:solidFill>
                <a:srgbClr val="843C0C"/>
              </a:solidFill>
              <a:uFillTx/>
              <a:latin typeface="Times New Roman" pitchFamily="18"/>
              <a:cs typeface="Times New Roman" pitchFamily="18"/>
            </a:rPr>
            <a:t>Préventive</a:t>
          </a:r>
          <a:endParaRPr lang="fr-TN" sz="2200" b="1" i="1" u="none" strike="noStrike" kern="0" cap="none" spc="0" baseline="0">
            <a:solidFill>
              <a:srgbClr val="843C0C"/>
            </a:solidFill>
            <a:uFillTx/>
            <a:latin typeface="Times New Roman" pitchFamily="18"/>
            <a:cs typeface="Times New Roman" pitchFamily="18"/>
          </a:endParaRPr>
        </a:p>
      </xdr:txBody>
    </xdr:sp>
    <xdr:clientData/>
  </xdr:oneCellAnchor>
  <xdr:oneCellAnchor>
    <xdr:from>
      <xdr:col>0</xdr:col>
      <xdr:colOff>0</xdr:colOff>
      <xdr:row>0</xdr:row>
      <xdr:rowOff>0</xdr:rowOff>
    </xdr:from>
    <xdr:ext cx="3543299" cy="962021"/>
    <xdr:pic>
      <xdr:nvPicPr>
        <xdr:cNvPr id="3" name="Image 3">
          <a:extLst>
            <a:ext uri="{FF2B5EF4-FFF2-40B4-BE49-F238E27FC236}">
              <a16:creationId xmlns:a16="http://schemas.microsoft.com/office/drawing/2014/main" id="{39909CD9-D71B-4295-559C-5A6FB202FF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543299" cy="962021"/>
        </a:xfrm>
        <a:prstGeom prst="rect">
          <a:avLst/>
        </a:prstGeom>
        <a:noFill/>
        <a:ln cap="flat">
          <a:noFill/>
        </a:ln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7414080" cy="962021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1DA51AC-26C3-121A-BA8D-86AE002940B9}"/>
            </a:ext>
          </a:extLst>
        </xdr:cNvPr>
        <xdr:cNvSpPr/>
      </xdr:nvSpPr>
      <xdr:spPr>
        <a:xfrm>
          <a:off x="0" y="0"/>
          <a:ext cx="17414080" cy="962021"/>
        </a:xfrm>
        <a:prstGeom prst="rect">
          <a:avLst/>
        </a:prstGeom>
        <a:solidFill>
          <a:srgbClr val="002060"/>
        </a:solidFill>
        <a:ln w="12701" cap="flat">
          <a:solidFill>
            <a:srgbClr val="2F528F"/>
          </a:solidFill>
          <a:prstDash val="solid"/>
          <a:miter/>
        </a:ln>
      </xdr:spPr>
      <xdr:txBody>
        <a:bodyPr vert="horz" wrap="square" lIns="91440" tIns="45720" rIns="91440" bIns="45720" anchor="t" anchorCtr="0" compatLnSpc="0">
          <a:noAutofit/>
        </a:bodyPr>
        <a:lstStyle/>
        <a:p>
          <a:pPr marL="0" marR="0" lvl="0" indent="0" algn="l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fr-TN" sz="1100" b="0" i="0" u="none" strike="noStrike" kern="0" cap="none" spc="0" baseline="0">
            <a:solidFill>
              <a:srgbClr val="FFFFFF"/>
            </a:solidFill>
            <a:uFillTx/>
            <a:latin typeface="Calibri"/>
          </a:endParaRPr>
        </a:p>
      </xdr:txBody>
    </xdr:sp>
    <xdr:clientData/>
  </xdr:oneCellAnchor>
  <xdr:oneCellAnchor>
    <xdr:from>
      <xdr:col>6</xdr:col>
      <xdr:colOff>104771</xdr:colOff>
      <xdr:row>1</xdr:row>
      <xdr:rowOff>104771</xdr:rowOff>
    </xdr:from>
    <xdr:ext cx="2859877" cy="438153"/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3FF95508-DE91-FAAA-8077-BD91A940BA5E}"/>
            </a:ext>
          </a:extLst>
        </xdr:cNvPr>
        <xdr:cNvSpPr/>
      </xdr:nvSpPr>
      <xdr:spPr>
        <a:xfrm>
          <a:off x="8315321" y="295271"/>
          <a:ext cx="2859877" cy="438153"/>
        </a:xfrm>
        <a:prstGeom prst="rect">
          <a:avLst/>
        </a:prstGeom>
        <a:solidFill>
          <a:srgbClr val="FFFFFF"/>
        </a:solidFill>
        <a:ln w="12701" cap="flat">
          <a:solidFill>
            <a:srgbClr val="A5A5A5"/>
          </a:solidFill>
          <a:prstDash val="solid"/>
          <a:miter/>
        </a:ln>
      </xdr:spPr>
      <xdr:txBody>
        <a:bodyPr vert="horz" wrap="square" lIns="91440" tIns="45720" rIns="91440" bIns="45720" anchor="t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fr-FR" sz="2200" b="1" i="1" u="none" strike="noStrike" kern="0" cap="none" spc="0" baseline="0">
              <a:solidFill>
                <a:srgbClr val="843C0C"/>
              </a:solidFill>
              <a:uFillTx/>
              <a:latin typeface="Times New Roman" pitchFamily="18"/>
              <a:cs typeface="Times New Roman" pitchFamily="18"/>
            </a:rPr>
            <a:t>Préventive</a:t>
          </a:r>
          <a:endParaRPr lang="fr-TN" sz="2200" b="1" i="1" u="none" strike="noStrike" kern="0" cap="none" spc="0" baseline="0">
            <a:solidFill>
              <a:srgbClr val="843C0C"/>
            </a:solidFill>
            <a:uFillTx/>
            <a:latin typeface="Times New Roman" pitchFamily="18"/>
            <a:cs typeface="Times New Roman" pitchFamily="18"/>
          </a:endParaRPr>
        </a:p>
      </xdr:txBody>
    </xdr:sp>
    <xdr:clientData/>
  </xdr:oneCellAnchor>
  <xdr:oneCellAnchor>
    <xdr:from>
      <xdr:col>0</xdr:col>
      <xdr:colOff>0</xdr:colOff>
      <xdr:row>0</xdr:row>
      <xdr:rowOff>0</xdr:rowOff>
    </xdr:from>
    <xdr:ext cx="3543299" cy="962021"/>
    <xdr:pic>
      <xdr:nvPicPr>
        <xdr:cNvPr id="3" name="Image 5">
          <a:extLst>
            <a:ext uri="{FF2B5EF4-FFF2-40B4-BE49-F238E27FC236}">
              <a16:creationId xmlns:a16="http://schemas.microsoft.com/office/drawing/2014/main" id="{22048547-4DB4-04E0-24B4-A72B780530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543299" cy="962021"/>
        </a:xfrm>
        <a:prstGeom prst="rect">
          <a:avLst/>
        </a:prstGeom>
        <a:noFill/>
        <a:ln cap="flat">
          <a:noFill/>
        </a:ln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birl/Downloads/maintenance-preventive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1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ccueil"/>
      <sheetName val="Planning_général"/>
      <sheetName val="Planification_du_préventif2"/>
      <sheetName val="Listes"/>
      <sheetName val="1"/>
      <sheetName val="Planification_du_préventif"/>
      <sheetName val="Planification_du_préventif1"/>
      <sheetName val="Planification_du_préventif3"/>
      <sheetName val="Planification du préventif"/>
    </sheetNames>
    <sheetDataSet>
      <sheetData sheetId="0"/>
      <sheetData sheetId="1"/>
      <sheetData sheetId="2"/>
      <sheetData sheetId="3">
        <row r="3">
          <cell r="B3" t="str">
            <v>Jours</v>
          </cell>
        </row>
        <row r="4">
          <cell r="B4" t="str">
            <v>Mois</v>
          </cell>
        </row>
        <row r="5">
          <cell r="B5" t="str">
            <v>Année</v>
          </cell>
        </row>
        <row r="6">
          <cell r="B6" t="str">
            <v>Années</v>
          </cell>
        </row>
      </sheetData>
      <sheetData sheetId="4"/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euil2"/>
      <sheetName val="Acceuil"/>
      <sheetName val="FINISSAGE"/>
      <sheetName val="P_finissage"/>
      <sheetName val="IMPRESSION"/>
      <sheetName val="P_Impression"/>
      <sheetName val="TEINTURE"/>
      <sheetName val="P_Teinture"/>
    </sheetNames>
    <sheetDataSet>
      <sheetData sheetId="0" refreshError="1"/>
      <sheetData sheetId="1" refreshError="1"/>
      <sheetData sheetId="2" refreshError="1"/>
      <sheetData sheetId="3">
        <row r="14">
          <cell r="X14" t="str">
            <v>jour</v>
          </cell>
        </row>
        <row r="15">
          <cell r="X15" t="str">
            <v>semaine</v>
          </cell>
        </row>
        <row r="16">
          <cell r="X16" t="str">
            <v>mois</v>
          </cell>
        </row>
        <row r="17">
          <cell r="X17" t="str">
            <v>années</v>
          </cell>
        </row>
      </sheetData>
      <sheetData sheetId="4" refreshError="1"/>
      <sheetData sheetId="5" refreshError="1"/>
      <sheetData sheetId="6" refreshError="1"/>
      <sheetData sheetId="7" refreshError="1"/>
    </sheetDataSet>
  </externalBook>
</externalLink>
</file>

<file path=xl/tables/table1.xml><?xml version="1.0" encoding="utf-8"?>
<table xmlns="http://schemas.openxmlformats.org/spreadsheetml/2006/main" id="1" name="Tableau25" displayName="Tableau25" ref="A7:H200" totalsRowShown="0">
  <autoFilter ref="A7:H200"/>
  <tableColumns count="8">
    <tableColumn id="1" name="Code "/>
    <tableColumn id="2" name="Equipements"/>
    <tableColumn id="3" name="Antérieur"/>
    <tableColumn id="4" name="Prochaine"/>
    <tableColumn id="5" name="Tps inter par Heure"/>
    <tableColumn id="6" name="Période"/>
    <tableColumn id="7" name="Unité"/>
    <tableColumn id="8" name="en Jours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E14"/>
  <sheetViews>
    <sheetView tabSelected="1" workbookViewId="0"/>
  </sheetViews>
  <sheetFormatPr baseColWidth="10" defaultRowHeight="15" x14ac:dyDescent="0.25"/>
  <cols>
    <col min="1" max="1" width="11.42578125" customWidth="1"/>
    <col min="2" max="2" width="15" bestFit="1" customWidth="1"/>
    <col min="3" max="3" width="19.28515625" bestFit="1" customWidth="1"/>
    <col min="4" max="4" width="21" bestFit="1" customWidth="1"/>
    <col min="5" max="5" width="11.42578125" customWidth="1"/>
  </cols>
  <sheetData>
    <row r="12" spans="1:5" ht="16.5" x14ac:dyDescent="0.25">
      <c r="A12" s="1" t="s">
        <v>0</v>
      </c>
      <c r="B12" s="1" t="s">
        <v>1</v>
      </c>
      <c r="C12" s="1" t="s">
        <v>2</v>
      </c>
      <c r="D12" s="1" t="s">
        <v>3</v>
      </c>
      <c r="E12" s="1" t="s">
        <v>4</v>
      </c>
    </row>
    <row r="13" spans="1:5" x14ac:dyDescent="0.25">
      <c r="A13" s="2" t="s">
        <v>5</v>
      </c>
      <c r="B13" s="2" t="s">
        <v>6</v>
      </c>
      <c r="C13" s="2">
        <v>10000</v>
      </c>
      <c r="D13" s="2">
        <v>840</v>
      </c>
      <c r="E13" s="3">
        <f>(C13/840)</f>
        <v>11.904761904761905</v>
      </c>
    </row>
    <row r="14" spans="1:5" x14ac:dyDescent="0.25">
      <c r="A14" s="2" t="s">
        <v>7</v>
      </c>
      <c r="B14" s="2" t="s">
        <v>8</v>
      </c>
      <c r="C14" s="2">
        <v>100000</v>
      </c>
      <c r="D14" s="2">
        <v>840</v>
      </c>
      <c r="E14" s="3">
        <f>(C14/840)</f>
        <v>119.04761904761905</v>
      </c>
    </row>
  </sheetData>
  <pageMargins left="0.70000000000000007" right="0.70000000000000007" top="0.75" bottom="0.75" header="0.30000000000000004" footer="0.30000000000000004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X203"/>
  <sheetViews>
    <sheetView workbookViewId="0"/>
  </sheetViews>
  <sheetFormatPr baseColWidth="10" defaultRowHeight="15" x14ac:dyDescent="0.25"/>
  <cols>
    <col min="1" max="1" width="11.7109375" customWidth="1"/>
    <col min="2" max="2" width="41.28515625" customWidth="1"/>
    <col min="3" max="3" width="16.85546875" style="4" bestFit="1" customWidth="1"/>
    <col min="4" max="4" width="17.28515625" style="4" bestFit="1" customWidth="1"/>
    <col min="5" max="5" width="21.7109375" bestFit="1" customWidth="1"/>
    <col min="6" max="6" width="14.28515625" bestFit="1" customWidth="1"/>
    <col min="7" max="7" width="12.42578125" bestFit="1" customWidth="1"/>
    <col min="8" max="8" width="15.5703125" bestFit="1" customWidth="1"/>
    <col min="9" max="17" width="11.42578125" customWidth="1"/>
    <col min="18" max="18" width="14.7109375" customWidth="1"/>
    <col min="19" max="21" width="11.42578125" customWidth="1"/>
    <col min="22" max="22" width="21.85546875" customWidth="1"/>
    <col min="23" max="23" width="11.42578125" customWidth="1"/>
  </cols>
  <sheetData>
    <row r="3" spans="1:24" ht="52.15" customHeight="1" x14ac:dyDescent="0.25"/>
    <row r="6" spans="1:24" ht="15.75" x14ac:dyDescent="0.25">
      <c r="C6" s="25" t="s">
        <v>9</v>
      </c>
      <c r="D6" s="25"/>
      <c r="E6" s="5" t="s">
        <v>10</v>
      </c>
      <c r="F6" s="25" t="s">
        <v>11</v>
      </c>
      <c r="G6" s="25"/>
      <c r="H6" s="25"/>
      <c r="N6" s="26" t="s">
        <v>12</v>
      </c>
      <c r="O6" s="26"/>
      <c r="P6" s="26"/>
      <c r="Q6" s="26"/>
      <c r="R6" s="26" t="s">
        <v>13</v>
      </c>
      <c r="S6" s="26"/>
      <c r="T6" s="26"/>
      <c r="U6" s="26"/>
      <c r="V6" s="6" t="s">
        <v>14</v>
      </c>
    </row>
    <row r="7" spans="1:24" ht="16.5" x14ac:dyDescent="0.25">
      <c r="A7" s="1" t="s">
        <v>0</v>
      </c>
      <c r="B7" s="7" t="s">
        <v>1</v>
      </c>
      <c r="C7" s="8" t="s">
        <v>15</v>
      </c>
      <c r="D7" s="8" t="s">
        <v>16</v>
      </c>
      <c r="E7" s="9" t="s">
        <v>17</v>
      </c>
      <c r="F7" s="9" t="s">
        <v>18</v>
      </c>
      <c r="G7" s="9" t="s">
        <v>19</v>
      </c>
      <c r="H7" s="9" t="s">
        <v>20</v>
      </c>
      <c r="N7" s="10" t="s">
        <v>21</v>
      </c>
      <c r="O7" s="10" t="s">
        <v>22</v>
      </c>
      <c r="P7" s="10" t="s">
        <v>23</v>
      </c>
      <c r="Q7" s="10" t="s">
        <v>24</v>
      </c>
      <c r="R7" s="10" t="s">
        <v>21</v>
      </c>
      <c r="S7" s="10" t="s">
        <v>22</v>
      </c>
      <c r="T7" s="10" t="s">
        <v>23</v>
      </c>
      <c r="U7" s="10" t="s">
        <v>24</v>
      </c>
      <c r="V7" s="10" t="s">
        <v>25</v>
      </c>
    </row>
    <row r="8" spans="1:24" x14ac:dyDescent="0.25">
      <c r="A8" s="2" t="s">
        <v>5</v>
      </c>
      <c r="B8" s="2" t="s">
        <v>6</v>
      </c>
      <c r="C8" s="11">
        <v>45075</v>
      </c>
      <c r="D8" s="12">
        <f t="shared" ref="D8:D25" si="0">IF(OR(C8="",H8=""),"",C8+H8)</f>
        <v>45087</v>
      </c>
      <c r="E8" s="13">
        <v>0.5</v>
      </c>
      <c r="F8" s="14">
        <f>VLOOKUP(A8,Durée_de_vie!A:E,5,0)</f>
        <v>11.904761904761905</v>
      </c>
      <c r="G8" s="15" t="s">
        <v>4</v>
      </c>
      <c r="H8" s="13">
        <f t="shared" ref="H8:H25" si="1">IF(V8&gt;0,V8,"")</f>
        <v>12</v>
      </c>
      <c r="N8" s="16">
        <f t="shared" ref="N8:N39" si="2">IF($G8="jour",1,0)</f>
        <v>1</v>
      </c>
      <c r="O8" s="16">
        <f t="shared" ref="O8:O39" si="3">IF($G8="semaine",1,0)</f>
        <v>0</v>
      </c>
      <c r="P8" s="16">
        <f t="shared" ref="P8:P39" si="4">IF($G8="mois",1,0)</f>
        <v>0</v>
      </c>
      <c r="Q8" s="16">
        <f t="shared" ref="Q8:Q39" si="5">IF($G8="années",1,0)</f>
        <v>0</v>
      </c>
      <c r="R8" s="16">
        <f t="shared" ref="R8:R39" si="6">IF(N8=1,$F8*1,0)</f>
        <v>11.904761904761905</v>
      </c>
      <c r="S8" s="16">
        <f t="shared" ref="S8:S39" si="7">IF(O8=1,$F8*7,0)</f>
        <v>0</v>
      </c>
      <c r="T8" s="16">
        <f t="shared" ref="T8:T39" si="8">IF(P8=1,$F8*30,0)</f>
        <v>0</v>
      </c>
      <c r="U8" s="16">
        <f t="shared" ref="U8:U39" si="9">IF(Q8=1,$F8*365,0)</f>
        <v>0</v>
      </c>
      <c r="V8" s="16">
        <f t="shared" ref="V8:V39" si="10">ROUND(SUM(R8:U8),0)</f>
        <v>12</v>
      </c>
    </row>
    <row r="9" spans="1:24" x14ac:dyDescent="0.25">
      <c r="A9" s="2" t="s">
        <v>5</v>
      </c>
      <c r="B9" s="2" t="s">
        <v>6</v>
      </c>
      <c r="C9" s="11">
        <f t="shared" ref="C9:C25" si="11">D8</f>
        <v>45087</v>
      </c>
      <c r="D9" s="12">
        <f t="shared" si="0"/>
        <v>45099</v>
      </c>
      <c r="E9" s="13">
        <v>0.5</v>
      </c>
      <c r="F9" s="14">
        <f>VLOOKUP(A9,Durée_de_vie!A:E,5,0)</f>
        <v>11.904761904761905</v>
      </c>
      <c r="G9" s="15" t="s">
        <v>4</v>
      </c>
      <c r="H9" s="13">
        <f t="shared" si="1"/>
        <v>12</v>
      </c>
      <c r="N9" s="16">
        <f t="shared" si="2"/>
        <v>1</v>
      </c>
      <c r="O9" s="16">
        <f t="shared" si="3"/>
        <v>0</v>
      </c>
      <c r="P9" s="16">
        <f t="shared" si="4"/>
        <v>0</v>
      </c>
      <c r="Q9" s="16">
        <f t="shared" si="5"/>
        <v>0</v>
      </c>
      <c r="R9" s="16">
        <f t="shared" si="6"/>
        <v>11.904761904761905</v>
      </c>
      <c r="S9" s="16">
        <f t="shared" si="7"/>
        <v>0</v>
      </c>
      <c r="T9" s="16">
        <f t="shared" si="8"/>
        <v>0</v>
      </c>
      <c r="U9" s="16">
        <f t="shared" si="9"/>
        <v>0</v>
      </c>
      <c r="V9" s="16">
        <f t="shared" si="10"/>
        <v>12</v>
      </c>
    </row>
    <row r="10" spans="1:24" x14ac:dyDescent="0.25">
      <c r="A10" s="2" t="s">
        <v>5</v>
      </c>
      <c r="B10" s="2" t="s">
        <v>6</v>
      </c>
      <c r="C10" s="11">
        <f t="shared" si="11"/>
        <v>45099</v>
      </c>
      <c r="D10" s="12">
        <f t="shared" si="0"/>
        <v>45111</v>
      </c>
      <c r="E10" s="13">
        <v>0.5</v>
      </c>
      <c r="F10" s="14">
        <f>VLOOKUP(A10,Durée_de_vie!A:E,5,0)</f>
        <v>11.904761904761905</v>
      </c>
      <c r="G10" s="15" t="s">
        <v>4</v>
      </c>
      <c r="H10" s="13">
        <f t="shared" si="1"/>
        <v>12</v>
      </c>
      <c r="N10" s="16">
        <f t="shared" si="2"/>
        <v>1</v>
      </c>
      <c r="O10" s="16">
        <f t="shared" si="3"/>
        <v>0</v>
      </c>
      <c r="P10" s="16">
        <f t="shared" si="4"/>
        <v>0</v>
      </c>
      <c r="Q10" s="16">
        <f t="shared" si="5"/>
        <v>0</v>
      </c>
      <c r="R10" s="16">
        <f t="shared" si="6"/>
        <v>11.904761904761905</v>
      </c>
      <c r="S10" s="16">
        <f t="shared" si="7"/>
        <v>0</v>
      </c>
      <c r="T10" s="16">
        <f t="shared" si="8"/>
        <v>0</v>
      </c>
      <c r="U10" s="16">
        <f t="shared" si="9"/>
        <v>0</v>
      </c>
      <c r="V10" s="16">
        <f t="shared" si="10"/>
        <v>12</v>
      </c>
    </row>
    <row r="11" spans="1:24" x14ac:dyDescent="0.25">
      <c r="A11" s="2" t="s">
        <v>5</v>
      </c>
      <c r="B11" s="2" t="s">
        <v>6</v>
      </c>
      <c r="C11" s="11">
        <f t="shared" si="11"/>
        <v>45111</v>
      </c>
      <c r="D11" s="12">
        <f t="shared" si="0"/>
        <v>45123</v>
      </c>
      <c r="E11" s="13">
        <v>0.5</v>
      </c>
      <c r="F11" s="14">
        <f>VLOOKUP(A11,Durée_de_vie!A:E,5,0)</f>
        <v>11.904761904761905</v>
      </c>
      <c r="G11" s="15" t="s">
        <v>4</v>
      </c>
      <c r="H11" s="13">
        <f t="shared" si="1"/>
        <v>12</v>
      </c>
      <c r="N11" s="16">
        <f t="shared" si="2"/>
        <v>1</v>
      </c>
      <c r="O11" s="16">
        <f t="shared" si="3"/>
        <v>0</v>
      </c>
      <c r="P11" s="16">
        <f t="shared" si="4"/>
        <v>0</v>
      </c>
      <c r="Q11" s="16">
        <f t="shared" si="5"/>
        <v>0</v>
      </c>
      <c r="R11" s="16">
        <f t="shared" si="6"/>
        <v>11.904761904761905</v>
      </c>
      <c r="S11" s="16">
        <f t="shared" si="7"/>
        <v>0</v>
      </c>
      <c r="T11" s="16">
        <f t="shared" si="8"/>
        <v>0</v>
      </c>
      <c r="U11" s="16">
        <f t="shared" si="9"/>
        <v>0</v>
      </c>
      <c r="V11" s="16">
        <f t="shared" si="10"/>
        <v>12</v>
      </c>
    </row>
    <row r="12" spans="1:24" x14ac:dyDescent="0.25">
      <c r="A12" s="2" t="s">
        <v>5</v>
      </c>
      <c r="B12" s="2" t="s">
        <v>6</v>
      </c>
      <c r="C12" s="11">
        <f t="shared" si="11"/>
        <v>45123</v>
      </c>
      <c r="D12" s="12">
        <f t="shared" si="0"/>
        <v>45135</v>
      </c>
      <c r="E12" s="13">
        <v>0.5</v>
      </c>
      <c r="F12" s="14">
        <f>VLOOKUP(A12,Durée_de_vie!A:E,5,0)</f>
        <v>11.904761904761905</v>
      </c>
      <c r="G12" s="15" t="s">
        <v>4</v>
      </c>
      <c r="H12" s="13">
        <f t="shared" si="1"/>
        <v>12</v>
      </c>
      <c r="N12" s="16">
        <f t="shared" si="2"/>
        <v>1</v>
      </c>
      <c r="O12" s="16">
        <f t="shared" si="3"/>
        <v>0</v>
      </c>
      <c r="P12" s="16">
        <f t="shared" si="4"/>
        <v>0</v>
      </c>
      <c r="Q12" s="16">
        <f t="shared" si="5"/>
        <v>0</v>
      </c>
      <c r="R12" s="16">
        <f t="shared" si="6"/>
        <v>11.904761904761905</v>
      </c>
      <c r="S12" s="16">
        <f t="shared" si="7"/>
        <v>0</v>
      </c>
      <c r="T12" s="16">
        <f t="shared" si="8"/>
        <v>0</v>
      </c>
      <c r="U12" s="16">
        <f t="shared" si="9"/>
        <v>0</v>
      </c>
      <c r="V12" s="16">
        <f t="shared" si="10"/>
        <v>12</v>
      </c>
    </row>
    <row r="13" spans="1:24" x14ac:dyDescent="0.25">
      <c r="A13" s="2" t="s">
        <v>5</v>
      </c>
      <c r="B13" s="2" t="s">
        <v>6</v>
      </c>
      <c r="C13" s="11">
        <f t="shared" si="11"/>
        <v>45135</v>
      </c>
      <c r="D13" s="12">
        <f t="shared" si="0"/>
        <v>45147</v>
      </c>
      <c r="E13" s="13">
        <v>0.5</v>
      </c>
      <c r="F13" s="14">
        <f>VLOOKUP(A13,Durée_de_vie!A:E,5,0)</f>
        <v>11.904761904761905</v>
      </c>
      <c r="G13" s="15" t="s">
        <v>4</v>
      </c>
      <c r="H13" s="13">
        <f t="shared" si="1"/>
        <v>12</v>
      </c>
      <c r="N13" s="16">
        <f t="shared" si="2"/>
        <v>1</v>
      </c>
      <c r="O13" s="16">
        <f t="shared" si="3"/>
        <v>0</v>
      </c>
      <c r="P13" s="16">
        <f t="shared" si="4"/>
        <v>0</v>
      </c>
      <c r="Q13" s="16">
        <f t="shared" si="5"/>
        <v>0</v>
      </c>
      <c r="R13" s="16">
        <f t="shared" si="6"/>
        <v>11.904761904761905</v>
      </c>
      <c r="S13" s="16">
        <f t="shared" si="7"/>
        <v>0</v>
      </c>
      <c r="T13" s="16">
        <f t="shared" si="8"/>
        <v>0</v>
      </c>
      <c r="U13" s="16">
        <f t="shared" si="9"/>
        <v>0</v>
      </c>
      <c r="V13" s="16">
        <f t="shared" si="10"/>
        <v>12</v>
      </c>
    </row>
    <row r="14" spans="1:24" ht="15.75" x14ac:dyDescent="0.25">
      <c r="A14" s="2" t="s">
        <v>5</v>
      </c>
      <c r="B14" s="2" t="s">
        <v>6</v>
      </c>
      <c r="C14" s="11">
        <f t="shared" si="11"/>
        <v>45147</v>
      </c>
      <c r="D14" s="12">
        <f t="shared" si="0"/>
        <v>45159</v>
      </c>
      <c r="E14" s="13">
        <v>0.5</v>
      </c>
      <c r="F14" s="14">
        <f>VLOOKUP(A14,Durée_de_vie!A:E,5,0)</f>
        <v>11.904761904761905</v>
      </c>
      <c r="G14" s="15" t="s">
        <v>4</v>
      </c>
      <c r="H14" s="13">
        <f t="shared" si="1"/>
        <v>12</v>
      </c>
      <c r="N14" s="16">
        <f t="shared" si="2"/>
        <v>1</v>
      </c>
      <c r="O14" s="16">
        <f t="shared" si="3"/>
        <v>0</v>
      </c>
      <c r="P14" s="16">
        <f t="shared" si="4"/>
        <v>0</v>
      </c>
      <c r="Q14" s="16">
        <f t="shared" si="5"/>
        <v>0</v>
      </c>
      <c r="R14" s="16">
        <f t="shared" si="6"/>
        <v>11.904761904761905</v>
      </c>
      <c r="S14" s="16">
        <f t="shared" si="7"/>
        <v>0</v>
      </c>
      <c r="T14" s="16">
        <f t="shared" si="8"/>
        <v>0</v>
      </c>
      <c r="U14" s="16">
        <f t="shared" si="9"/>
        <v>0</v>
      </c>
      <c r="V14" s="16">
        <f t="shared" si="10"/>
        <v>12</v>
      </c>
      <c r="X14" s="17" t="s">
        <v>26</v>
      </c>
    </row>
    <row r="15" spans="1:24" ht="15.75" x14ac:dyDescent="0.25">
      <c r="A15" s="2" t="s">
        <v>5</v>
      </c>
      <c r="B15" s="2" t="s">
        <v>6</v>
      </c>
      <c r="C15" s="11">
        <f t="shared" si="11"/>
        <v>45159</v>
      </c>
      <c r="D15" s="12">
        <f t="shared" si="0"/>
        <v>45171</v>
      </c>
      <c r="E15" s="13">
        <v>0.5</v>
      </c>
      <c r="F15" s="14">
        <f>VLOOKUP(A15,Durée_de_vie!A:E,5,0)</f>
        <v>11.904761904761905</v>
      </c>
      <c r="G15" s="15" t="s">
        <v>4</v>
      </c>
      <c r="H15" s="13">
        <f t="shared" si="1"/>
        <v>12</v>
      </c>
      <c r="N15" s="16">
        <f t="shared" si="2"/>
        <v>1</v>
      </c>
      <c r="O15" s="16">
        <f t="shared" si="3"/>
        <v>0</v>
      </c>
      <c r="P15" s="16">
        <f t="shared" si="4"/>
        <v>0</v>
      </c>
      <c r="Q15" s="16">
        <f t="shared" si="5"/>
        <v>0</v>
      </c>
      <c r="R15" s="16">
        <f t="shared" si="6"/>
        <v>11.904761904761905</v>
      </c>
      <c r="S15" s="16">
        <f t="shared" si="7"/>
        <v>0</v>
      </c>
      <c r="T15" s="16">
        <f t="shared" si="8"/>
        <v>0</v>
      </c>
      <c r="U15" s="16">
        <f t="shared" si="9"/>
        <v>0</v>
      </c>
      <c r="V15" s="16">
        <f t="shared" si="10"/>
        <v>12</v>
      </c>
      <c r="X15" s="17" t="s">
        <v>27</v>
      </c>
    </row>
    <row r="16" spans="1:24" ht="15.75" x14ac:dyDescent="0.25">
      <c r="A16" s="2" t="s">
        <v>5</v>
      </c>
      <c r="B16" s="2" t="s">
        <v>6</v>
      </c>
      <c r="C16" s="11">
        <f t="shared" si="11"/>
        <v>45171</v>
      </c>
      <c r="D16" s="12">
        <f t="shared" si="0"/>
        <v>45183</v>
      </c>
      <c r="E16" s="13">
        <v>0.5</v>
      </c>
      <c r="F16" s="14">
        <f>VLOOKUP(A16,Durée_de_vie!A:E,5,0)</f>
        <v>11.904761904761905</v>
      </c>
      <c r="G16" s="15" t="s">
        <v>4</v>
      </c>
      <c r="H16" s="13">
        <f t="shared" si="1"/>
        <v>12</v>
      </c>
      <c r="N16" s="16">
        <f t="shared" si="2"/>
        <v>1</v>
      </c>
      <c r="O16" s="16">
        <f t="shared" si="3"/>
        <v>0</v>
      </c>
      <c r="P16" s="16">
        <f t="shared" si="4"/>
        <v>0</v>
      </c>
      <c r="Q16" s="16">
        <f t="shared" si="5"/>
        <v>0</v>
      </c>
      <c r="R16" s="16">
        <f t="shared" si="6"/>
        <v>11.904761904761905</v>
      </c>
      <c r="S16" s="16">
        <f t="shared" si="7"/>
        <v>0</v>
      </c>
      <c r="T16" s="16">
        <f t="shared" si="8"/>
        <v>0</v>
      </c>
      <c r="U16" s="16">
        <f t="shared" si="9"/>
        <v>0</v>
      </c>
      <c r="V16" s="16">
        <f t="shared" si="10"/>
        <v>12</v>
      </c>
      <c r="X16" s="17" t="s">
        <v>28</v>
      </c>
    </row>
    <row r="17" spans="1:24" ht="15.75" x14ac:dyDescent="0.25">
      <c r="A17" s="2" t="s">
        <v>5</v>
      </c>
      <c r="B17" s="2" t="s">
        <v>6</v>
      </c>
      <c r="C17" s="11">
        <f t="shared" si="11"/>
        <v>45183</v>
      </c>
      <c r="D17" s="12">
        <f t="shared" si="0"/>
        <v>45195</v>
      </c>
      <c r="E17" s="13">
        <v>0.5</v>
      </c>
      <c r="F17" s="14">
        <f>VLOOKUP(A17,Durée_de_vie!A:E,5,0)</f>
        <v>11.904761904761905</v>
      </c>
      <c r="G17" s="15" t="s">
        <v>4</v>
      </c>
      <c r="H17" s="13">
        <f t="shared" si="1"/>
        <v>12</v>
      </c>
      <c r="N17" s="16">
        <f t="shared" si="2"/>
        <v>1</v>
      </c>
      <c r="O17" s="16">
        <f t="shared" si="3"/>
        <v>0</v>
      </c>
      <c r="P17" s="16">
        <f t="shared" si="4"/>
        <v>0</v>
      </c>
      <c r="Q17" s="16">
        <f t="shared" si="5"/>
        <v>0</v>
      </c>
      <c r="R17" s="16">
        <f t="shared" si="6"/>
        <v>11.904761904761905</v>
      </c>
      <c r="S17" s="16">
        <f t="shared" si="7"/>
        <v>0</v>
      </c>
      <c r="T17" s="16">
        <f t="shared" si="8"/>
        <v>0</v>
      </c>
      <c r="U17" s="16">
        <f t="shared" si="9"/>
        <v>0</v>
      </c>
      <c r="V17" s="16">
        <f t="shared" si="10"/>
        <v>12</v>
      </c>
      <c r="X17" s="17" t="s">
        <v>29</v>
      </c>
    </row>
    <row r="18" spans="1:24" x14ac:dyDescent="0.25">
      <c r="A18" s="2" t="s">
        <v>5</v>
      </c>
      <c r="B18" s="2" t="s">
        <v>6</v>
      </c>
      <c r="C18" s="11">
        <f t="shared" si="11"/>
        <v>45195</v>
      </c>
      <c r="D18" s="12">
        <f t="shared" si="0"/>
        <v>45207</v>
      </c>
      <c r="E18" s="13">
        <v>0.5</v>
      </c>
      <c r="F18" s="14">
        <f>VLOOKUP(A18,Durée_de_vie!A:E,5,0)</f>
        <v>11.904761904761905</v>
      </c>
      <c r="G18" s="15" t="s">
        <v>4</v>
      </c>
      <c r="H18" s="13">
        <f t="shared" si="1"/>
        <v>12</v>
      </c>
      <c r="N18" s="16">
        <f t="shared" si="2"/>
        <v>1</v>
      </c>
      <c r="O18" s="16">
        <f t="shared" si="3"/>
        <v>0</v>
      </c>
      <c r="P18" s="16">
        <f t="shared" si="4"/>
        <v>0</v>
      </c>
      <c r="Q18" s="16">
        <f t="shared" si="5"/>
        <v>0</v>
      </c>
      <c r="R18" s="16">
        <f t="shared" si="6"/>
        <v>11.904761904761905</v>
      </c>
      <c r="S18" s="16">
        <f t="shared" si="7"/>
        <v>0</v>
      </c>
      <c r="T18" s="16">
        <f t="shared" si="8"/>
        <v>0</v>
      </c>
      <c r="U18" s="16">
        <f t="shared" si="9"/>
        <v>0</v>
      </c>
      <c r="V18" s="16">
        <f t="shared" si="10"/>
        <v>12</v>
      </c>
    </row>
    <row r="19" spans="1:24" x14ac:dyDescent="0.25">
      <c r="A19" s="2" t="s">
        <v>5</v>
      </c>
      <c r="B19" s="2" t="s">
        <v>6</v>
      </c>
      <c r="C19" s="11">
        <f t="shared" si="11"/>
        <v>45207</v>
      </c>
      <c r="D19" s="12">
        <f t="shared" si="0"/>
        <v>45219</v>
      </c>
      <c r="E19" s="13">
        <v>0.5</v>
      </c>
      <c r="F19" s="14">
        <f>VLOOKUP(A19,Durée_de_vie!A:E,5,0)</f>
        <v>11.904761904761905</v>
      </c>
      <c r="G19" s="15" t="s">
        <v>4</v>
      </c>
      <c r="H19" s="13">
        <f t="shared" si="1"/>
        <v>12</v>
      </c>
      <c r="N19" s="16">
        <f t="shared" si="2"/>
        <v>1</v>
      </c>
      <c r="O19" s="16">
        <f t="shared" si="3"/>
        <v>0</v>
      </c>
      <c r="P19" s="16">
        <f t="shared" si="4"/>
        <v>0</v>
      </c>
      <c r="Q19" s="16">
        <f t="shared" si="5"/>
        <v>0</v>
      </c>
      <c r="R19" s="16">
        <f t="shared" si="6"/>
        <v>11.904761904761905</v>
      </c>
      <c r="S19" s="16">
        <f t="shared" si="7"/>
        <v>0</v>
      </c>
      <c r="T19" s="16">
        <f t="shared" si="8"/>
        <v>0</v>
      </c>
      <c r="U19" s="16">
        <f t="shared" si="9"/>
        <v>0</v>
      </c>
      <c r="V19" s="16">
        <f t="shared" si="10"/>
        <v>12</v>
      </c>
    </row>
    <row r="20" spans="1:24" x14ac:dyDescent="0.25">
      <c r="A20" s="2" t="s">
        <v>5</v>
      </c>
      <c r="B20" s="2" t="s">
        <v>6</v>
      </c>
      <c r="C20" s="11">
        <f t="shared" si="11"/>
        <v>45219</v>
      </c>
      <c r="D20" s="12">
        <f t="shared" si="0"/>
        <v>45231</v>
      </c>
      <c r="E20" s="13">
        <v>0.5</v>
      </c>
      <c r="F20" s="14">
        <f>VLOOKUP(A20,Durée_de_vie!A:E,5,0)</f>
        <v>11.904761904761905</v>
      </c>
      <c r="G20" s="15" t="s">
        <v>4</v>
      </c>
      <c r="H20" s="13">
        <f t="shared" si="1"/>
        <v>12</v>
      </c>
      <c r="N20" s="16">
        <f t="shared" si="2"/>
        <v>1</v>
      </c>
      <c r="O20" s="16">
        <f t="shared" si="3"/>
        <v>0</v>
      </c>
      <c r="P20" s="16">
        <f t="shared" si="4"/>
        <v>0</v>
      </c>
      <c r="Q20" s="16">
        <f t="shared" si="5"/>
        <v>0</v>
      </c>
      <c r="R20" s="16">
        <f t="shared" si="6"/>
        <v>11.904761904761905</v>
      </c>
      <c r="S20" s="16">
        <f t="shared" si="7"/>
        <v>0</v>
      </c>
      <c r="T20" s="16">
        <f t="shared" si="8"/>
        <v>0</v>
      </c>
      <c r="U20" s="16">
        <f t="shared" si="9"/>
        <v>0</v>
      </c>
      <c r="V20" s="16">
        <f t="shared" si="10"/>
        <v>12</v>
      </c>
    </row>
    <row r="21" spans="1:24" x14ac:dyDescent="0.25">
      <c r="A21" s="2" t="s">
        <v>5</v>
      </c>
      <c r="B21" s="2" t="s">
        <v>6</v>
      </c>
      <c r="C21" s="11">
        <f t="shared" si="11"/>
        <v>45231</v>
      </c>
      <c r="D21" s="12">
        <f t="shared" si="0"/>
        <v>45243</v>
      </c>
      <c r="E21" s="13">
        <v>0.5</v>
      </c>
      <c r="F21" s="14">
        <f>VLOOKUP(A21,Durée_de_vie!A:E,5,0)</f>
        <v>11.904761904761905</v>
      </c>
      <c r="G21" s="15" t="s">
        <v>4</v>
      </c>
      <c r="H21" s="13">
        <f t="shared" si="1"/>
        <v>12</v>
      </c>
      <c r="N21" s="16">
        <f t="shared" si="2"/>
        <v>1</v>
      </c>
      <c r="O21" s="16">
        <f t="shared" si="3"/>
        <v>0</v>
      </c>
      <c r="P21" s="16">
        <f t="shared" si="4"/>
        <v>0</v>
      </c>
      <c r="Q21" s="16">
        <f t="shared" si="5"/>
        <v>0</v>
      </c>
      <c r="R21" s="16">
        <f t="shared" si="6"/>
        <v>11.904761904761905</v>
      </c>
      <c r="S21" s="16">
        <f t="shared" si="7"/>
        <v>0</v>
      </c>
      <c r="T21" s="16">
        <f t="shared" si="8"/>
        <v>0</v>
      </c>
      <c r="U21" s="16">
        <f t="shared" si="9"/>
        <v>0</v>
      </c>
      <c r="V21" s="16">
        <f t="shared" si="10"/>
        <v>12</v>
      </c>
    </row>
    <row r="22" spans="1:24" x14ac:dyDescent="0.25">
      <c r="A22" s="2" t="s">
        <v>5</v>
      </c>
      <c r="B22" s="2" t="s">
        <v>6</v>
      </c>
      <c r="C22" s="11">
        <f t="shared" si="11"/>
        <v>45243</v>
      </c>
      <c r="D22" s="12">
        <f t="shared" si="0"/>
        <v>45255</v>
      </c>
      <c r="E22" s="13">
        <v>0.5</v>
      </c>
      <c r="F22" s="14">
        <f>VLOOKUP(A22,Durée_de_vie!A:E,5,0)</f>
        <v>11.904761904761905</v>
      </c>
      <c r="G22" s="15" t="s">
        <v>4</v>
      </c>
      <c r="H22" s="13">
        <f t="shared" si="1"/>
        <v>12</v>
      </c>
      <c r="N22" s="16">
        <f t="shared" si="2"/>
        <v>1</v>
      </c>
      <c r="O22" s="16">
        <f t="shared" si="3"/>
        <v>0</v>
      </c>
      <c r="P22" s="16">
        <f t="shared" si="4"/>
        <v>0</v>
      </c>
      <c r="Q22" s="16">
        <f t="shared" si="5"/>
        <v>0</v>
      </c>
      <c r="R22" s="16">
        <f t="shared" si="6"/>
        <v>11.904761904761905</v>
      </c>
      <c r="S22" s="16">
        <f t="shared" si="7"/>
        <v>0</v>
      </c>
      <c r="T22" s="16">
        <f t="shared" si="8"/>
        <v>0</v>
      </c>
      <c r="U22" s="16">
        <f t="shared" si="9"/>
        <v>0</v>
      </c>
      <c r="V22" s="16">
        <f t="shared" si="10"/>
        <v>12</v>
      </c>
    </row>
    <row r="23" spans="1:24" x14ac:dyDescent="0.25">
      <c r="A23" s="2" t="s">
        <v>5</v>
      </c>
      <c r="B23" s="2" t="s">
        <v>6</v>
      </c>
      <c r="C23" s="11">
        <f t="shared" si="11"/>
        <v>45255</v>
      </c>
      <c r="D23" s="12">
        <f t="shared" si="0"/>
        <v>45267</v>
      </c>
      <c r="E23" s="13">
        <v>0.5</v>
      </c>
      <c r="F23" s="14">
        <f>VLOOKUP(A23,Durée_de_vie!A:E,5,0)</f>
        <v>11.904761904761905</v>
      </c>
      <c r="G23" s="15" t="s">
        <v>4</v>
      </c>
      <c r="H23" s="13">
        <f t="shared" si="1"/>
        <v>12</v>
      </c>
      <c r="N23" s="16">
        <f t="shared" si="2"/>
        <v>1</v>
      </c>
      <c r="O23" s="16">
        <f t="shared" si="3"/>
        <v>0</v>
      </c>
      <c r="P23" s="16">
        <f t="shared" si="4"/>
        <v>0</v>
      </c>
      <c r="Q23" s="16">
        <f t="shared" si="5"/>
        <v>0</v>
      </c>
      <c r="R23" s="16">
        <f t="shared" si="6"/>
        <v>11.904761904761905</v>
      </c>
      <c r="S23" s="16">
        <f t="shared" si="7"/>
        <v>0</v>
      </c>
      <c r="T23" s="16">
        <f t="shared" si="8"/>
        <v>0</v>
      </c>
      <c r="U23" s="16">
        <f t="shared" si="9"/>
        <v>0</v>
      </c>
      <c r="V23" s="16">
        <f t="shared" si="10"/>
        <v>12</v>
      </c>
    </row>
    <row r="24" spans="1:24" x14ac:dyDescent="0.25">
      <c r="A24" s="2" t="s">
        <v>5</v>
      </c>
      <c r="B24" s="2" t="s">
        <v>6</v>
      </c>
      <c r="C24" s="11">
        <f t="shared" si="11"/>
        <v>45267</v>
      </c>
      <c r="D24" s="12">
        <f t="shared" si="0"/>
        <v>45279</v>
      </c>
      <c r="E24" s="13">
        <v>0.5</v>
      </c>
      <c r="F24" s="14">
        <f>VLOOKUP(A24,Durée_de_vie!A:E,5,0)</f>
        <v>11.904761904761905</v>
      </c>
      <c r="G24" s="15" t="s">
        <v>4</v>
      </c>
      <c r="H24" s="13">
        <f t="shared" si="1"/>
        <v>12</v>
      </c>
      <c r="N24" s="16">
        <f t="shared" si="2"/>
        <v>1</v>
      </c>
      <c r="O24" s="16">
        <f t="shared" si="3"/>
        <v>0</v>
      </c>
      <c r="P24" s="16">
        <f t="shared" si="4"/>
        <v>0</v>
      </c>
      <c r="Q24" s="16">
        <f t="shared" si="5"/>
        <v>0</v>
      </c>
      <c r="R24" s="16">
        <f t="shared" si="6"/>
        <v>11.904761904761905</v>
      </c>
      <c r="S24" s="16">
        <f t="shared" si="7"/>
        <v>0</v>
      </c>
      <c r="T24" s="16">
        <f t="shared" si="8"/>
        <v>0</v>
      </c>
      <c r="U24" s="16">
        <f t="shared" si="9"/>
        <v>0</v>
      </c>
      <c r="V24" s="16">
        <f t="shared" si="10"/>
        <v>12</v>
      </c>
    </row>
    <row r="25" spans="1:24" x14ac:dyDescent="0.25">
      <c r="A25" s="2" t="s">
        <v>5</v>
      </c>
      <c r="B25" s="2" t="s">
        <v>6</v>
      </c>
      <c r="C25" s="11">
        <f t="shared" si="11"/>
        <v>45279</v>
      </c>
      <c r="D25" s="12">
        <f t="shared" si="0"/>
        <v>45291</v>
      </c>
      <c r="E25" s="13">
        <v>0.5</v>
      </c>
      <c r="F25" s="14">
        <f>VLOOKUP(A25,Durée_de_vie!A:E,5,0)</f>
        <v>11.904761904761905</v>
      </c>
      <c r="G25" s="15" t="s">
        <v>4</v>
      </c>
      <c r="H25" s="13">
        <f t="shared" si="1"/>
        <v>12</v>
      </c>
      <c r="N25" s="16">
        <f t="shared" si="2"/>
        <v>1</v>
      </c>
      <c r="O25" s="16">
        <f t="shared" si="3"/>
        <v>0</v>
      </c>
      <c r="P25" s="16">
        <f t="shared" si="4"/>
        <v>0</v>
      </c>
      <c r="Q25" s="16">
        <f t="shared" si="5"/>
        <v>0</v>
      </c>
      <c r="R25" s="16">
        <f t="shared" si="6"/>
        <v>11.904761904761905</v>
      </c>
      <c r="S25" s="16">
        <f t="shared" si="7"/>
        <v>0</v>
      </c>
      <c r="T25" s="16">
        <f t="shared" si="8"/>
        <v>0</v>
      </c>
      <c r="U25" s="16">
        <f t="shared" si="9"/>
        <v>0</v>
      </c>
      <c r="V25" s="16">
        <f t="shared" si="10"/>
        <v>12</v>
      </c>
    </row>
    <row r="26" spans="1:24" x14ac:dyDescent="0.25">
      <c r="A26" s="2"/>
      <c r="B26" s="2"/>
      <c r="C26" s="11"/>
      <c r="D26" s="12"/>
      <c r="E26" s="13"/>
      <c r="F26" s="14"/>
      <c r="G26" s="15"/>
      <c r="H26" s="13"/>
      <c r="N26" s="16">
        <f t="shared" si="2"/>
        <v>0</v>
      </c>
      <c r="O26" s="16">
        <f t="shared" si="3"/>
        <v>0</v>
      </c>
      <c r="P26" s="16">
        <f t="shared" si="4"/>
        <v>0</v>
      </c>
      <c r="Q26" s="16">
        <f t="shared" si="5"/>
        <v>0</v>
      </c>
      <c r="R26" s="16">
        <f t="shared" si="6"/>
        <v>0</v>
      </c>
      <c r="S26" s="16">
        <f t="shared" si="7"/>
        <v>0</v>
      </c>
      <c r="T26" s="16">
        <f t="shared" si="8"/>
        <v>0</v>
      </c>
      <c r="U26" s="16">
        <f t="shared" si="9"/>
        <v>0</v>
      </c>
      <c r="V26" s="16">
        <f t="shared" si="10"/>
        <v>0</v>
      </c>
    </row>
    <row r="27" spans="1:24" x14ac:dyDescent="0.25">
      <c r="A27" s="13"/>
      <c r="B27" s="13"/>
      <c r="C27" s="11"/>
      <c r="D27" s="12"/>
      <c r="E27" s="13"/>
      <c r="F27" s="13"/>
      <c r="G27" s="15"/>
      <c r="H27" s="13"/>
      <c r="N27" s="16">
        <f t="shared" si="2"/>
        <v>0</v>
      </c>
      <c r="O27" s="16">
        <f t="shared" si="3"/>
        <v>0</v>
      </c>
      <c r="P27" s="16">
        <f t="shared" si="4"/>
        <v>0</v>
      </c>
      <c r="Q27" s="16">
        <f t="shared" si="5"/>
        <v>0</v>
      </c>
      <c r="R27" s="16">
        <f t="shared" si="6"/>
        <v>0</v>
      </c>
      <c r="S27" s="16">
        <f t="shared" si="7"/>
        <v>0</v>
      </c>
      <c r="T27" s="16">
        <f t="shared" si="8"/>
        <v>0</v>
      </c>
      <c r="U27" s="16">
        <f t="shared" si="9"/>
        <v>0</v>
      </c>
      <c r="V27" s="16">
        <f t="shared" si="10"/>
        <v>0</v>
      </c>
    </row>
    <row r="28" spans="1:24" x14ac:dyDescent="0.25">
      <c r="A28" s="13"/>
      <c r="B28" s="13"/>
      <c r="C28" s="11"/>
      <c r="D28" s="12"/>
      <c r="E28" s="13"/>
      <c r="F28" s="13"/>
      <c r="G28" s="15"/>
      <c r="H28" s="13"/>
      <c r="N28" s="16">
        <f t="shared" si="2"/>
        <v>0</v>
      </c>
      <c r="O28" s="16">
        <f t="shared" si="3"/>
        <v>0</v>
      </c>
      <c r="P28" s="16">
        <f t="shared" si="4"/>
        <v>0</v>
      </c>
      <c r="Q28" s="16">
        <f t="shared" si="5"/>
        <v>0</v>
      </c>
      <c r="R28" s="16">
        <f t="shared" si="6"/>
        <v>0</v>
      </c>
      <c r="S28" s="16">
        <f t="shared" si="7"/>
        <v>0</v>
      </c>
      <c r="T28" s="16">
        <f t="shared" si="8"/>
        <v>0</v>
      </c>
      <c r="U28" s="16">
        <f t="shared" si="9"/>
        <v>0</v>
      </c>
      <c r="V28" s="16">
        <f t="shared" si="10"/>
        <v>0</v>
      </c>
    </row>
    <row r="29" spans="1:24" x14ac:dyDescent="0.25">
      <c r="A29" s="13"/>
      <c r="B29" s="13"/>
      <c r="C29" s="11"/>
      <c r="D29" s="12"/>
      <c r="E29" s="13"/>
      <c r="F29" s="13"/>
      <c r="G29" s="15"/>
      <c r="H29" s="13"/>
      <c r="N29" s="16">
        <f t="shared" si="2"/>
        <v>0</v>
      </c>
      <c r="O29" s="16">
        <f t="shared" si="3"/>
        <v>0</v>
      </c>
      <c r="P29" s="16">
        <f t="shared" si="4"/>
        <v>0</v>
      </c>
      <c r="Q29" s="16">
        <f t="shared" si="5"/>
        <v>0</v>
      </c>
      <c r="R29" s="16">
        <f t="shared" si="6"/>
        <v>0</v>
      </c>
      <c r="S29" s="16">
        <f t="shared" si="7"/>
        <v>0</v>
      </c>
      <c r="T29" s="16">
        <f t="shared" si="8"/>
        <v>0</v>
      </c>
      <c r="U29" s="16">
        <f t="shared" si="9"/>
        <v>0</v>
      </c>
      <c r="V29" s="16">
        <f t="shared" si="10"/>
        <v>0</v>
      </c>
    </row>
    <row r="30" spans="1:24" x14ac:dyDescent="0.25">
      <c r="A30" s="13"/>
      <c r="B30" s="13"/>
      <c r="C30" s="11"/>
      <c r="D30" s="12"/>
      <c r="E30" s="13"/>
      <c r="F30" s="13"/>
      <c r="G30" s="15"/>
      <c r="H30" s="13"/>
      <c r="N30" s="16">
        <f t="shared" si="2"/>
        <v>0</v>
      </c>
      <c r="O30" s="16">
        <f t="shared" si="3"/>
        <v>0</v>
      </c>
      <c r="P30" s="16">
        <f t="shared" si="4"/>
        <v>0</v>
      </c>
      <c r="Q30" s="16">
        <f t="shared" si="5"/>
        <v>0</v>
      </c>
      <c r="R30" s="16">
        <f t="shared" si="6"/>
        <v>0</v>
      </c>
      <c r="S30" s="16">
        <f t="shared" si="7"/>
        <v>0</v>
      </c>
      <c r="T30" s="16">
        <f t="shared" si="8"/>
        <v>0</v>
      </c>
      <c r="U30" s="16">
        <f t="shared" si="9"/>
        <v>0</v>
      </c>
      <c r="V30" s="16">
        <f t="shared" si="10"/>
        <v>0</v>
      </c>
    </row>
    <row r="31" spans="1:24" x14ac:dyDescent="0.25">
      <c r="A31" s="13"/>
      <c r="B31" s="13"/>
      <c r="C31" s="11"/>
      <c r="D31" s="12"/>
      <c r="E31" s="13"/>
      <c r="F31" s="13"/>
      <c r="G31" s="15"/>
      <c r="H31" s="13"/>
      <c r="N31" s="16">
        <f t="shared" si="2"/>
        <v>0</v>
      </c>
      <c r="O31" s="16">
        <f t="shared" si="3"/>
        <v>0</v>
      </c>
      <c r="P31" s="16">
        <f t="shared" si="4"/>
        <v>0</v>
      </c>
      <c r="Q31" s="16">
        <f t="shared" si="5"/>
        <v>0</v>
      </c>
      <c r="R31" s="16">
        <f t="shared" si="6"/>
        <v>0</v>
      </c>
      <c r="S31" s="16">
        <f t="shared" si="7"/>
        <v>0</v>
      </c>
      <c r="T31" s="16">
        <f t="shared" si="8"/>
        <v>0</v>
      </c>
      <c r="U31" s="16">
        <f t="shared" si="9"/>
        <v>0</v>
      </c>
      <c r="V31" s="16">
        <f t="shared" si="10"/>
        <v>0</v>
      </c>
    </row>
    <row r="32" spans="1:24" x14ac:dyDescent="0.25">
      <c r="A32" s="13"/>
      <c r="B32" s="13"/>
      <c r="C32" s="11"/>
      <c r="D32" s="12"/>
      <c r="E32" s="13"/>
      <c r="F32" s="13"/>
      <c r="G32" s="15"/>
      <c r="H32" s="13"/>
      <c r="N32" s="16">
        <f t="shared" si="2"/>
        <v>0</v>
      </c>
      <c r="O32" s="16">
        <f t="shared" si="3"/>
        <v>0</v>
      </c>
      <c r="P32" s="16">
        <f t="shared" si="4"/>
        <v>0</v>
      </c>
      <c r="Q32" s="16">
        <f t="shared" si="5"/>
        <v>0</v>
      </c>
      <c r="R32" s="16">
        <f t="shared" si="6"/>
        <v>0</v>
      </c>
      <c r="S32" s="16">
        <f t="shared" si="7"/>
        <v>0</v>
      </c>
      <c r="T32" s="16">
        <f t="shared" si="8"/>
        <v>0</v>
      </c>
      <c r="U32" s="16">
        <f t="shared" si="9"/>
        <v>0</v>
      </c>
      <c r="V32" s="16">
        <f t="shared" si="10"/>
        <v>0</v>
      </c>
    </row>
    <row r="33" spans="1:22" x14ac:dyDescent="0.25">
      <c r="A33" s="13"/>
      <c r="B33" s="13"/>
      <c r="C33" s="11"/>
      <c r="D33" s="12"/>
      <c r="E33" s="13"/>
      <c r="F33" s="13"/>
      <c r="G33" s="15"/>
      <c r="H33" s="13"/>
      <c r="N33" s="16">
        <f t="shared" si="2"/>
        <v>0</v>
      </c>
      <c r="O33" s="16">
        <f t="shared" si="3"/>
        <v>0</v>
      </c>
      <c r="P33" s="16">
        <f t="shared" si="4"/>
        <v>0</v>
      </c>
      <c r="Q33" s="16">
        <f t="shared" si="5"/>
        <v>0</v>
      </c>
      <c r="R33" s="16">
        <f t="shared" si="6"/>
        <v>0</v>
      </c>
      <c r="S33" s="16">
        <f t="shared" si="7"/>
        <v>0</v>
      </c>
      <c r="T33" s="16">
        <f t="shared" si="8"/>
        <v>0</v>
      </c>
      <c r="U33" s="16">
        <f t="shared" si="9"/>
        <v>0</v>
      </c>
      <c r="V33" s="16">
        <f t="shared" si="10"/>
        <v>0</v>
      </c>
    </row>
    <row r="34" spans="1:22" x14ac:dyDescent="0.25">
      <c r="A34" s="13"/>
      <c r="B34" s="13"/>
      <c r="C34" s="11"/>
      <c r="D34" s="12"/>
      <c r="E34" s="13"/>
      <c r="F34" s="13"/>
      <c r="G34" s="15"/>
      <c r="H34" s="13"/>
      <c r="N34" s="16">
        <f t="shared" si="2"/>
        <v>0</v>
      </c>
      <c r="O34" s="16">
        <f t="shared" si="3"/>
        <v>0</v>
      </c>
      <c r="P34" s="16">
        <f t="shared" si="4"/>
        <v>0</v>
      </c>
      <c r="Q34" s="16">
        <f t="shared" si="5"/>
        <v>0</v>
      </c>
      <c r="R34" s="16">
        <f t="shared" si="6"/>
        <v>0</v>
      </c>
      <c r="S34" s="16">
        <f t="shared" si="7"/>
        <v>0</v>
      </c>
      <c r="T34" s="16">
        <f t="shared" si="8"/>
        <v>0</v>
      </c>
      <c r="U34" s="16">
        <f t="shared" si="9"/>
        <v>0</v>
      </c>
      <c r="V34" s="16">
        <f t="shared" si="10"/>
        <v>0</v>
      </c>
    </row>
    <row r="35" spans="1:22" x14ac:dyDescent="0.25">
      <c r="A35" s="13"/>
      <c r="B35" s="13"/>
      <c r="C35" s="11"/>
      <c r="D35" s="12"/>
      <c r="E35" s="13"/>
      <c r="F35" s="13"/>
      <c r="G35" s="15"/>
      <c r="H35" s="13"/>
      <c r="N35" s="16">
        <f t="shared" si="2"/>
        <v>0</v>
      </c>
      <c r="O35" s="16">
        <f t="shared" si="3"/>
        <v>0</v>
      </c>
      <c r="P35" s="16">
        <f t="shared" si="4"/>
        <v>0</v>
      </c>
      <c r="Q35" s="16">
        <f t="shared" si="5"/>
        <v>0</v>
      </c>
      <c r="R35" s="16">
        <f t="shared" si="6"/>
        <v>0</v>
      </c>
      <c r="S35" s="16">
        <f t="shared" si="7"/>
        <v>0</v>
      </c>
      <c r="T35" s="16">
        <f t="shared" si="8"/>
        <v>0</v>
      </c>
      <c r="U35" s="16">
        <f t="shared" si="9"/>
        <v>0</v>
      </c>
      <c r="V35" s="16">
        <f t="shared" si="10"/>
        <v>0</v>
      </c>
    </row>
    <row r="36" spans="1:22" x14ac:dyDescent="0.25">
      <c r="A36" s="13"/>
      <c r="B36" s="13"/>
      <c r="C36" s="11"/>
      <c r="D36" s="12"/>
      <c r="E36" s="13"/>
      <c r="F36" s="13"/>
      <c r="G36" s="15"/>
      <c r="H36" s="13"/>
      <c r="N36" s="16">
        <f t="shared" si="2"/>
        <v>0</v>
      </c>
      <c r="O36" s="16">
        <f t="shared" si="3"/>
        <v>0</v>
      </c>
      <c r="P36" s="16">
        <f t="shared" si="4"/>
        <v>0</v>
      </c>
      <c r="Q36" s="16">
        <f t="shared" si="5"/>
        <v>0</v>
      </c>
      <c r="R36" s="16">
        <f t="shared" si="6"/>
        <v>0</v>
      </c>
      <c r="S36" s="16">
        <f t="shared" si="7"/>
        <v>0</v>
      </c>
      <c r="T36" s="16">
        <f t="shared" si="8"/>
        <v>0</v>
      </c>
      <c r="U36" s="16">
        <f t="shared" si="9"/>
        <v>0</v>
      </c>
      <c r="V36" s="16">
        <f t="shared" si="10"/>
        <v>0</v>
      </c>
    </row>
    <row r="37" spans="1:22" x14ac:dyDescent="0.25">
      <c r="A37" s="13"/>
      <c r="B37" s="13"/>
      <c r="C37" s="11"/>
      <c r="D37" s="12"/>
      <c r="E37" s="13"/>
      <c r="F37" s="13"/>
      <c r="G37" s="15"/>
      <c r="H37" s="13"/>
      <c r="N37" s="16">
        <f t="shared" si="2"/>
        <v>0</v>
      </c>
      <c r="O37" s="16">
        <f t="shared" si="3"/>
        <v>0</v>
      </c>
      <c r="P37" s="16">
        <f t="shared" si="4"/>
        <v>0</v>
      </c>
      <c r="Q37" s="16">
        <f t="shared" si="5"/>
        <v>0</v>
      </c>
      <c r="R37" s="16">
        <f t="shared" si="6"/>
        <v>0</v>
      </c>
      <c r="S37" s="16">
        <f t="shared" si="7"/>
        <v>0</v>
      </c>
      <c r="T37" s="16">
        <f t="shared" si="8"/>
        <v>0</v>
      </c>
      <c r="U37" s="16">
        <f t="shared" si="9"/>
        <v>0</v>
      </c>
      <c r="V37" s="16">
        <f t="shared" si="10"/>
        <v>0</v>
      </c>
    </row>
    <row r="38" spans="1:22" x14ac:dyDescent="0.25">
      <c r="A38" s="13"/>
      <c r="B38" s="13"/>
      <c r="C38" s="11"/>
      <c r="D38" s="12"/>
      <c r="E38" s="13"/>
      <c r="F38" s="13"/>
      <c r="G38" s="15"/>
      <c r="H38" s="13"/>
      <c r="N38" s="16">
        <f t="shared" si="2"/>
        <v>0</v>
      </c>
      <c r="O38" s="16">
        <f t="shared" si="3"/>
        <v>0</v>
      </c>
      <c r="P38" s="16">
        <f t="shared" si="4"/>
        <v>0</v>
      </c>
      <c r="Q38" s="16">
        <f t="shared" si="5"/>
        <v>0</v>
      </c>
      <c r="R38" s="16">
        <f t="shared" si="6"/>
        <v>0</v>
      </c>
      <c r="S38" s="16">
        <f t="shared" si="7"/>
        <v>0</v>
      </c>
      <c r="T38" s="16">
        <f t="shared" si="8"/>
        <v>0</v>
      </c>
      <c r="U38" s="16">
        <f t="shared" si="9"/>
        <v>0</v>
      </c>
      <c r="V38" s="16">
        <f t="shared" si="10"/>
        <v>0</v>
      </c>
    </row>
    <row r="39" spans="1:22" x14ac:dyDescent="0.25">
      <c r="A39" s="13"/>
      <c r="B39" s="13"/>
      <c r="C39" s="11"/>
      <c r="D39" s="12"/>
      <c r="E39" s="13"/>
      <c r="F39" s="13"/>
      <c r="G39" s="15"/>
      <c r="H39" s="13"/>
      <c r="N39" s="16">
        <f t="shared" si="2"/>
        <v>0</v>
      </c>
      <c r="O39" s="16">
        <f t="shared" si="3"/>
        <v>0</v>
      </c>
      <c r="P39" s="16">
        <f t="shared" si="4"/>
        <v>0</v>
      </c>
      <c r="Q39" s="16">
        <f t="shared" si="5"/>
        <v>0</v>
      </c>
      <c r="R39" s="16">
        <f t="shared" si="6"/>
        <v>0</v>
      </c>
      <c r="S39" s="16">
        <f t="shared" si="7"/>
        <v>0</v>
      </c>
      <c r="T39" s="16">
        <f t="shared" si="8"/>
        <v>0</v>
      </c>
      <c r="U39" s="16">
        <f t="shared" si="9"/>
        <v>0</v>
      </c>
      <c r="V39" s="16">
        <f t="shared" si="10"/>
        <v>0</v>
      </c>
    </row>
    <row r="40" spans="1:22" x14ac:dyDescent="0.25">
      <c r="A40" s="13"/>
      <c r="B40" s="13"/>
      <c r="C40" s="11"/>
      <c r="D40" s="12"/>
      <c r="E40" s="13"/>
      <c r="F40" s="13"/>
      <c r="G40" s="15"/>
      <c r="H40" s="13"/>
      <c r="N40" s="16">
        <f t="shared" ref="N40:N71" si="12">IF($G40="jour",1,0)</f>
        <v>0</v>
      </c>
      <c r="O40" s="16">
        <f t="shared" ref="O40:O71" si="13">IF($G40="semaine",1,0)</f>
        <v>0</v>
      </c>
      <c r="P40" s="16">
        <f t="shared" ref="P40:P71" si="14">IF($G40="mois",1,0)</f>
        <v>0</v>
      </c>
      <c r="Q40" s="16">
        <f t="shared" ref="Q40:Q71" si="15">IF($G40="années",1,0)</f>
        <v>0</v>
      </c>
      <c r="R40" s="16">
        <f t="shared" ref="R40:R71" si="16">IF(N40=1,$F40*1,0)</f>
        <v>0</v>
      </c>
      <c r="S40" s="16">
        <f t="shared" ref="S40:S71" si="17">IF(O40=1,$F40*7,0)</f>
        <v>0</v>
      </c>
      <c r="T40" s="16">
        <f t="shared" ref="T40:T71" si="18">IF(P40=1,$F40*30,0)</f>
        <v>0</v>
      </c>
      <c r="U40" s="16">
        <f t="shared" ref="U40:U71" si="19">IF(Q40=1,$F40*365,0)</f>
        <v>0</v>
      </c>
      <c r="V40" s="16">
        <f t="shared" ref="V40:V71" si="20">ROUND(SUM(R40:U40),0)</f>
        <v>0</v>
      </c>
    </row>
    <row r="41" spans="1:22" x14ac:dyDescent="0.25">
      <c r="A41" s="13"/>
      <c r="B41" s="13"/>
      <c r="C41" s="11"/>
      <c r="D41" s="12"/>
      <c r="E41" s="13"/>
      <c r="F41" s="13"/>
      <c r="G41" s="15"/>
      <c r="H41" s="13"/>
      <c r="N41" s="16">
        <f t="shared" si="12"/>
        <v>0</v>
      </c>
      <c r="O41" s="16">
        <f t="shared" si="13"/>
        <v>0</v>
      </c>
      <c r="P41" s="16">
        <f t="shared" si="14"/>
        <v>0</v>
      </c>
      <c r="Q41" s="16">
        <f t="shared" si="15"/>
        <v>0</v>
      </c>
      <c r="R41" s="16">
        <f t="shared" si="16"/>
        <v>0</v>
      </c>
      <c r="S41" s="16">
        <f t="shared" si="17"/>
        <v>0</v>
      </c>
      <c r="T41" s="16">
        <f t="shared" si="18"/>
        <v>0</v>
      </c>
      <c r="U41" s="16">
        <f t="shared" si="19"/>
        <v>0</v>
      </c>
      <c r="V41" s="16">
        <f t="shared" si="20"/>
        <v>0</v>
      </c>
    </row>
    <row r="42" spans="1:22" x14ac:dyDescent="0.25">
      <c r="A42" s="13"/>
      <c r="B42" s="13"/>
      <c r="C42" s="11"/>
      <c r="D42" s="12"/>
      <c r="E42" s="13"/>
      <c r="F42" s="13"/>
      <c r="G42" s="15"/>
      <c r="H42" s="13"/>
      <c r="N42" s="16">
        <f t="shared" si="12"/>
        <v>0</v>
      </c>
      <c r="O42" s="16">
        <f t="shared" si="13"/>
        <v>0</v>
      </c>
      <c r="P42" s="16">
        <f t="shared" si="14"/>
        <v>0</v>
      </c>
      <c r="Q42" s="16">
        <f t="shared" si="15"/>
        <v>0</v>
      </c>
      <c r="R42" s="16">
        <f t="shared" si="16"/>
        <v>0</v>
      </c>
      <c r="S42" s="16">
        <f t="shared" si="17"/>
        <v>0</v>
      </c>
      <c r="T42" s="16">
        <f t="shared" si="18"/>
        <v>0</v>
      </c>
      <c r="U42" s="16">
        <f t="shared" si="19"/>
        <v>0</v>
      </c>
      <c r="V42" s="16">
        <f t="shared" si="20"/>
        <v>0</v>
      </c>
    </row>
    <row r="43" spans="1:22" x14ac:dyDescent="0.25">
      <c r="A43" s="13"/>
      <c r="B43" s="13"/>
      <c r="C43" s="11"/>
      <c r="D43" s="12"/>
      <c r="E43" s="13"/>
      <c r="F43" s="13"/>
      <c r="G43" s="15"/>
      <c r="H43" s="13"/>
      <c r="N43" s="16">
        <f t="shared" si="12"/>
        <v>0</v>
      </c>
      <c r="O43" s="16">
        <f t="shared" si="13"/>
        <v>0</v>
      </c>
      <c r="P43" s="16">
        <f t="shared" si="14"/>
        <v>0</v>
      </c>
      <c r="Q43" s="16">
        <f t="shared" si="15"/>
        <v>0</v>
      </c>
      <c r="R43" s="16">
        <f t="shared" si="16"/>
        <v>0</v>
      </c>
      <c r="S43" s="16">
        <f t="shared" si="17"/>
        <v>0</v>
      </c>
      <c r="T43" s="16">
        <f t="shared" si="18"/>
        <v>0</v>
      </c>
      <c r="U43" s="16">
        <f t="shared" si="19"/>
        <v>0</v>
      </c>
      <c r="V43" s="16">
        <f t="shared" si="20"/>
        <v>0</v>
      </c>
    </row>
    <row r="44" spans="1:22" x14ac:dyDescent="0.25">
      <c r="A44" s="13"/>
      <c r="B44" s="13"/>
      <c r="C44" s="11"/>
      <c r="D44" s="12"/>
      <c r="E44" s="13"/>
      <c r="F44" s="13"/>
      <c r="G44" s="15"/>
      <c r="H44" s="13"/>
      <c r="N44" s="16">
        <f t="shared" si="12"/>
        <v>0</v>
      </c>
      <c r="O44" s="16">
        <f t="shared" si="13"/>
        <v>0</v>
      </c>
      <c r="P44" s="16">
        <f t="shared" si="14"/>
        <v>0</v>
      </c>
      <c r="Q44" s="16">
        <f t="shared" si="15"/>
        <v>0</v>
      </c>
      <c r="R44" s="16">
        <f t="shared" si="16"/>
        <v>0</v>
      </c>
      <c r="S44" s="16">
        <f t="shared" si="17"/>
        <v>0</v>
      </c>
      <c r="T44" s="16">
        <f t="shared" si="18"/>
        <v>0</v>
      </c>
      <c r="U44" s="16">
        <f t="shared" si="19"/>
        <v>0</v>
      </c>
      <c r="V44" s="16">
        <f t="shared" si="20"/>
        <v>0</v>
      </c>
    </row>
    <row r="45" spans="1:22" x14ac:dyDescent="0.25">
      <c r="A45" s="13"/>
      <c r="B45" s="13"/>
      <c r="C45" s="11"/>
      <c r="D45" s="12"/>
      <c r="E45" s="13"/>
      <c r="F45" s="13"/>
      <c r="G45" s="15"/>
      <c r="H45" s="13"/>
      <c r="N45" s="16">
        <f t="shared" si="12"/>
        <v>0</v>
      </c>
      <c r="O45" s="16">
        <f t="shared" si="13"/>
        <v>0</v>
      </c>
      <c r="P45" s="16">
        <f t="shared" si="14"/>
        <v>0</v>
      </c>
      <c r="Q45" s="16">
        <f t="shared" si="15"/>
        <v>0</v>
      </c>
      <c r="R45" s="16">
        <f t="shared" si="16"/>
        <v>0</v>
      </c>
      <c r="S45" s="16">
        <f t="shared" si="17"/>
        <v>0</v>
      </c>
      <c r="T45" s="16">
        <f t="shared" si="18"/>
        <v>0</v>
      </c>
      <c r="U45" s="16">
        <f t="shared" si="19"/>
        <v>0</v>
      </c>
      <c r="V45" s="16">
        <f t="shared" si="20"/>
        <v>0</v>
      </c>
    </row>
    <row r="46" spans="1:22" x14ac:dyDescent="0.25">
      <c r="A46" s="13"/>
      <c r="B46" s="13"/>
      <c r="C46" s="11"/>
      <c r="D46" s="12"/>
      <c r="E46" s="13"/>
      <c r="F46" s="13"/>
      <c r="G46" s="15"/>
      <c r="H46" s="13"/>
      <c r="N46" s="16">
        <f t="shared" si="12"/>
        <v>0</v>
      </c>
      <c r="O46" s="16">
        <f t="shared" si="13"/>
        <v>0</v>
      </c>
      <c r="P46" s="16">
        <f t="shared" si="14"/>
        <v>0</v>
      </c>
      <c r="Q46" s="16">
        <f t="shared" si="15"/>
        <v>0</v>
      </c>
      <c r="R46" s="16">
        <f t="shared" si="16"/>
        <v>0</v>
      </c>
      <c r="S46" s="16">
        <f t="shared" si="17"/>
        <v>0</v>
      </c>
      <c r="T46" s="16">
        <f t="shared" si="18"/>
        <v>0</v>
      </c>
      <c r="U46" s="16">
        <f t="shared" si="19"/>
        <v>0</v>
      </c>
      <c r="V46" s="16">
        <f t="shared" si="20"/>
        <v>0</v>
      </c>
    </row>
    <row r="47" spans="1:22" x14ac:dyDescent="0.25">
      <c r="A47" s="13"/>
      <c r="B47" s="13"/>
      <c r="C47" s="11"/>
      <c r="D47" s="12"/>
      <c r="E47" s="13"/>
      <c r="F47" s="13"/>
      <c r="G47" s="15"/>
      <c r="H47" s="13"/>
      <c r="N47" s="16">
        <f t="shared" si="12"/>
        <v>0</v>
      </c>
      <c r="O47" s="16">
        <f t="shared" si="13"/>
        <v>0</v>
      </c>
      <c r="P47" s="16">
        <f t="shared" si="14"/>
        <v>0</v>
      </c>
      <c r="Q47" s="16">
        <f t="shared" si="15"/>
        <v>0</v>
      </c>
      <c r="R47" s="16">
        <f t="shared" si="16"/>
        <v>0</v>
      </c>
      <c r="S47" s="16">
        <f t="shared" si="17"/>
        <v>0</v>
      </c>
      <c r="T47" s="16">
        <f t="shared" si="18"/>
        <v>0</v>
      </c>
      <c r="U47" s="16">
        <f t="shared" si="19"/>
        <v>0</v>
      </c>
      <c r="V47" s="16">
        <f t="shared" si="20"/>
        <v>0</v>
      </c>
    </row>
    <row r="48" spans="1:22" x14ac:dyDescent="0.25">
      <c r="A48" s="13"/>
      <c r="B48" s="13"/>
      <c r="C48" s="11"/>
      <c r="D48" s="12"/>
      <c r="E48" s="13"/>
      <c r="F48" s="13"/>
      <c r="G48" s="15"/>
      <c r="H48" s="13"/>
      <c r="N48" s="16">
        <f t="shared" si="12"/>
        <v>0</v>
      </c>
      <c r="O48" s="16">
        <f t="shared" si="13"/>
        <v>0</v>
      </c>
      <c r="P48" s="16">
        <f t="shared" si="14"/>
        <v>0</v>
      </c>
      <c r="Q48" s="16">
        <f t="shared" si="15"/>
        <v>0</v>
      </c>
      <c r="R48" s="16">
        <f t="shared" si="16"/>
        <v>0</v>
      </c>
      <c r="S48" s="16">
        <f t="shared" si="17"/>
        <v>0</v>
      </c>
      <c r="T48" s="16">
        <f t="shared" si="18"/>
        <v>0</v>
      </c>
      <c r="U48" s="16">
        <f t="shared" si="19"/>
        <v>0</v>
      </c>
      <c r="V48" s="16">
        <f t="shared" si="20"/>
        <v>0</v>
      </c>
    </row>
    <row r="49" spans="1:22" x14ac:dyDescent="0.25">
      <c r="A49" s="13"/>
      <c r="B49" s="13"/>
      <c r="C49" s="11"/>
      <c r="D49" s="12"/>
      <c r="E49" s="13"/>
      <c r="F49" s="13"/>
      <c r="G49" s="15"/>
      <c r="H49" s="13"/>
      <c r="N49" s="16">
        <f t="shared" si="12"/>
        <v>0</v>
      </c>
      <c r="O49" s="16">
        <f t="shared" si="13"/>
        <v>0</v>
      </c>
      <c r="P49" s="16">
        <f t="shared" si="14"/>
        <v>0</v>
      </c>
      <c r="Q49" s="16">
        <f t="shared" si="15"/>
        <v>0</v>
      </c>
      <c r="R49" s="16">
        <f t="shared" si="16"/>
        <v>0</v>
      </c>
      <c r="S49" s="16">
        <f t="shared" si="17"/>
        <v>0</v>
      </c>
      <c r="T49" s="16">
        <f t="shared" si="18"/>
        <v>0</v>
      </c>
      <c r="U49" s="16">
        <f t="shared" si="19"/>
        <v>0</v>
      </c>
      <c r="V49" s="16">
        <f t="shared" si="20"/>
        <v>0</v>
      </c>
    </row>
    <row r="50" spans="1:22" x14ac:dyDescent="0.25">
      <c r="A50" s="13"/>
      <c r="B50" s="13"/>
      <c r="C50" s="11"/>
      <c r="D50" s="12"/>
      <c r="E50" s="13"/>
      <c r="F50" s="13"/>
      <c r="G50" s="15"/>
      <c r="H50" s="13"/>
      <c r="N50" s="16">
        <f t="shared" si="12"/>
        <v>0</v>
      </c>
      <c r="O50" s="16">
        <f t="shared" si="13"/>
        <v>0</v>
      </c>
      <c r="P50" s="16">
        <f t="shared" si="14"/>
        <v>0</v>
      </c>
      <c r="Q50" s="16">
        <f t="shared" si="15"/>
        <v>0</v>
      </c>
      <c r="R50" s="16">
        <f t="shared" si="16"/>
        <v>0</v>
      </c>
      <c r="S50" s="16">
        <f t="shared" si="17"/>
        <v>0</v>
      </c>
      <c r="T50" s="16">
        <f t="shared" si="18"/>
        <v>0</v>
      </c>
      <c r="U50" s="16">
        <f t="shared" si="19"/>
        <v>0</v>
      </c>
      <c r="V50" s="16">
        <f t="shared" si="20"/>
        <v>0</v>
      </c>
    </row>
    <row r="51" spans="1:22" x14ac:dyDescent="0.25">
      <c r="A51" s="13"/>
      <c r="B51" s="13"/>
      <c r="C51" s="11"/>
      <c r="D51" s="12"/>
      <c r="E51" s="13"/>
      <c r="F51" s="13"/>
      <c r="G51" s="15"/>
      <c r="H51" s="13"/>
      <c r="N51" s="16">
        <f t="shared" si="12"/>
        <v>0</v>
      </c>
      <c r="O51" s="16">
        <f t="shared" si="13"/>
        <v>0</v>
      </c>
      <c r="P51" s="16">
        <f t="shared" si="14"/>
        <v>0</v>
      </c>
      <c r="Q51" s="16">
        <f t="shared" si="15"/>
        <v>0</v>
      </c>
      <c r="R51" s="16">
        <f t="shared" si="16"/>
        <v>0</v>
      </c>
      <c r="S51" s="16">
        <f t="shared" si="17"/>
        <v>0</v>
      </c>
      <c r="T51" s="16">
        <f t="shared" si="18"/>
        <v>0</v>
      </c>
      <c r="U51" s="16">
        <f t="shared" si="19"/>
        <v>0</v>
      </c>
      <c r="V51" s="16">
        <f t="shared" si="20"/>
        <v>0</v>
      </c>
    </row>
    <row r="52" spans="1:22" x14ac:dyDescent="0.25">
      <c r="A52" s="13"/>
      <c r="B52" s="13"/>
      <c r="C52" s="11"/>
      <c r="D52" s="12"/>
      <c r="E52" s="13"/>
      <c r="F52" s="13"/>
      <c r="G52" s="15"/>
      <c r="H52" s="13"/>
      <c r="N52" s="16">
        <f t="shared" si="12"/>
        <v>0</v>
      </c>
      <c r="O52" s="16">
        <f t="shared" si="13"/>
        <v>0</v>
      </c>
      <c r="P52" s="16">
        <f t="shared" si="14"/>
        <v>0</v>
      </c>
      <c r="Q52" s="16">
        <f t="shared" si="15"/>
        <v>0</v>
      </c>
      <c r="R52" s="16">
        <f t="shared" si="16"/>
        <v>0</v>
      </c>
      <c r="S52" s="16">
        <f t="shared" si="17"/>
        <v>0</v>
      </c>
      <c r="T52" s="16">
        <f t="shared" si="18"/>
        <v>0</v>
      </c>
      <c r="U52" s="16">
        <f t="shared" si="19"/>
        <v>0</v>
      </c>
      <c r="V52" s="16">
        <f t="shared" si="20"/>
        <v>0</v>
      </c>
    </row>
    <row r="53" spans="1:22" x14ac:dyDescent="0.25">
      <c r="A53" s="13"/>
      <c r="B53" s="13"/>
      <c r="C53" s="11"/>
      <c r="D53" s="12"/>
      <c r="E53" s="13"/>
      <c r="F53" s="13"/>
      <c r="G53" s="15"/>
      <c r="H53" s="13"/>
      <c r="N53" s="16">
        <f t="shared" si="12"/>
        <v>0</v>
      </c>
      <c r="O53" s="16">
        <f t="shared" si="13"/>
        <v>0</v>
      </c>
      <c r="P53" s="16">
        <f t="shared" si="14"/>
        <v>0</v>
      </c>
      <c r="Q53" s="16">
        <f t="shared" si="15"/>
        <v>0</v>
      </c>
      <c r="R53" s="16">
        <f t="shared" si="16"/>
        <v>0</v>
      </c>
      <c r="S53" s="16">
        <f t="shared" si="17"/>
        <v>0</v>
      </c>
      <c r="T53" s="16">
        <f t="shared" si="18"/>
        <v>0</v>
      </c>
      <c r="U53" s="16">
        <f t="shared" si="19"/>
        <v>0</v>
      </c>
      <c r="V53" s="16">
        <f t="shared" si="20"/>
        <v>0</v>
      </c>
    </row>
    <row r="54" spans="1:22" x14ac:dyDescent="0.25">
      <c r="A54" s="13"/>
      <c r="B54" s="13"/>
      <c r="C54" s="11"/>
      <c r="D54" s="12"/>
      <c r="E54" s="13"/>
      <c r="F54" s="13"/>
      <c r="G54" s="15"/>
      <c r="H54" s="13"/>
      <c r="N54" s="16">
        <f t="shared" si="12"/>
        <v>0</v>
      </c>
      <c r="O54" s="16">
        <f t="shared" si="13"/>
        <v>0</v>
      </c>
      <c r="P54" s="16">
        <f t="shared" si="14"/>
        <v>0</v>
      </c>
      <c r="Q54" s="16">
        <f t="shared" si="15"/>
        <v>0</v>
      </c>
      <c r="R54" s="16">
        <f t="shared" si="16"/>
        <v>0</v>
      </c>
      <c r="S54" s="16">
        <f t="shared" si="17"/>
        <v>0</v>
      </c>
      <c r="T54" s="16">
        <f t="shared" si="18"/>
        <v>0</v>
      </c>
      <c r="U54" s="16">
        <f t="shared" si="19"/>
        <v>0</v>
      </c>
      <c r="V54" s="16">
        <f t="shared" si="20"/>
        <v>0</v>
      </c>
    </row>
    <row r="55" spans="1:22" x14ac:dyDescent="0.25">
      <c r="A55" s="13"/>
      <c r="B55" s="13"/>
      <c r="C55" s="11"/>
      <c r="D55" s="12"/>
      <c r="E55" s="13"/>
      <c r="F55" s="13"/>
      <c r="G55" s="15"/>
      <c r="H55" s="13"/>
      <c r="N55" s="16">
        <f t="shared" si="12"/>
        <v>0</v>
      </c>
      <c r="O55" s="16">
        <f t="shared" si="13"/>
        <v>0</v>
      </c>
      <c r="P55" s="16">
        <f t="shared" si="14"/>
        <v>0</v>
      </c>
      <c r="Q55" s="16">
        <f t="shared" si="15"/>
        <v>0</v>
      </c>
      <c r="R55" s="16">
        <f t="shared" si="16"/>
        <v>0</v>
      </c>
      <c r="S55" s="16">
        <f t="shared" si="17"/>
        <v>0</v>
      </c>
      <c r="T55" s="16">
        <f t="shared" si="18"/>
        <v>0</v>
      </c>
      <c r="U55" s="16">
        <f t="shared" si="19"/>
        <v>0</v>
      </c>
      <c r="V55" s="16">
        <f t="shared" si="20"/>
        <v>0</v>
      </c>
    </row>
    <row r="56" spans="1:22" x14ac:dyDescent="0.25">
      <c r="A56" s="13"/>
      <c r="B56" s="13"/>
      <c r="C56" s="11"/>
      <c r="D56" s="12"/>
      <c r="E56" s="13"/>
      <c r="F56" s="13"/>
      <c r="G56" s="15"/>
      <c r="H56" s="13"/>
      <c r="N56" s="16">
        <f t="shared" si="12"/>
        <v>0</v>
      </c>
      <c r="O56" s="16">
        <f t="shared" si="13"/>
        <v>0</v>
      </c>
      <c r="P56" s="16">
        <f t="shared" si="14"/>
        <v>0</v>
      </c>
      <c r="Q56" s="16">
        <f t="shared" si="15"/>
        <v>0</v>
      </c>
      <c r="R56" s="16">
        <f t="shared" si="16"/>
        <v>0</v>
      </c>
      <c r="S56" s="16">
        <f t="shared" si="17"/>
        <v>0</v>
      </c>
      <c r="T56" s="16">
        <f t="shared" si="18"/>
        <v>0</v>
      </c>
      <c r="U56" s="16">
        <f t="shared" si="19"/>
        <v>0</v>
      </c>
      <c r="V56" s="16">
        <f t="shared" si="20"/>
        <v>0</v>
      </c>
    </row>
    <row r="57" spans="1:22" x14ac:dyDescent="0.25">
      <c r="A57" s="13"/>
      <c r="B57" s="13"/>
      <c r="C57" s="11"/>
      <c r="D57" s="12"/>
      <c r="E57" s="13"/>
      <c r="F57" s="13"/>
      <c r="G57" s="15"/>
      <c r="H57" s="13"/>
      <c r="N57" s="16">
        <f t="shared" si="12"/>
        <v>0</v>
      </c>
      <c r="O57" s="16">
        <f t="shared" si="13"/>
        <v>0</v>
      </c>
      <c r="P57" s="16">
        <f t="shared" si="14"/>
        <v>0</v>
      </c>
      <c r="Q57" s="16">
        <f t="shared" si="15"/>
        <v>0</v>
      </c>
      <c r="R57" s="16">
        <f t="shared" si="16"/>
        <v>0</v>
      </c>
      <c r="S57" s="16">
        <f t="shared" si="17"/>
        <v>0</v>
      </c>
      <c r="T57" s="16">
        <f t="shared" si="18"/>
        <v>0</v>
      </c>
      <c r="U57" s="16">
        <f t="shared" si="19"/>
        <v>0</v>
      </c>
      <c r="V57" s="16">
        <f t="shared" si="20"/>
        <v>0</v>
      </c>
    </row>
    <row r="58" spans="1:22" x14ac:dyDescent="0.25">
      <c r="A58" s="13"/>
      <c r="B58" s="13"/>
      <c r="C58" s="11"/>
      <c r="D58" s="12"/>
      <c r="E58" s="13"/>
      <c r="F58" s="13"/>
      <c r="G58" s="15"/>
      <c r="H58" s="13"/>
      <c r="N58" s="16">
        <f t="shared" si="12"/>
        <v>0</v>
      </c>
      <c r="O58" s="16">
        <f t="shared" si="13"/>
        <v>0</v>
      </c>
      <c r="P58" s="16">
        <f t="shared" si="14"/>
        <v>0</v>
      </c>
      <c r="Q58" s="16">
        <f t="shared" si="15"/>
        <v>0</v>
      </c>
      <c r="R58" s="16">
        <f t="shared" si="16"/>
        <v>0</v>
      </c>
      <c r="S58" s="16">
        <f t="shared" si="17"/>
        <v>0</v>
      </c>
      <c r="T58" s="16">
        <f t="shared" si="18"/>
        <v>0</v>
      </c>
      <c r="U58" s="16">
        <f t="shared" si="19"/>
        <v>0</v>
      </c>
      <c r="V58" s="16">
        <f t="shared" si="20"/>
        <v>0</v>
      </c>
    </row>
    <row r="59" spans="1:22" x14ac:dyDescent="0.25">
      <c r="A59" s="13"/>
      <c r="B59" s="13"/>
      <c r="C59" s="11"/>
      <c r="D59" s="12"/>
      <c r="E59" s="13"/>
      <c r="F59" s="13"/>
      <c r="G59" s="15"/>
      <c r="H59" s="13"/>
      <c r="N59" s="16">
        <f t="shared" si="12"/>
        <v>0</v>
      </c>
      <c r="O59" s="16">
        <f t="shared" si="13"/>
        <v>0</v>
      </c>
      <c r="P59" s="16">
        <f t="shared" si="14"/>
        <v>0</v>
      </c>
      <c r="Q59" s="16">
        <f t="shared" si="15"/>
        <v>0</v>
      </c>
      <c r="R59" s="16">
        <f t="shared" si="16"/>
        <v>0</v>
      </c>
      <c r="S59" s="16">
        <f t="shared" si="17"/>
        <v>0</v>
      </c>
      <c r="T59" s="16">
        <f t="shared" si="18"/>
        <v>0</v>
      </c>
      <c r="U59" s="16">
        <f t="shared" si="19"/>
        <v>0</v>
      </c>
      <c r="V59" s="16">
        <f t="shared" si="20"/>
        <v>0</v>
      </c>
    </row>
    <row r="60" spans="1:22" x14ac:dyDescent="0.25">
      <c r="A60" s="13"/>
      <c r="B60" s="13"/>
      <c r="C60" s="11"/>
      <c r="D60" s="12"/>
      <c r="E60" s="13"/>
      <c r="F60" s="13"/>
      <c r="G60" s="15"/>
      <c r="H60" s="13"/>
      <c r="N60" s="16">
        <f t="shared" si="12"/>
        <v>0</v>
      </c>
      <c r="O60" s="16">
        <f t="shared" si="13"/>
        <v>0</v>
      </c>
      <c r="P60" s="16">
        <f t="shared" si="14"/>
        <v>0</v>
      </c>
      <c r="Q60" s="16">
        <f t="shared" si="15"/>
        <v>0</v>
      </c>
      <c r="R60" s="16">
        <f t="shared" si="16"/>
        <v>0</v>
      </c>
      <c r="S60" s="16">
        <f t="shared" si="17"/>
        <v>0</v>
      </c>
      <c r="T60" s="16">
        <f t="shared" si="18"/>
        <v>0</v>
      </c>
      <c r="U60" s="16">
        <f t="shared" si="19"/>
        <v>0</v>
      </c>
      <c r="V60" s="16">
        <f t="shared" si="20"/>
        <v>0</v>
      </c>
    </row>
    <row r="61" spans="1:22" x14ac:dyDescent="0.25">
      <c r="A61" s="13"/>
      <c r="B61" s="13"/>
      <c r="C61" s="11"/>
      <c r="D61" s="12"/>
      <c r="E61" s="13"/>
      <c r="F61" s="13"/>
      <c r="G61" s="15"/>
      <c r="H61" s="13"/>
      <c r="N61" s="16">
        <f t="shared" si="12"/>
        <v>0</v>
      </c>
      <c r="O61" s="16">
        <f t="shared" si="13"/>
        <v>0</v>
      </c>
      <c r="P61" s="16">
        <f t="shared" si="14"/>
        <v>0</v>
      </c>
      <c r="Q61" s="16">
        <f t="shared" si="15"/>
        <v>0</v>
      </c>
      <c r="R61" s="16">
        <f t="shared" si="16"/>
        <v>0</v>
      </c>
      <c r="S61" s="16">
        <f t="shared" si="17"/>
        <v>0</v>
      </c>
      <c r="T61" s="16">
        <f t="shared" si="18"/>
        <v>0</v>
      </c>
      <c r="U61" s="16">
        <f t="shared" si="19"/>
        <v>0</v>
      </c>
      <c r="V61" s="16">
        <f t="shared" si="20"/>
        <v>0</v>
      </c>
    </row>
    <row r="62" spans="1:22" x14ac:dyDescent="0.25">
      <c r="A62" s="13"/>
      <c r="B62" s="13"/>
      <c r="C62" s="11"/>
      <c r="D62" s="12"/>
      <c r="E62" s="13"/>
      <c r="F62" s="13"/>
      <c r="G62" s="15"/>
      <c r="H62" s="13"/>
      <c r="N62" s="16">
        <f t="shared" si="12"/>
        <v>0</v>
      </c>
      <c r="O62" s="16">
        <f t="shared" si="13"/>
        <v>0</v>
      </c>
      <c r="P62" s="16">
        <f t="shared" si="14"/>
        <v>0</v>
      </c>
      <c r="Q62" s="16">
        <f t="shared" si="15"/>
        <v>0</v>
      </c>
      <c r="R62" s="16">
        <f t="shared" si="16"/>
        <v>0</v>
      </c>
      <c r="S62" s="16">
        <f t="shared" si="17"/>
        <v>0</v>
      </c>
      <c r="T62" s="16">
        <f t="shared" si="18"/>
        <v>0</v>
      </c>
      <c r="U62" s="16">
        <f t="shared" si="19"/>
        <v>0</v>
      </c>
      <c r="V62" s="16">
        <f t="shared" si="20"/>
        <v>0</v>
      </c>
    </row>
    <row r="63" spans="1:22" x14ac:dyDescent="0.25">
      <c r="A63" s="13"/>
      <c r="B63" s="13"/>
      <c r="C63" s="11"/>
      <c r="D63" s="12"/>
      <c r="E63" s="13"/>
      <c r="F63" s="13"/>
      <c r="G63" s="15"/>
      <c r="H63" s="13"/>
      <c r="N63" s="16">
        <f t="shared" si="12"/>
        <v>0</v>
      </c>
      <c r="O63" s="16">
        <f t="shared" si="13"/>
        <v>0</v>
      </c>
      <c r="P63" s="16">
        <f t="shared" si="14"/>
        <v>0</v>
      </c>
      <c r="Q63" s="16">
        <f t="shared" si="15"/>
        <v>0</v>
      </c>
      <c r="R63" s="16">
        <f t="shared" si="16"/>
        <v>0</v>
      </c>
      <c r="S63" s="16">
        <f t="shared" si="17"/>
        <v>0</v>
      </c>
      <c r="T63" s="16">
        <f t="shared" si="18"/>
        <v>0</v>
      </c>
      <c r="U63" s="16">
        <f t="shared" si="19"/>
        <v>0</v>
      </c>
      <c r="V63" s="16">
        <f t="shared" si="20"/>
        <v>0</v>
      </c>
    </row>
    <row r="64" spans="1:22" x14ac:dyDescent="0.25">
      <c r="A64" s="13"/>
      <c r="B64" s="13"/>
      <c r="C64" s="11"/>
      <c r="D64" s="12"/>
      <c r="E64" s="13"/>
      <c r="F64" s="13"/>
      <c r="G64" s="15"/>
      <c r="H64" s="13"/>
      <c r="N64" s="16">
        <f t="shared" si="12"/>
        <v>0</v>
      </c>
      <c r="O64" s="16">
        <f t="shared" si="13"/>
        <v>0</v>
      </c>
      <c r="P64" s="16">
        <f t="shared" si="14"/>
        <v>0</v>
      </c>
      <c r="Q64" s="16">
        <f t="shared" si="15"/>
        <v>0</v>
      </c>
      <c r="R64" s="16">
        <f t="shared" si="16"/>
        <v>0</v>
      </c>
      <c r="S64" s="16">
        <f t="shared" si="17"/>
        <v>0</v>
      </c>
      <c r="T64" s="16">
        <f t="shared" si="18"/>
        <v>0</v>
      </c>
      <c r="U64" s="16">
        <f t="shared" si="19"/>
        <v>0</v>
      </c>
      <c r="V64" s="16">
        <f t="shared" si="20"/>
        <v>0</v>
      </c>
    </row>
    <row r="65" spans="1:22" x14ac:dyDescent="0.25">
      <c r="A65" s="13"/>
      <c r="B65" s="13"/>
      <c r="C65" s="11"/>
      <c r="D65" s="12"/>
      <c r="E65" s="13"/>
      <c r="F65" s="13"/>
      <c r="G65" s="15"/>
      <c r="H65" s="13"/>
      <c r="N65" s="16">
        <f t="shared" si="12"/>
        <v>0</v>
      </c>
      <c r="O65" s="16">
        <f t="shared" si="13"/>
        <v>0</v>
      </c>
      <c r="P65" s="16">
        <f t="shared" si="14"/>
        <v>0</v>
      </c>
      <c r="Q65" s="16">
        <f t="shared" si="15"/>
        <v>0</v>
      </c>
      <c r="R65" s="16">
        <f t="shared" si="16"/>
        <v>0</v>
      </c>
      <c r="S65" s="16">
        <f t="shared" si="17"/>
        <v>0</v>
      </c>
      <c r="T65" s="16">
        <f t="shared" si="18"/>
        <v>0</v>
      </c>
      <c r="U65" s="16">
        <f t="shared" si="19"/>
        <v>0</v>
      </c>
      <c r="V65" s="16">
        <f t="shared" si="20"/>
        <v>0</v>
      </c>
    </row>
    <row r="66" spans="1:22" x14ac:dyDescent="0.25">
      <c r="A66" s="13"/>
      <c r="B66" s="13"/>
      <c r="C66" s="11"/>
      <c r="D66" s="12"/>
      <c r="E66" s="13"/>
      <c r="F66" s="13"/>
      <c r="G66" s="15"/>
      <c r="H66" s="13"/>
      <c r="N66" s="16">
        <f t="shared" si="12"/>
        <v>0</v>
      </c>
      <c r="O66" s="16">
        <f t="shared" si="13"/>
        <v>0</v>
      </c>
      <c r="P66" s="16">
        <f t="shared" si="14"/>
        <v>0</v>
      </c>
      <c r="Q66" s="16">
        <f t="shared" si="15"/>
        <v>0</v>
      </c>
      <c r="R66" s="16">
        <f t="shared" si="16"/>
        <v>0</v>
      </c>
      <c r="S66" s="16">
        <f t="shared" si="17"/>
        <v>0</v>
      </c>
      <c r="T66" s="16">
        <f t="shared" si="18"/>
        <v>0</v>
      </c>
      <c r="U66" s="16">
        <f t="shared" si="19"/>
        <v>0</v>
      </c>
      <c r="V66" s="16">
        <f t="shared" si="20"/>
        <v>0</v>
      </c>
    </row>
    <row r="67" spans="1:22" x14ac:dyDescent="0.25">
      <c r="A67" s="13"/>
      <c r="B67" s="13"/>
      <c r="C67" s="11"/>
      <c r="D67" s="12"/>
      <c r="E67" s="13"/>
      <c r="F67" s="13"/>
      <c r="G67" s="15"/>
      <c r="H67" s="13"/>
      <c r="N67" s="16">
        <f t="shared" si="12"/>
        <v>0</v>
      </c>
      <c r="O67" s="16">
        <f t="shared" si="13"/>
        <v>0</v>
      </c>
      <c r="P67" s="16">
        <f t="shared" si="14"/>
        <v>0</v>
      </c>
      <c r="Q67" s="16">
        <f t="shared" si="15"/>
        <v>0</v>
      </c>
      <c r="R67" s="16">
        <f t="shared" si="16"/>
        <v>0</v>
      </c>
      <c r="S67" s="16">
        <f t="shared" si="17"/>
        <v>0</v>
      </c>
      <c r="T67" s="16">
        <f t="shared" si="18"/>
        <v>0</v>
      </c>
      <c r="U67" s="16">
        <f t="shared" si="19"/>
        <v>0</v>
      </c>
      <c r="V67" s="16">
        <f t="shared" si="20"/>
        <v>0</v>
      </c>
    </row>
    <row r="68" spans="1:22" x14ac:dyDescent="0.25">
      <c r="A68" s="13"/>
      <c r="B68" s="13"/>
      <c r="C68" s="11"/>
      <c r="D68" s="12"/>
      <c r="E68" s="13"/>
      <c r="F68" s="13"/>
      <c r="G68" s="15"/>
      <c r="H68" s="13"/>
      <c r="N68" s="16">
        <f t="shared" si="12"/>
        <v>0</v>
      </c>
      <c r="O68" s="16">
        <f t="shared" si="13"/>
        <v>0</v>
      </c>
      <c r="P68" s="16">
        <f t="shared" si="14"/>
        <v>0</v>
      </c>
      <c r="Q68" s="16">
        <f t="shared" si="15"/>
        <v>0</v>
      </c>
      <c r="R68" s="16">
        <f t="shared" si="16"/>
        <v>0</v>
      </c>
      <c r="S68" s="16">
        <f t="shared" si="17"/>
        <v>0</v>
      </c>
      <c r="T68" s="16">
        <f t="shared" si="18"/>
        <v>0</v>
      </c>
      <c r="U68" s="16">
        <f t="shared" si="19"/>
        <v>0</v>
      </c>
      <c r="V68" s="16">
        <f t="shared" si="20"/>
        <v>0</v>
      </c>
    </row>
    <row r="69" spans="1:22" x14ac:dyDescent="0.25">
      <c r="A69" s="13"/>
      <c r="B69" s="13"/>
      <c r="C69" s="11"/>
      <c r="D69" s="12"/>
      <c r="E69" s="13"/>
      <c r="F69" s="13"/>
      <c r="G69" s="15"/>
      <c r="H69" s="13"/>
      <c r="N69" s="16">
        <f t="shared" si="12"/>
        <v>0</v>
      </c>
      <c r="O69" s="16">
        <f t="shared" si="13"/>
        <v>0</v>
      </c>
      <c r="P69" s="16">
        <f t="shared" si="14"/>
        <v>0</v>
      </c>
      <c r="Q69" s="16">
        <f t="shared" si="15"/>
        <v>0</v>
      </c>
      <c r="R69" s="16">
        <f t="shared" si="16"/>
        <v>0</v>
      </c>
      <c r="S69" s="16">
        <f t="shared" si="17"/>
        <v>0</v>
      </c>
      <c r="T69" s="16">
        <f t="shared" si="18"/>
        <v>0</v>
      </c>
      <c r="U69" s="16">
        <f t="shared" si="19"/>
        <v>0</v>
      </c>
      <c r="V69" s="16">
        <f t="shared" si="20"/>
        <v>0</v>
      </c>
    </row>
    <row r="70" spans="1:22" x14ac:dyDescent="0.25">
      <c r="A70" s="13"/>
      <c r="B70" s="13"/>
      <c r="C70" s="11"/>
      <c r="D70" s="12"/>
      <c r="E70" s="13"/>
      <c r="F70" s="13"/>
      <c r="G70" s="15"/>
      <c r="H70" s="13"/>
      <c r="N70" s="16">
        <f t="shared" si="12"/>
        <v>0</v>
      </c>
      <c r="O70" s="16">
        <f t="shared" si="13"/>
        <v>0</v>
      </c>
      <c r="P70" s="16">
        <f t="shared" si="14"/>
        <v>0</v>
      </c>
      <c r="Q70" s="16">
        <f t="shared" si="15"/>
        <v>0</v>
      </c>
      <c r="R70" s="16">
        <f t="shared" si="16"/>
        <v>0</v>
      </c>
      <c r="S70" s="16">
        <f t="shared" si="17"/>
        <v>0</v>
      </c>
      <c r="T70" s="16">
        <f t="shared" si="18"/>
        <v>0</v>
      </c>
      <c r="U70" s="16">
        <f t="shared" si="19"/>
        <v>0</v>
      </c>
      <c r="V70" s="16">
        <f t="shared" si="20"/>
        <v>0</v>
      </c>
    </row>
    <row r="71" spans="1:22" x14ac:dyDescent="0.25">
      <c r="A71" s="13"/>
      <c r="B71" s="13"/>
      <c r="C71" s="11"/>
      <c r="D71" s="12"/>
      <c r="E71" s="13"/>
      <c r="F71" s="13"/>
      <c r="G71" s="15"/>
      <c r="H71" s="13"/>
      <c r="N71" s="16">
        <f t="shared" si="12"/>
        <v>0</v>
      </c>
      <c r="O71" s="16">
        <f t="shared" si="13"/>
        <v>0</v>
      </c>
      <c r="P71" s="16">
        <f t="shared" si="14"/>
        <v>0</v>
      </c>
      <c r="Q71" s="16">
        <f t="shared" si="15"/>
        <v>0</v>
      </c>
      <c r="R71" s="16">
        <f t="shared" si="16"/>
        <v>0</v>
      </c>
      <c r="S71" s="16">
        <f t="shared" si="17"/>
        <v>0</v>
      </c>
      <c r="T71" s="16">
        <f t="shared" si="18"/>
        <v>0</v>
      </c>
      <c r="U71" s="16">
        <f t="shared" si="19"/>
        <v>0</v>
      </c>
      <c r="V71" s="16">
        <f t="shared" si="20"/>
        <v>0</v>
      </c>
    </row>
    <row r="72" spans="1:22" x14ac:dyDescent="0.25">
      <c r="A72" s="13"/>
      <c r="B72" s="13"/>
      <c r="C72" s="11"/>
      <c r="D72" s="12"/>
      <c r="E72" s="13"/>
      <c r="F72" s="13"/>
      <c r="G72" s="15"/>
      <c r="H72" s="13"/>
      <c r="N72" s="16">
        <f t="shared" ref="N72:N103" si="21">IF($G72="jour",1,0)</f>
        <v>0</v>
      </c>
      <c r="O72" s="16">
        <f t="shared" ref="O72:O103" si="22">IF($G72="semaine",1,0)</f>
        <v>0</v>
      </c>
      <c r="P72" s="16">
        <f t="shared" ref="P72:P103" si="23">IF($G72="mois",1,0)</f>
        <v>0</v>
      </c>
      <c r="Q72" s="16">
        <f t="shared" ref="Q72:Q103" si="24">IF($G72="années",1,0)</f>
        <v>0</v>
      </c>
      <c r="R72" s="16">
        <f t="shared" ref="R72:R103" si="25">IF(N72=1,$F72*1,0)</f>
        <v>0</v>
      </c>
      <c r="S72" s="16">
        <f t="shared" ref="S72:S103" si="26">IF(O72=1,$F72*7,0)</f>
        <v>0</v>
      </c>
      <c r="T72" s="16">
        <f t="shared" ref="T72:T103" si="27">IF(P72=1,$F72*30,0)</f>
        <v>0</v>
      </c>
      <c r="U72" s="16">
        <f t="shared" ref="U72:U103" si="28">IF(Q72=1,$F72*365,0)</f>
        <v>0</v>
      </c>
      <c r="V72" s="16">
        <f t="shared" ref="V72:V103" si="29">ROUND(SUM(R72:U72),0)</f>
        <v>0</v>
      </c>
    </row>
    <row r="73" spans="1:22" x14ac:dyDescent="0.25">
      <c r="A73" s="13"/>
      <c r="B73" s="13"/>
      <c r="C73" s="11"/>
      <c r="D73" s="12"/>
      <c r="E73" s="13"/>
      <c r="F73" s="13"/>
      <c r="G73" s="15"/>
      <c r="H73" s="13"/>
      <c r="N73" s="16">
        <f t="shared" si="21"/>
        <v>0</v>
      </c>
      <c r="O73" s="16">
        <f t="shared" si="22"/>
        <v>0</v>
      </c>
      <c r="P73" s="16">
        <f t="shared" si="23"/>
        <v>0</v>
      </c>
      <c r="Q73" s="16">
        <f t="shared" si="24"/>
        <v>0</v>
      </c>
      <c r="R73" s="16">
        <f t="shared" si="25"/>
        <v>0</v>
      </c>
      <c r="S73" s="16">
        <f t="shared" si="26"/>
        <v>0</v>
      </c>
      <c r="T73" s="16">
        <f t="shared" si="27"/>
        <v>0</v>
      </c>
      <c r="U73" s="16">
        <f t="shared" si="28"/>
        <v>0</v>
      </c>
      <c r="V73" s="16">
        <f t="shared" si="29"/>
        <v>0</v>
      </c>
    </row>
    <row r="74" spans="1:22" x14ac:dyDescent="0.25">
      <c r="A74" s="13"/>
      <c r="B74" s="13"/>
      <c r="C74" s="11"/>
      <c r="D74" s="12"/>
      <c r="E74" s="13"/>
      <c r="F74" s="13"/>
      <c r="G74" s="15"/>
      <c r="H74" s="13"/>
      <c r="N74" s="16">
        <f t="shared" si="21"/>
        <v>0</v>
      </c>
      <c r="O74" s="16">
        <f t="shared" si="22"/>
        <v>0</v>
      </c>
      <c r="P74" s="16">
        <f t="shared" si="23"/>
        <v>0</v>
      </c>
      <c r="Q74" s="16">
        <f t="shared" si="24"/>
        <v>0</v>
      </c>
      <c r="R74" s="16">
        <f t="shared" si="25"/>
        <v>0</v>
      </c>
      <c r="S74" s="16">
        <f t="shared" si="26"/>
        <v>0</v>
      </c>
      <c r="T74" s="16">
        <f t="shared" si="27"/>
        <v>0</v>
      </c>
      <c r="U74" s="16">
        <f t="shared" si="28"/>
        <v>0</v>
      </c>
      <c r="V74" s="16">
        <f t="shared" si="29"/>
        <v>0</v>
      </c>
    </row>
    <row r="75" spans="1:22" x14ac:dyDescent="0.25">
      <c r="A75" s="13"/>
      <c r="B75" s="18"/>
      <c r="C75" s="11"/>
      <c r="D75" s="12"/>
      <c r="E75" s="13"/>
      <c r="F75" s="13"/>
      <c r="G75" s="15"/>
      <c r="H75" s="13"/>
      <c r="N75" s="16">
        <f t="shared" si="21"/>
        <v>0</v>
      </c>
      <c r="O75" s="16">
        <f t="shared" si="22"/>
        <v>0</v>
      </c>
      <c r="P75" s="16">
        <f t="shared" si="23"/>
        <v>0</v>
      </c>
      <c r="Q75" s="16">
        <f t="shared" si="24"/>
        <v>0</v>
      </c>
      <c r="R75" s="16">
        <f t="shared" si="25"/>
        <v>0</v>
      </c>
      <c r="S75" s="16">
        <f t="shared" si="26"/>
        <v>0</v>
      </c>
      <c r="T75" s="16">
        <f t="shared" si="27"/>
        <v>0</v>
      </c>
      <c r="U75" s="16">
        <f t="shared" si="28"/>
        <v>0</v>
      </c>
      <c r="V75" s="16">
        <f t="shared" si="29"/>
        <v>0</v>
      </c>
    </row>
    <row r="76" spans="1:22" x14ac:dyDescent="0.25">
      <c r="A76" s="13"/>
      <c r="B76" s="13"/>
      <c r="C76" s="11"/>
      <c r="D76" s="12"/>
      <c r="E76" s="13"/>
      <c r="F76" s="13"/>
      <c r="G76" s="15"/>
      <c r="H76" s="13"/>
      <c r="N76" s="16">
        <f t="shared" si="21"/>
        <v>0</v>
      </c>
      <c r="O76" s="16">
        <f t="shared" si="22"/>
        <v>0</v>
      </c>
      <c r="P76" s="16">
        <f t="shared" si="23"/>
        <v>0</v>
      </c>
      <c r="Q76" s="16">
        <f t="shared" si="24"/>
        <v>0</v>
      </c>
      <c r="R76" s="16">
        <f t="shared" si="25"/>
        <v>0</v>
      </c>
      <c r="S76" s="16">
        <f t="shared" si="26"/>
        <v>0</v>
      </c>
      <c r="T76" s="16">
        <f t="shared" si="27"/>
        <v>0</v>
      </c>
      <c r="U76" s="16">
        <f t="shared" si="28"/>
        <v>0</v>
      </c>
      <c r="V76" s="16">
        <f t="shared" si="29"/>
        <v>0</v>
      </c>
    </row>
    <row r="77" spans="1:22" x14ac:dyDescent="0.25">
      <c r="A77" s="13"/>
      <c r="B77" s="13"/>
      <c r="C77" s="11"/>
      <c r="D77" s="12"/>
      <c r="E77" s="13"/>
      <c r="F77" s="13"/>
      <c r="G77" s="15"/>
      <c r="H77" s="13"/>
      <c r="N77" s="16">
        <f t="shared" si="21"/>
        <v>0</v>
      </c>
      <c r="O77" s="16">
        <f t="shared" si="22"/>
        <v>0</v>
      </c>
      <c r="P77" s="16">
        <f t="shared" si="23"/>
        <v>0</v>
      </c>
      <c r="Q77" s="16">
        <f t="shared" si="24"/>
        <v>0</v>
      </c>
      <c r="R77" s="16">
        <f t="shared" si="25"/>
        <v>0</v>
      </c>
      <c r="S77" s="16">
        <f t="shared" si="26"/>
        <v>0</v>
      </c>
      <c r="T77" s="16">
        <f t="shared" si="27"/>
        <v>0</v>
      </c>
      <c r="U77" s="16">
        <f t="shared" si="28"/>
        <v>0</v>
      </c>
      <c r="V77" s="16">
        <f t="shared" si="29"/>
        <v>0</v>
      </c>
    </row>
    <row r="78" spans="1:22" x14ac:dyDescent="0.25">
      <c r="A78" s="13"/>
      <c r="B78" s="13"/>
      <c r="C78" s="11"/>
      <c r="D78" s="12"/>
      <c r="E78" s="13"/>
      <c r="F78" s="13"/>
      <c r="G78" s="15"/>
      <c r="H78" s="13"/>
      <c r="N78" s="16">
        <f t="shared" si="21"/>
        <v>0</v>
      </c>
      <c r="O78" s="16">
        <f t="shared" si="22"/>
        <v>0</v>
      </c>
      <c r="P78" s="16">
        <f t="shared" si="23"/>
        <v>0</v>
      </c>
      <c r="Q78" s="16">
        <f t="shared" si="24"/>
        <v>0</v>
      </c>
      <c r="R78" s="16">
        <f t="shared" si="25"/>
        <v>0</v>
      </c>
      <c r="S78" s="16">
        <f t="shared" si="26"/>
        <v>0</v>
      </c>
      <c r="T78" s="16">
        <f t="shared" si="27"/>
        <v>0</v>
      </c>
      <c r="U78" s="16">
        <f t="shared" si="28"/>
        <v>0</v>
      </c>
      <c r="V78" s="16">
        <f t="shared" si="29"/>
        <v>0</v>
      </c>
    </row>
    <row r="79" spans="1:22" x14ac:dyDescent="0.25">
      <c r="A79" s="13"/>
      <c r="B79" s="13"/>
      <c r="C79" s="11"/>
      <c r="D79" s="12"/>
      <c r="E79" s="13"/>
      <c r="F79" s="13"/>
      <c r="G79" s="15"/>
      <c r="H79" s="13"/>
      <c r="N79" s="16">
        <f t="shared" si="21"/>
        <v>0</v>
      </c>
      <c r="O79" s="16">
        <f t="shared" si="22"/>
        <v>0</v>
      </c>
      <c r="P79" s="16">
        <f t="shared" si="23"/>
        <v>0</v>
      </c>
      <c r="Q79" s="16">
        <f t="shared" si="24"/>
        <v>0</v>
      </c>
      <c r="R79" s="16">
        <f t="shared" si="25"/>
        <v>0</v>
      </c>
      <c r="S79" s="16">
        <f t="shared" si="26"/>
        <v>0</v>
      </c>
      <c r="T79" s="16">
        <f t="shared" si="27"/>
        <v>0</v>
      </c>
      <c r="U79" s="16">
        <f t="shared" si="28"/>
        <v>0</v>
      </c>
      <c r="V79" s="16">
        <f t="shared" si="29"/>
        <v>0</v>
      </c>
    </row>
    <row r="80" spans="1:22" x14ac:dyDescent="0.25">
      <c r="A80" s="13"/>
      <c r="B80" s="13"/>
      <c r="C80" s="11"/>
      <c r="D80" s="12"/>
      <c r="E80" s="13"/>
      <c r="F80" s="13"/>
      <c r="G80" s="15"/>
      <c r="H80" s="13"/>
      <c r="N80" s="16">
        <f t="shared" si="21"/>
        <v>0</v>
      </c>
      <c r="O80" s="16">
        <f t="shared" si="22"/>
        <v>0</v>
      </c>
      <c r="P80" s="16">
        <f t="shared" si="23"/>
        <v>0</v>
      </c>
      <c r="Q80" s="16">
        <f t="shared" si="24"/>
        <v>0</v>
      </c>
      <c r="R80" s="16">
        <f t="shared" si="25"/>
        <v>0</v>
      </c>
      <c r="S80" s="16">
        <f t="shared" si="26"/>
        <v>0</v>
      </c>
      <c r="T80" s="16">
        <f t="shared" si="27"/>
        <v>0</v>
      </c>
      <c r="U80" s="16">
        <f t="shared" si="28"/>
        <v>0</v>
      </c>
      <c r="V80" s="16">
        <f t="shared" si="29"/>
        <v>0</v>
      </c>
    </row>
    <row r="81" spans="1:22" x14ac:dyDescent="0.25">
      <c r="A81" s="13"/>
      <c r="B81" s="13"/>
      <c r="C81" s="11"/>
      <c r="D81" s="12"/>
      <c r="E81" s="13"/>
      <c r="F81" s="13"/>
      <c r="G81" s="15"/>
      <c r="H81" s="13"/>
      <c r="N81" s="16">
        <f t="shared" si="21"/>
        <v>0</v>
      </c>
      <c r="O81" s="16">
        <f t="shared" si="22"/>
        <v>0</v>
      </c>
      <c r="P81" s="16">
        <f t="shared" si="23"/>
        <v>0</v>
      </c>
      <c r="Q81" s="16">
        <f t="shared" si="24"/>
        <v>0</v>
      </c>
      <c r="R81" s="16">
        <f t="shared" si="25"/>
        <v>0</v>
      </c>
      <c r="S81" s="16">
        <f t="shared" si="26"/>
        <v>0</v>
      </c>
      <c r="T81" s="16">
        <f t="shared" si="27"/>
        <v>0</v>
      </c>
      <c r="U81" s="16">
        <f t="shared" si="28"/>
        <v>0</v>
      </c>
      <c r="V81" s="16">
        <f t="shared" si="29"/>
        <v>0</v>
      </c>
    </row>
    <row r="82" spans="1:22" x14ac:dyDescent="0.25">
      <c r="A82" s="13"/>
      <c r="B82" s="13"/>
      <c r="C82" s="11"/>
      <c r="D82" s="12"/>
      <c r="E82" s="13"/>
      <c r="F82" s="13"/>
      <c r="G82" s="15"/>
      <c r="H82" s="13"/>
      <c r="N82" s="16">
        <f t="shared" si="21"/>
        <v>0</v>
      </c>
      <c r="O82" s="16">
        <f t="shared" si="22"/>
        <v>0</v>
      </c>
      <c r="P82" s="16">
        <f t="shared" si="23"/>
        <v>0</v>
      </c>
      <c r="Q82" s="16">
        <f t="shared" si="24"/>
        <v>0</v>
      </c>
      <c r="R82" s="16">
        <f t="shared" si="25"/>
        <v>0</v>
      </c>
      <c r="S82" s="16">
        <f t="shared" si="26"/>
        <v>0</v>
      </c>
      <c r="T82" s="16">
        <f t="shared" si="27"/>
        <v>0</v>
      </c>
      <c r="U82" s="16">
        <f t="shared" si="28"/>
        <v>0</v>
      </c>
      <c r="V82" s="16">
        <f t="shared" si="29"/>
        <v>0</v>
      </c>
    </row>
    <row r="83" spans="1:22" x14ac:dyDescent="0.25">
      <c r="A83" s="13"/>
      <c r="B83" s="13"/>
      <c r="C83" s="11"/>
      <c r="D83" s="12"/>
      <c r="E83" s="13"/>
      <c r="F83" s="13"/>
      <c r="G83" s="15"/>
      <c r="H83" s="13"/>
      <c r="N83" s="16">
        <f t="shared" si="21"/>
        <v>0</v>
      </c>
      <c r="O83" s="16">
        <f t="shared" si="22"/>
        <v>0</v>
      </c>
      <c r="P83" s="16">
        <f t="shared" si="23"/>
        <v>0</v>
      </c>
      <c r="Q83" s="16">
        <f t="shared" si="24"/>
        <v>0</v>
      </c>
      <c r="R83" s="16">
        <f t="shared" si="25"/>
        <v>0</v>
      </c>
      <c r="S83" s="16">
        <f t="shared" si="26"/>
        <v>0</v>
      </c>
      <c r="T83" s="16">
        <f t="shared" si="27"/>
        <v>0</v>
      </c>
      <c r="U83" s="16">
        <f t="shared" si="28"/>
        <v>0</v>
      </c>
      <c r="V83" s="16">
        <f t="shared" si="29"/>
        <v>0</v>
      </c>
    </row>
    <row r="84" spans="1:22" x14ac:dyDescent="0.25">
      <c r="A84" s="13"/>
      <c r="B84" s="13"/>
      <c r="C84" s="11"/>
      <c r="D84" s="12"/>
      <c r="E84" s="13"/>
      <c r="F84" s="13"/>
      <c r="G84" s="15"/>
      <c r="H84" s="13"/>
      <c r="N84" s="16">
        <f t="shared" si="21"/>
        <v>0</v>
      </c>
      <c r="O84" s="16">
        <f t="shared" si="22"/>
        <v>0</v>
      </c>
      <c r="P84" s="16">
        <f t="shared" si="23"/>
        <v>0</v>
      </c>
      <c r="Q84" s="16">
        <f t="shared" si="24"/>
        <v>0</v>
      </c>
      <c r="R84" s="16">
        <f t="shared" si="25"/>
        <v>0</v>
      </c>
      <c r="S84" s="16">
        <f t="shared" si="26"/>
        <v>0</v>
      </c>
      <c r="T84" s="16">
        <f t="shared" si="27"/>
        <v>0</v>
      </c>
      <c r="U84" s="16">
        <f t="shared" si="28"/>
        <v>0</v>
      </c>
      <c r="V84" s="16">
        <f t="shared" si="29"/>
        <v>0</v>
      </c>
    </row>
    <row r="85" spans="1:22" x14ac:dyDescent="0.25">
      <c r="A85" s="13"/>
      <c r="B85" s="13"/>
      <c r="C85" s="11"/>
      <c r="D85" s="12"/>
      <c r="E85" s="13"/>
      <c r="F85" s="13"/>
      <c r="G85" s="15"/>
      <c r="H85" s="13"/>
      <c r="N85" s="16">
        <f t="shared" si="21"/>
        <v>0</v>
      </c>
      <c r="O85" s="16">
        <f t="shared" si="22"/>
        <v>0</v>
      </c>
      <c r="P85" s="16">
        <f t="shared" si="23"/>
        <v>0</v>
      </c>
      <c r="Q85" s="16">
        <f t="shared" si="24"/>
        <v>0</v>
      </c>
      <c r="R85" s="16">
        <f t="shared" si="25"/>
        <v>0</v>
      </c>
      <c r="S85" s="16">
        <f t="shared" si="26"/>
        <v>0</v>
      </c>
      <c r="T85" s="16">
        <f t="shared" si="27"/>
        <v>0</v>
      </c>
      <c r="U85" s="16">
        <f t="shared" si="28"/>
        <v>0</v>
      </c>
      <c r="V85" s="16">
        <f t="shared" si="29"/>
        <v>0</v>
      </c>
    </row>
    <row r="86" spans="1:22" x14ac:dyDescent="0.25">
      <c r="A86" s="13"/>
      <c r="B86" s="13"/>
      <c r="C86" s="11"/>
      <c r="D86" s="12"/>
      <c r="E86" s="13"/>
      <c r="F86" s="13"/>
      <c r="G86" s="15"/>
      <c r="H86" s="13"/>
      <c r="N86" s="16">
        <f t="shared" si="21"/>
        <v>0</v>
      </c>
      <c r="O86" s="16">
        <f t="shared" si="22"/>
        <v>0</v>
      </c>
      <c r="P86" s="16">
        <f t="shared" si="23"/>
        <v>0</v>
      </c>
      <c r="Q86" s="16">
        <f t="shared" si="24"/>
        <v>0</v>
      </c>
      <c r="R86" s="16">
        <f t="shared" si="25"/>
        <v>0</v>
      </c>
      <c r="S86" s="16">
        <f t="shared" si="26"/>
        <v>0</v>
      </c>
      <c r="T86" s="16">
        <f t="shared" si="27"/>
        <v>0</v>
      </c>
      <c r="U86" s="16">
        <f t="shared" si="28"/>
        <v>0</v>
      </c>
      <c r="V86" s="16">
        <f t="shared" si="29"/>
        <v>0</v>
      </c>
    </row>
    <row r="87" spans="1:22" x14ac:dyDescent="0.25">
      <c r="A87" s="13"/>
      <c r="B87" s="13"/>
      <c r="C87" s="11"/>
      <c r="D87" s="12"/>
      <c r="E87" s="13"/>
      <c r="F87" s="13"/>
      <c r="G87" s="15"/>
      <c r="H87" s="13"/>
      <c r="N87" s="16">
        <f t="shared" si="21"/>
        <v>0</v>
      </c>
      <c r="O87" s="16">
        <f t="shared" si="22"/>
        <v>0</v>
      </c>
      <c r="P87" s="16">
        <f t="shared" si="23"/>
        <v>0</v>
      </c>
      <c r="Q87" s="16">
        <f t="shared" si="24"/>
        <v>0</v>
      </c>
      <c r="R87" s="16">
        <f t="shared" si="25"/>
        <v>0</v>
      </c>
      <c r="S87" s="16">
        <f t="shared" si="26"/>
        <v>0</v>
      </c>
      <c r="T87" s="16">
        <f t="shared" si="27"/>
        <v>0</v>
      </c>
      <c r="U87" s="16">
        <f t="shared" si="28"/>
        <v>0</v>
      </c>
      <c r="V87" s="16">
        <f t="shared" si="29"/>
        <v>0</v>
      </c>
    </row>
    <row r="88" spans="1:22" x14ac:dyDescent="0.25">
      <c r="A88" s="13"/>
      <c r="B88" s="13"/>
      <c r="C88" s="11"/>
      <c r="D88" s="12"/>
      <c r="E88" s="13"/>
      <c r="F88" s="13"/>
      <c r="G88" s="15"/>
      <c r="H88" s="13"/>
      <c r="N88" s="16">
        <f t="shared" si="21"/>
        <v>0</v>
      </c>
      <c r="O88" s="16">
        <f t="shared" si="22"/>
        <v>0</v>
      </c>
      <c r="P88" s="16">
        <f t="shared" si="23"/>
        <v>0</v>
      </c>
      <c r="Q88" s="16">
        <f t="shared" si="24"/>
        <v>0</v>
      </c>
      <c r="R88" s="16">
        <f t="shared" si="25"/>
        <v>0</v>
      </c>
      <c r="S88" s="16">
        <f t="shared" si="26"/>
        <v>0</v>
      </c>
      <c r="T88" s="16">
        <f t="shared" si="27"/>
        <v>0</v>
      </c>
      <c r="U88" s="16">
        <f t="shared" si="28"/>
        <v>0</v>
      </c>
      <c r="V88" s="16">
        <f t="shared" si="29"/>
        <v>0</v>
      </c>
    </row>
    <row r="89" spans="1:22" x14ac:dyDescent="0.25">
      <c r="A89" s="13"/>
      <c r="B89" s="13"/>
      <c r="C89" s="11"/>
      <c r="D89" s="12"/>
      <c r="E89" s="13"/>
      <c r="F89" s="13"/>
      <c r="G89" s="15"/>
      <c r="H89" s="13"/>
      <c r="N89" s="16">
        <f t="shared" si="21"/>
        <v>0</v>
      </c>
      <c r="O89" s="16">
        <f t="shared" si="22"/>
        <v>0</v>
      </c>
      <c r="P89" s="16">
        <f t="shared" si="23"/>
        <v>0</v>
      </c>
      <c r="Q89" s="16">
        <f t="shared" si="24"/>
        <v>0</v>
      </c>
      <c r="R89" s="16">
        <f t="shared" si="25"/>
        <v>0</v>
      </c>
      <c r="S89" s="16">
        <f t="shared" si="26"/>
        <v>0</v>
      </c>
      <c r="T89" s="16">
        <f t="shared" si="27"/>
        <v>0</v>
      </c>
      <c r="U89" s="16">
        <f t="shared" si="28"/>
        <v>0</v>
      </c>
      <c r="V89" s="16">
        <f t="shared" si="29"/>
        <v>0</v>
      </c>
    </row>
    <row r="90" spans="1:22" x14ac:dyDescent="0.25">
      <c r="A90" s="13"/>
      <c r="B90" s="13"/>
      <c r="C90" s="11"/>
      <c r="D90" s="12"/>
      <c r="E90" s="13"/>
      <c r="F90" s="13"/>
      <c r="G90" s="15"/>
      <c r="H90" s="13"/>
      <c r="N90" s="16">
        <f t="shared" si="21"/>
        <v>0</v>
      </c>
      <c r="O90" s="16">
        <f t="shared" si="22"/>
        <v>0</v>
      </c>
      <c r="P90" s="16">
        <f t="shared" si="23"/>
        <v>0</v>
      </c>
      <c r="Q90" s="16">
        <f t="shared" si="24"/>
        <v>0</v>
      </c>
      <c r="R90" s="16">
        <f t="shared" si="25"/>
        <v>0</v>
      </c>
      <c r="S90" s="16">
        <f t="shared" si="26"/>
        <v>0</v>
      </c>
      <c r="T90" s="16">
        <f t="shared" si="27"/>
        <v>0</v>
      </c>
      <c r="U90" s="16">
        <f t="shared" si="28"/>
        <v>0</v>
      </c>
      <c r="V90" s="16">
        <f t="shared" si="29"/>
        <v>0</v>
      </c>
    </row>
    <row r="91" spans="1:22" x14ac:dyDescent="0.25">
      <c r="A91" s="13"/>
      <c r="B91" s="13"/>
      <c r="C91" s="11"/>
      <c r="D91" s="12"/>
      <c r="E91" s="13"/>
      <c r="F91" s="13"/>
      <c r="G91" s="15"/>
      <c r="H91" s="13"/>
      <c r="N91" s="16">
        <f t="shared" si="21"/>
        <v>0</v>
      </c>
      <c r="O91" s="16">
        <f t="shared" si="22"/>
        <v>0</v>
      </c>
      <c r="P91" s="16">
        <f t="shared" si="23"/>
        <v>0</v>
      </c>
      <c r="Q91" s="16">
        <f t="shared" si="24"/>
        <v>0</v>
      </c>
      <c r="R91" s="16">
        <f t="shared" si="25"/>
        <v>0</v>
      </c>
      <c r="S91" s="16">
        <f t="shared" si="26"/>
        <v>0</v>
      </c>
      <c r="T91" s="16">
        <f t="shared" si="27"/>
        <v>0</v>
      </c>
      <c r="U91" s="16">
        <f t="shared" si="28"/>
        <v>0</v>
      </c>
      <c r="V91" s="16">
        <f t="shared" si="29"/>
        <v>0</v>
      </c>
    </row>
    <row r="92" spans="1:22" x14ac:dyDescent="0.25">
      <c r="A92" s="13"/>
      <c r="B92" s="13"/>
      <c r="C92" s="11"/>
      <c r="D92" s="12"/>
      <c r="E92" s="13"/>
      <c r="F92" s="13"/>
      <c r="G92" s="15"/>
      <c r="H92" s="13"/>
      <c r="N92" s="16">
        <f t="shared" si="21"/>
        <v>0</v>
      </c>
      <c r="O92" s="16">
        <f t="shared" si="22"/>
        <v>0</v>
      </c>
      <c r="P92" s="16">
        <f t="shared" si="23"/>
        <v>0</v>
      </c>
      <c r="Q92" s="16">
        <f t="shared" si="24"/>
        <v>0</v>
      </c>
      <c r="R92" s="16">
        <f t="shared" si="25"/>
        <v>0</v>
      </c>
      <c r="S92" s="16">
        <f t="shared" si="26"/>
        <v>0</v>
      </c>
      <c r="T92" s="16">
        <f t="shared" si="27"/>
        <v>0</v>
      </c>
      <c r="U92" s="16">
        <f t="shared" si="28"/>
        <v>0</v>
      </c>
      <c r="V92" s="16">
        <f t="shared" si="29"/>
        <v>0</v>
      </c>
    </row>
    <row r="93" spans="1:22" x14ac:dyDescent="0.25">
      <c r="A93" s="13"/>
      <c r="B93" s="13"/>
      <c r="C93" s="11"/>
      <c r="D93" s="12"/>
      <c r="E93" s="13"/>
      <c r="F93" s="13"/>
      <c r="G93" s="15"/>
      <c r="H93" s="13"/>
      <c r="N93" s="16">
        <f t="shared" si="21"/>
        <v>0</v>
      </c>
      <c r="O93" s="16">
        <f t="shared" si="22"/>
        <v>0</v>
      </c>
      <c r="P93" s="16">
        <f t="shared" si="23"/>
        <v>0</v>
      </c>
      <c r="Q93" s="16">
        <f t="shared" si="24"/>
        <v>0</v>
      </c>
      <c r="R93" s="16">
        <f t="shared" si="25"/>
        <v>0</v>
      </c>
      <c r="S93" s="16">
        <f t="shared" si="26"/>
        <v>0</v>
      </c>
      <c r="T93" s="16">
        <f t="shared" si="27"/>
        <v>0</v>
      </c>
      <c r="U93" s="16">
        <f t="shared" si="28"/>
        <v>0</v>
      </c>
      <c r="V93" s="16">
        <f t="shared" si="29"/>
        <v>0</v>
      </c>
    </row>
    <row r="94" spans="1:22" x14ac:dyDescent="0.25">
      <c r="A94" s="13"/>
      <c r="B94" s="13"/>
      <c r="C94" s="11"/>
      <c r="D94" s="12"/>
      <c r="E94" s="13"/>
      <c r="F94" s="13"/>
      <c r="G94" s="15"/>
      <c r="H94" s="13"/>
      <c r="N94" s="16">
        <f t="shared" si="21"/>
        <v>0</v>
      </c>
      <c r="O94" s="16">
        <f t="shared" si="22"/>
        <v>0</v>
      </c>
      <c r="P94" s="16">
        <f t="shared" si="23"/>
        <v>0</v>
      </c>
      <c r="Q94" s="16">
        <f t="shared" si="24"/>
        <v>0</v>
      </c>
      <c r="R94" s="16">
        <f t="shared" si="25"/>
        <v>0</v>
      </c>
      <c r="S94" s="16">
        <f t="shared" si="26"/>
        <v>0</v>
      </c>
      <c r="T94" s="16">
        <f t="shared" si="27"/>
        <v>0</v>
      </c>
      <c r="U94" s="16">
        <f t="shared" si="28"/>
        <v>0</v>
      </c>
      <c r="V94" s="16">
        <f t="shared" si="29"/>
        <v>0</v>
      </c>
    </row>
    <row r="95" spans="1:22" x14ac:dyDescent="0.25">
      <c r="A95" s="13"/>
      <c r="B95" s="13"/>
      <c r="C95" s="11"/>
      <c r="D95" s="12"/>
      <c r="E95" s="13"/>
      <c r="F95" s="13"/>
      <c r="G95" s="15"/>
      <c r="H95" s="13"/>
      <c r="N95" s="16">
        <f t="shared" si="21"/>
        <v>0</v>
      </c>
      <c r="O95" s="16">
        <f t="shared" si="22"/>
        <v>0</v>
      </c>
      <c r="P95" s="16">
        <f t="shared" si="23"/>
        <v>0</v>
      </c>
      <c r="Q95" s="16">
        <f t="shared" si="24"/>
        <v>0</v>
      </c>
      <c r="R95" s="16">
        <f t="shared" si="25"/>
        <v>0</v>
      </c>
      <c r="S95" s="16">
        <f t="shared" si="26"/>
        <v>0</v>
      </c>
      <c r="T95" s="16">
        <f t="shared" si="27"/>
        <v>0</v>
      </c>
      <c r="U95" s="16">
        <f t="shared" si="28"/>
        <v>0</v>
      </c>
      <c r="V95" s="16">
        <f t="shared" si="29"/>
        <v>0</v>
      </c>
    </row>
    <row r="96" spans="1:22" x14ac:dyDescent="0.25">
      <c r="A96" s="13"/>
      <c r="B96" s="13"/>
      <c r="C96" s="11"/>
      <c r="D96" s="12"/>
      <c r="E96" s="13"/>
      <c r="F96" s="13"/>
      <c r="G96" s="15"/>
      <c r="H96" s="13"/>
      <c r="N96" s="16">
        <f t="shared" si="21"/>
        <v>0</v>
      </c>
      <c r="O96" s="16">
        <f t="shared" si="22"/>
        <v>0</v>
      </c>
      <c r="P96" s="16">
        <f t="shared" si="23"/>
        <v>0</v>
      </c>
      <c r="Q96" s="16">
        <f t="shared" si="24"/>
        <v>0</v>
      </c>
      <c r="R96" s="16">
        <f t="shared" si="25"/>
        <v>0</v>
      </c>
      <c r="S96" s="16">
        <f t="shared" si="26"/>
        <v>0</v>
      </c>
      <c r="T96" s="16">
        <f t="shared" si="27"/>
        <v>0</v>
      </c>
      <c r="U96" s="16">
        <f t="shared" si="28"/>
        <v>0</v>
      </c>
      <c r="V96" s="16">
        <f t="shared" si="29"/>
        <v>0</v>
      </c>
    </row>
    <row r="97" spans="1:22" x14ac:dyDescent="0.25">
      <c r="A97" s="13"/>
      <c r="B97" s="13"/>
      <c r="C97" s="11"/>
      <c r="D97" s="12"/>
      <c r="E97" s="13"/>
      <c r="F97" s="13"/>
      <c r="G97" s="15"/>
      <c r="H97" s="13"/>
      <c r="N97" s="16">
        <f t="shared" si="21"/>
        <v>0</v>
      </c>
      <c r="O97" s="16">
        <f t="shared" si="22"/>
        <v>0</v>
      </c>
      <c r="P97" s="16">
        <f t="shared" si="23"/>
        <v>0</v>
      </c>
      <c r="Q97" s="16">
        <f t="shared" si="24"/>
        <v>0</v>
      </c>
      <c r="R97" s="16">
        <f t="shared" si="25"/>
        <v>0</v>
      </c>
      <c r="S97" s="16">
        <f t="shared" si="26"/>
        <v>0</v>
      </c>
      <c r="T97" s="16">
        <f t="shared" si="27"/>
        <v>0</v>
      </c>
      <c r="U97" s="16">
        <f t="shared" si="28"/>
        <v>0</v>
      </c>
      <c r="V97" s="16">
        <f t="shared" si="29"/>
        <v>0</v>
      </c>
    </row>
    <row r="98" spans="1:22" x14ac:dyDescent="0.25">
      <c r="A98" s="13"/>
      <c r="B98" s="13"/>
      <c r="C98" s="11"/>
      <c r="D98" s="12"/>
      <c r="E98" s="13"/>
      <c r="F98" s="13"/>
      <c r="G98" s="15"/>
      <c r="H98" s="13"/>
      <c r="N98" s="16">
        <f t="shared" si="21"/>
        <v>0</v>
      </c>
      <c r="O98" s="16">
        <f t="shared" si="22"/>
        <v>0</v>
      </c>
      <c r="P98" s="16">
        <f t="shared" si="23"/>
        <v>0</v>
      </c>
      <c r="Q98" s="16">
        <f t="shared" si="24"/>
        <v>0</v>
      </c>
      <c r="R98" s="16">
        <f t="shared" si="25"/>
        <v>0</v>
      </c>
      <c r="S98" s="16">
        <f t="shared" si="26"/>
        <v>0</v>
      </c>
      <c r="T98" s="16">
        <f t="shared" si="27"/>
        <v>0</v>
      </c>
      <c r="U98" s="16">
        <f t="shared" si="28"/>
        <v>0</v>
      </c>
      <c r="V98" s="16">
        <f t="shared" si="29"/>
        <v>0</v>
      </c>
    </row>
    <row r="99" spans="1:22" x14ac:dyDescent="0.25">
      <c r="A99" s="13"/>
      <c r="B99" s="13"/>
      <c r="C99" s="11"/>
      <c r="D99" s="12"/>
      <c r="E99" s="13"/>
      <c r="F99" s="13"/>
      <c r="G99" s="15"/>
      <c r="H99" s="13"/>
      <c r="N99" s="16">
        <f t="shared" si="21"/>
        <v>0</v>
      </c>
      <c r="O99" s="16">
        <f t="shared" si="22"/>
        <v>0</v>
      </c>
      <c r="P99" s="16">
        <f t="shared" si="23"/>
        <v>0</v>
      </c>
      <c r="Q99" s="16">
        <f t="shared" si="24"/>
        <v>0</v>
      </c>
      <c r="R99" s="16">
        <f t="shared" si="25"/>
        <v>0</v>
      </c>
      <c r="S99" s="16">
        <f t="shared" si="26"/>
        <v>0</v>
      </c>
      <c r="T99" s="16">
        <f t="shared" si="27"/>
        <v>0</v>
      </c>
      <c r="U99" s="16">
        <f t="shared" si="28"/>
        <v>0</v>
      </c>
      <c r="V99" s="16">
        <f t="shared" si="29"/>
        <v>0</v>
      </c>
    </row>
    <row r="100" spans="1:22" x14ac:dyDescent="0.25">
      <c r="A100" s="13"/>
      <c r="B100" s="13"/>
      <c r="C100" s="11"/>
      <c r="D100" s="12"/>
      <c r="E100" s="13"/>
      <c r="F100" s="13"/>
      <c r="G100" s="15"/>
      <c r="H100" s="13"/>
      <c r="N100" s="16">
        <f t="shared" si="21"/>
        <v>0</v>
      </c>
      <c r="O100" s="16">
        <f t="shared" si="22"/>
        <v>0</v>
      </c>
      <c r="P100" s="16">
        <f t="shared" si="23"/>
        <v>0</v>
      </c>
      <c r="Q100" s="16">
        <f t="shared" si="24"/>
        <v>0</v>
      </c>
      <c r="R100" s="16">
        <f t="shared" si="25"/>
        <v>0</v>
      </c>
      <c r="S100" s="16">
        <f t="shared" si="26"/>
        <v>0</v>
      </c>
      <c r="T100" s="16">
        <f t="shared" si="27"/>
        <v>0</v>
      </c>
      <c r="U100" s="16">
        <f t="shared" si="28"/>
        <v>0</v>
      </c>
      <c r="V100" s="16">
        <f t="shared" si="29"/>
        <v>0</v>
      </c>
    </row>
    <row r="101" spans="1:22" x14ac:dyDescent="0.25">
      <c r="A101" s="13"/>
      <c r="B101" s="13"/>
      <c r="C101" s="11"/>
      <c r="D101" s="12"/>
      <c r="E101" s="13"/>
      <c r="F101" s="13"/>
      <c r="G101" s="15"/>
      <c r="H101" s="13"/>
      <c r="N101" s="16">
        <f t="shared" si="21"/>
        <v>0</v>
      </c>
      <c r="O101" s="16">
        <f t="shared" si="22"/>
        <v>0</v>
      </c>
      <c r="P101" s="16">
        <f t="shared" si="23"/>
        <v>0</v>
      </c>
      <c r="Q101" s="16">
        <f t="shared" si="24"/>
        <v>0</v>
      </c>
      <c r="R101" s="16">
        <f t="shared" si="25"/>
        <v>0</v>
      </c>
      <c r="S101" s="16">
        <f t="shared" si="26"/>
        <v>0</v>
      </c>
      <c r="T101" s="16">
        <f t="shared" si="27"/>
        <v>0</v>
      </c>
      <c r="U101" s="16">
        <f t="shared" si="28"/>
        <v>0</v>
      </c>
      <c r="V101" s="16">
        <f t="shared" si="29"/>
        <v>0</v>
      </c>
    </row>
    <row r="102" spans="1:22" x14ac:dyDescent="0.25">
      <c r="A102" s="13"/>
      <c r="B102" s="13"/>
      <c r="C102" s="11"/>
      <c r="D102" s="12"/>
      <c r="E102" s="13"/>
      <c r="F102" s="13"/>
      <c r="G102" s="15"/>
      <c r="H102" s="13"/>
      <c r="N102" s="16">
        <f t="shared" si="21"/>
        <v>0</v>
      </c>
      <c r="O102" s="16">
        <f t="shared" si="22"/>
        <v>0</v>
      </c>
      <c r="P102" s="16">
        <f t="shared" si="23"/>
        <v>0</v>
      </c>
      <c r="Q102" s="16">
        <f t="shared" si="24"/>
        <v>0</v>
      </c>
      <c r="R102" s="16">
        <f t="shared" si="25"/>
        <v>0</v>
      </c>
      <c r="S102" s="16">
        <f t="shared" si="26"/>
        <v>0</v>
      </c>
      <c r="T102" s="16">
        <f t="shared" si="27"/>
        <v>0</v>
      </c>
      <c r="U102" s="16">
        <f t="shared" si="28"/>
        <v>0</v>
      </c>
      <c r="V102" s="16">
        <f t="shared" si="29"/>
        <v>0</v>
      </c>
    </row>
    <row r="103" spans="1:22" x14ac:dyDescent="0.25">
      <c r="A103" s="13"/>
      <c r="B103" s="13"/>
      <c r="C103" s="11"/>
      <c r="D103" s="12"/>
      <c r="E103" s="13"/>
      <c r="F103" s="13"/>
      <c r="G103" s="15"/>
      <c r="H103" s="13"/>
      <c r="N103" s="16">
        <f t="shared" si="21"/>
        <v>0</v>
      </c>
      <c r="O103" s="16">
        <f t="shared" si="22"/>
        <v>0</v>
      </c>
      <c r="P103" s="16">
        <f t="shared" si="23"/>
        <v>0</v>
      </c>
      <c r="Q103" s="16">
        <f t="shared" si="24"/>
        <v>0</v>
      </c>
      <c r="R103" s="16">
        <f t="shared" si="25"/>
        <v>0</v>
      </c>
      <c r="S103" s="16">
        <f t="shared" si="26"/>
        <v>0</v>
      </c>
      <c r="T103" s="16">
        <f t="shared" si="27"/>
        <v>0</v>
      </c>
      <c r="U103" s="16">
        <f t="shared" si="28"/>
        <v>0</v>
      </c>
      <c r="V103" s="16">
        <f t="shared" si="29"/>
        <v>0</v>
      </c>
    </row>
    <row r="104" spans="1:22" x14ac:dyDescent="0.25">
      <c r="A104" s="13"/>
      <c r="B104" s="13"/>
      <c r="C104" s="11"/>
      <c r="D104" s="12"/>
      <c r="E104" s="13"/>
      <c r="F104" s="13"/>
      <c r="G104" s="15"/>
      <c r="H104" s="13"/>
      <c r="N104" s="16">
        <f t="shared" ref="N104:N135" si="30">IF($G104="jour",1,0)</f>
        <v>0</v>
      </c>
      <c r="O104" s="16">
        <f t="shared" ref="O104:O135" si="31">IF($G104="semaine",1,0)</f>
        <v>0</v>
      </c>
      <c r="P104" s="16">
        <f t="shared" ref="P104:P135" si="32">IF($G104="mois",1,0)</f>
        <v>0</v>
      </c>
      <c r="Q104" s="16">
        <f t="shared" ref="Q104:Q135" si="33">IF($G104="années",1,0)</f>
        <v>0</v>
      </c>
      <c r="R104" s="16">
        <f t="shared" ref="R104:R135" si="34">IF(N104=1,$F104*1,0)</f>
        <v>0</v>
      </c>
      <c r="S104" s="16">
        <f t="shared" ref="S104:S135" si="35">IF(O104=1,$F104*7,0)</f>
        <v>0</v>
      </c>
      <c r="T104" s="16">
        <f t="shared" ref="T104:T135" si="36">IF(P104=1,$F104*30,0)</f>
        <v>0</v>
      </c>
      <c r="U104" s="16">
        <f t="shared" ref="U104:U135" si="37">IF(Q104=1,$F104*365,0)</f>
        <v>0</v>
      </c>
      <c r="V104" s="16">
        <f t="shared" ref="V104:V135" si="38">ROUND(SUM(R104:U104),0)</f>
        <v>0</v>
      </c>
    </row>
    <row r="105" spans="1:22" x14ac:dyDescent="0.25">
      <c r="A105" s="13"/>
      <c r="B105" s="13"/>
      <c r="C105" s="11"/>
      <c r="D105" s="12"/>
      <c r="E105" s="13"/>
      <c r="F105" s="13"/>
      <c r="G105" s="15"/>
      <c r="H105" s="13"/>
      <c r="N105" s="16">
        <f t="shared" si="30"/>
        <v>0</v>
      </c>
      <c r="O105" s="16">
        <f t="shared" si="31"/>
        <v>0</v>
      </c>
      <c r="P105" s="16">
        <f t="shared" si="32"/>
        <v>0</v>
      </c>
      <c r="Q105" s="16">
        <f t="shared" si="33"/>
        <v>0</v>
      </c>
      <c r="R105" s="16">
        <f t="shared" si="34"/>
        <v>0</v>
      </c>
      <c r="S105" s="16">
        <f t="shared" si="35"/>
        <v>0</v>
      </c>
      <c r="T105" s="16">
        <f t="shared" si="36"/>
        <v>0</v>
      </c>
      <c r="U105" s="16">
        <f t="shared" si="37"/>
        <v>0</v>
      </c>
      <c r="V105" s="16">
        <f t="shared" si="38"/>
        <v>0</v>
      </c>
    </row>
    <row r="106" spans="1:22" x14ac:dyDescent="0.25">
      <c r="A106" s="13"/>
      <c r="B106" s="13"/>
      <c r="C106" s="11"/>
      <c r="D106" s="12"/>
      <c r="E106" s="13"/>
      <c r="F106" s="13"/>
      <c r="G106" s="15"/>
      <c r="H106" s="13"/>
      <c r="N106" s="16">
        <f t="shared" si="30"/>
        <v>0</v>
      </c>
      <c r="O106" s="16">
        <f t="shared" si="31"/>
        <v>0</v>
      </c>
      <c r="P106" s="16">
        <f t="shared" si="32"/>
        <v>0</v>
      </c>
      <c r="Q106" s="16">
        <f t="shared" si="33"/>
        <v>0</v>
      </c>
      <c r="R106" s="16">
        <f t="shared" si="34"/>
        <v>0</v>
      </c>
      <c r="S106" s="16">
        <f t="shared" si="35"/>
        <v>0</v>
      </c>
      <c r="T106" s="16">
        <f t="shared" si="36"/>
        <v>0</v>
      </c>
      <c r="U106" s="16">
        <f t="shared" si="37"/>
        <v>0</v>
      </c>
      <c r="V106" s="16">
        <f t="shared" si="38"/>
        <v>0</v>
      </c>
    </row>
    <row r="107" spans="1:22" x14ac:dyDescent="0.25">
      <c r="A107" s="13"/>
      <c r="B107" s="13"/>
      <c r="C107" s="11"/>
      <c r="D107" s="12"/>
      <c r="E107" s="13"/>
      <c r="F107" s="13"/>
      <c r="G107" s="15"/>
      <c r="H107" s="13"/>
      <c r="N107" s="16">
        <f t="shared" si="30"/>
        <v>0</v>
      </c>
      <c r="O107" s="16">
        <f t="shared" si="31"/>
        <v>0</v>
      </c>
      <c r="P107" s="16">
        <f t="shared" si="32"/>
        <v>0</v>
      </c>
      <c r="Q107" s="16">
        <f t="shared" si="33"/>
        <v>0</v>
      </c>
      <c r="R107" s="16">
        <f t="shared" si="34"/>
        <v>0</v>
      </c>
      <c r="S107" s="16">
        <f t="shared" si="35"/>
        <v>0</v>
      </c>
      <c r="T107" s="16">
        <f t="shared" si="36"/>
        <v>0</v>
      </c>
      <c r="U107" s="16">
        <f t="shared" si="37"/>
        <v>0</v>
      </c>
      <c r="V107" s="16">
        <f t="shared" si="38"/>
        <v>0</v>
      </c>
    </row>
    <row r="108" spans="1:22" x14ac:dyDescent="0.25">
      <c r="A108" s="13"/>
      <c r="B108" s="13"/>
      <c r="C108" s="11"/>
      <c r="D108" s="12"/>
      <c r="E108" s="13"/>
      <c r="F108" s="13"/>
      <c r="G108" s="15"/>
      <c r="H108" s="13"/>
      <c r="N108" s="16">
        <f t="shared" si="30"/>
        <v>0</v>
      </c>
      <c r="O108" s="16">
        <f t="shared" si="31"/>
        <v>0</v>
      </c>
      <c r="P108" s="16">
        <f t="shared" si="32"/>
        <v>0</v>
      </c>
      <c r="Q108" s="16">
        <f t="shared" si="33"/>
        <v>0</v>
      </c>
      <c r="R108" s="16">
        <f t="shared" si="34"/>
        <v>0</v>
      </c>
      <c r="S108" s="16">
        <f t="shared" si="35"/>
        <v>0</v>
      </c>
      <c r="T108" s="16">
        <f t="shared" si="36"/>
        <v>0</v>
      </c>
      <c r="U108" s="16">
        <f t="shared" si="37"/>
        <v>0</v>
      </c>
      <c r="V108" s="16">
        <f t="shared" si="38"/>
        <v>0</v>
      </c>
    </row>
    <row r="109" spans="1:22" x14ac:dyDescent="0.25">
      <c r="A109" s="13"/>
      <c r="B109" s="13"/>
      <c r="C109" s="11"/>
      <c r="D109" s="12"/>
      <c r="E109" s="13"/>
      <c r="F109" s="13"/>
      <c r="G109" s="15"/>
      <c r="H109" s="13"/>
      <c r="N109" s="16">
        <f t="shared" si="30"/>
        <v>0</v>
      </c>
      <c r="O109" s="16">
        <f t="shared" si="31"/>
        <v>0</v>
      </c>
      <c r="P109" s="16">
        <f t="shared" si="32"/>
        <v>0</v>
      </c>
      <c r="Q109" s="16">
        <f t="shared" si="33"/>
        <v>0</v>
      </c>
      <c r="R109" s="16">
        <f t="shared" si="34"/>
        <v>0</v>
      </c>
      <c r="S109" s="16">
        <f t="shared" si="35"/>
        <v>0</v>
      </c>
      <c r="T109" s="16">
        <f t="shared" si="36"/>
        <v>0</v>
      </c>
      <c r="U109" s="16">
        <f t="shared" si="37"/>
        <v>0</v>
      </c>
      <c r="V109" s="16">
        <f t="shared" si="38"/>
        <v>0</v>
      </c>
    </row>
    <row r="110" spans="1:22" x14ac:dyDescent="0.25">
      <c r="A110" s="13"/>
      <c r="B110" s="13"/>
      <c r="C110" s="11"/>
      <c r="D110" s="12"/>
      <c r="E110" s="13"/>
      <c r="F110" s="13"/>
      <c r="G110" s="15"/>
      <c r="H110" s="13"/>
      <c r="N110" s="16">
        <f t="shared" si="30"/>
        <v>0</v>
      </c>
      <c r="O110" s="16">
        <f t="shared" si="31"/>
        <v>0</v>
      </c>
      <c r="P110" s="16">
        <f t="shared" si="32"/>
        <v>0</v>
      </c>
      <c r="Q110" s="16">
        <f t="shared" si="33"/>
        <v>0</v>
      </c>
      <c r="R110" s="16">
        <f t="shared" si="34"/>
        <v>0</v>
      </c>
      <c r="S110" s="16">
        <f t="shared" si="35"/>
        <v>0</v>
      </c>
      <c r="T110" s="16">
        <f t="shared" si="36"/>
        <v>0</v>
      </c>
      <c r="U110" s="16">
        <f t="shared" si="37"/>
        <v>0</v>
      </c>
      <c r="V110" s="16">
        <f t="shared" si="38"/>
        <v>0</v>
      </c>
    </row>
    <row r="111" spans="1:22" x14ac:dyDescent="0.25">
      <c r="A111" s="13"/>
      <c r="B111" s="13"/>
      <c r="C111" s="11"/>
      <c r="D111" s="12"/>
      <c r="E111" s="13"/>
      <c r="F111" s="13"/>
      <c r="G111" s="15"/>
      <c r="H111" s="13"/>
      <c r="N111" s="16">
        <f t="shared" si="30"/>
        <v>0</v>
      </c>
      <c r="O111" s="16">
        <f t="shared" si="31"/>
        <v>0</v>
      </c>
      <c r="P111" s="16">
        <f t="shared" si="32"/>
        <v>0</v>
      </c>
      <c r="Q111" s="16">
        <f t="shared" si="33"/>
        <v>0</v>
      </c>
      <c r="R111" s="16">
        <f t="shared" si="34"/>
        <v>0</v>
      </c>
      <c r="S111" s="16">
        <f t="shared" si="35"/>
        <v>0</v>
      </c>
      <c r="T111" s="16">
        <f t="shared" si="36"/>
        <v>0</v>
      </c>
      <c r="U111" s="16">
        <f t="shared" si="37"/>
        <v>0</v>
      </c>
      <c r="V111" s="16">
        <f t="shared" si="38"/>
        <v>0</v>
      </c>
    </row>
    <row r="112" spans="1:22" x14ac:dyDescent="0.25">
      <c r="A112" s="13"/>
      <c r="B112" s="13"/>
      <c r="C112" s="11"/>
      <c r="D112" s="12"/>
      <c r="E112" s="13"/>
      <c r="F112" s="13"/>
      <c r="G112" s="15"/>
      <c r="H112" s="13"/>
      <c r="N112" s="16">
        <f t="shared" si="30"/>
        <v>0</v>
      </c>
      <c r="O112" s="16">
        <f t="shared" si="31"/>
        <v>0</v>
      </c>
      <c r="P112" s="16">
        <f t="shared" si="32"/>
        <v>0</v>
      </c>
      <c r="Q112" s="16">
        <f t="shared" si="33"/>
        <v>0</v>
      </c>
      <c r="R112" s="16">
        <f t="shared" si="34"/>
        <v>0</v>
      </c>
      <c r="S112" s="16">
        <f t="shared" si="35"/>
        <v>0</v>
      </c>
      <c r="T112" s="16">
        <f t="shared" si="36"/>
        <v>0</v>
      </c>
      <c r="U112" s="16">
        <f t="shared" si="37"/>
        <v>0</v>
      </c>
      <c r="V112" s="16">
        <f t="shared" si="38"/>
        <v>0</v>
      </c>
    </row>
    <row r="113" spans="1:22" x14ac:dyDescent="0.25">
      <c r="A113" s="13"/>
      <c r="B113" s="13"/>
      <c r="C113" s="11"/>
      <c r="D113" s="12"/>
      <c r="E113" s="13"/>
      <c r="F113" s="13"/>
      <c r="G113" s="15"/>
      <c r="H113" s="13"/>
      <c r="N113" s="16">
        <f t="shared" si="30"/>
        <v>0</v>
      </c>
      <c r="O113" s="16">
        <f t="shared" si="31"/>
        <v>0</v>
      </c>
      <c r="P113" s="16">
        <f t="shared" si="32"/>
        <v>0</v>
      </c>
      <c r="Q113" s="16">
        <f t="shared" si="33"/>
        <v>0</v>
      </c>
      <c r="R113" s="16">
        <f t="shared" si="34"/>
        <v>0</v>
      </c>
      <c r="S113" s="16">
        <f t="shared" si="35"/>
        <v>0</v>
      </c>
      <c r="T113" s="16">
        <f t="shared" si="36"/>
        <v>0</v>
      </c>
      <c r="U113" s="16">
        <f t="shared" si="37"/>
        <v>0</v>
      </c>
      <c r="V113" s="16">
        <f t="shared" si="38"/>
        <v>0</v>
      </c>
    </row>
    <row r="114" spans="1:22" x14ac:dyDescent="0.25">
      <c r="A114" s="13"/>
      <c r="B114" s="13"/>
      <c r="C114" s="11"/>
      <c r="D114" s="12"/>
      <c r="E114" s="13"/>
      <c r="F114" s="13"/>
      <c r="G114" s="15"/>
      <c r="H114" s="13"/>
      <c r="N114" s="16">
        <f t="shared" si="30"/>
        <v>0</v>
      </c>
      <c r="O114" s="16">
        <f t="shared" si="31"/>
        <v>0</v>
      </c>
      <c r="P114" s="16">
        <f t="shared" si="32"/>
        <v>0</v>
      </c>
      <c r="Q114" s="16">
        <f t="shared" si="33"/>
        <v>0</v>
      </c>
      <c r="R114" s="16">
        <f t="shared" si="34"/>
        <v>0</v>
      </c>
      <c r="S114" s="16">
        <f t="shared" si="35"/>
        <v>0</v>
      </c>
      <c r="T114" s="16">
        <f t="shared" si="36"/>
        <v>0</v>
      </c>
      <c r="U114" s="16">
        <f t="shared" si="37"/>
        <v>0</v>
      </c>
      <c r="V114" s="16">
        <f t="shared" si="38"/>
        <v>0</v>
      </c>
    </row>
    <row r="115" spans="1:22" x14ac:dyDescent="0.25">
      <c r="A115" s="13"/>
      <c r="B115" s="13"/>
      <c r="C115" s="11"/>
      <c r="D115" s="12"/>
      <c r="E115" s="13"/>
      <c r="F115" s="13"/>
      <c r="G115" s="15"/>
      <c r="H115" s="13"/>
      <c r="N115" s="16">
        <f t="shared" si="30"/>
        <v>0</v>
      </c>
      <c r="O115" s="16">
        <f t="shared" si="31"/>
        <v>0</v>
      </c>
      <c r="P115" s="16">
        <f t="shared" si="32"/>
        <v>0</v>
      </c>
      <c r="Q115" s="16">
        <f t="shared" si="33"/>
        <v>0</v>
      </c>
      <c r="R115" s="16">
        <f t="shared" si="34"/>
        <v>0</v>
      </c>
      <c r="S115" s="16">
        <f t="shared" si="35"/>
        <v>0</v>
      </c>
      <c r="T115" s="16">
        <f t="shared" si="36"/>
        <v>0</v>
      </c>
      <c r="U115" s="16">
        <f t="shared" si="37"/>
        <v>0</v>
      </c>
      <c r="V115" s="16">
        <f t="shared" si="38"/>
        <v>0</v>
      </c>
    </row>
    <row r="116" spans="1:22" x14ac:dyDescent="0.25">
      <c r="A116" s="13"/>
      <c r="B116" s="13"/>
      <c r="C116" s="11"/>
      <c r="D116" s="12"/>
      <c r="E116" s="13"/>
      <c r="F116" s="13"/>
      <c r="G116" s="15"/>
      <c r="H116" s="13"/>
      <c r="N116" s="16">
        <f t="shared" si="30"/>
        <v>0</v>
      </c>
      <c r="O116" s="16">
        <f t="shared" si="31"/>
        <v>0</v>
      </c>
      <c r="P116" s="16">
        <f t="shared" si="32"/>
        <v>0</v>
      </c>
      <c r="Q116" s="16">
        <f t="shared" si="33"/>
        <v>0</v>
      </c>
      <c r="R116" s="16">
        <f t="shared" si="34"/>
        <v>0</v>
      </c>
      <c r="S116" s="16">
        <f t="shared" si="35"/>
        <v>0</v>
      </c>
      <c r="T116" s="16">
        <f t="shared" si="36"/>
        <v>0</v>
      </c>
      <c r="U116" s="16">
        <f t="shared" si="37"/>
        <v>0</v>
      </c>
      <c r="V116" s="16">
        <f t="shared" si="38"/>
        <v>0</v>
      </c>
    </row>
    <row r="117" spans="1:22" x14ac:dyDescent="0.25">
      <c r="A117" s="13"/>
      <c r="B117" s="13"/>
      <c r="C117" s="11"/>
      <c r="D117" s="12"/>
      <c r="E117" s="13"/>
      <c r="F117" s="13"/>
      <c r="G117" s="15"/>
      <c r="H117" s="13"/>
      <c r="N117" s="16">
        <f t="shared" si="30"/>
        <v>0</v>
      </c>
      <c r="O117" s="16">
        <f t="shared" si="31"/>
        <v>0</v>
      </c>
      <c r="P117" s="16">
        <f t="shared" si="32"/>
        <v>0</v>
      </c>
      <c r="Q117" s="16">
        <f t="shared" si="33"/>
        <v>0</v>
      </c>
      <c r="R117" s="16">
        <f t="shared" si="34"/>
        <v>0</v>
      </c>
      <c r="S117" s="16">
        <f t="shared" si="35"/>
        <v>0</v>
      </c>
      <c r="T117" s="16">
        <f t="shared" si="36"/>
        <v>0</v>
      </c>
      <c r="U117" s="16">
        <f t="shared" si="37"/>
        <v>0</v>
      </c>
      <c r="V117" s="16">
        <f t="shared" si="38"/>
        <v>0</v>
      </c>
    </row>
    <row r="118" spans="1:22" x14ac:dyDescent="0.25">
      <c r="A118" s="13"/>
      <c r="B118" s="13"/>
      <c r="C118" s="11"/>
      <c r="D118" s="12"/>
      <c r="E118" s="13"/>
      <c r="F118" s="13"/>
      <c r="G118" s="15"/>
      <c r="H118" s="13"/>
      <c r="N118" s="16">
        <f t="shared" si="30"/>
        <v>0</v>
      </c>
      <c r="O118" s="16">
        <f t="shared" si="31"/>
        <v>0</v>
      </c>
      <c r="P118" s="16">
        <f t="shared" si="32"/>
        <v>0</v>
      </c>
      <c r="Q118" s="16">
        <f t="shared" si="33"/>
        <v>0</v>
      </c>
      <c r="R118" s="16">
        <f t="shared" si="34"/>
        <v>0</v>
      </c>
      <c r="S118" s="16">
        <f t="shared" si="35"/>
        <v>0</v>
      </c>
      <c r="T118" s="16">
        <f t="shared" si="36"/>
        <v>0</v>
      </c>
      <c r="U118" s="16">
        <f t="shared" si="37"/>
        <v>0</v>
      </c>
      <c r="V118" s="16">
        <f t="shared" si="38"/>
        <v>0</v>
      </c>
    </row>
    <row r="119" spans="1:22" x14ac:dyDescent="0.25">
      <c r="A119" s="13"/>
      <c r="B119" s="13"/>
      <c r="C119" s="11"/>
      <c r="D119" s="12"/>
      <c r="E119" s="13"/>
      <c r="F119" s="13"/>
      <c r="G119" s="15"/>
      <c r="H119" s="13"/>
      <c r="N119" s="16">
        <f t="shared" si="30"/>
        <v>0</v>
      </c>
      <c r="O119" s="16">
        <f t="shared" si="31"/>
        <v>0</v>
      </c>
      <c r="P119" s="16">
        <f t="shared" si="32"/>
        <v>0</v>
      </c>
      <c r="Q119" s="16">
        <f t="shared" si="33"/>
        <v>0</v>
      </c>
      <c r="R119" s="16">
        <f t="shared" si="34"/>
        <v>0</v>
      </c>
      <c r="S119" s="16">
        <f t="shared" si="35"/>
        <v>0</v>
      </c>
      <c r="T119" s="16">
        <f t="shared" si="36"/>
        <v>0</v>
      </c>
      <c r="U119" s="16">
        <f t="shared" si="37"/>
        <v>0</v>
      </c>
      <c r="V119" s="16">
        <f t="shared" si="38"/>
        <v>0</v>
      </c>
    </row>
    <row r="120" spans="1:22" x14ac:dyDescent="0.25">
      <c r="A120" s="13"/>
      <c r="B120" s="13"/>
      <c r="C120" s="11"/>
      <c r="D120" s="12"/>
      <c r="E120" s="13"/>
      <c r="F120" s="13"/>
      <c r="G120" s="15"/>
      <c r="H120" s="13"/>
      <c r="N120" s="16">
        <f t="shared" si="30"/>
        <v>0</v>
      </c>
      <c r="O120" s="16">
        <f t="shared" si="31"/>
        <v>0</v>
      </c>
      <c r="P120" s="16">
        <f t="shared" si="32"/>
        <v>0</v>
      </c>
      <c r="Q120" s="16">
        <f t="shared" si="33"/>
        <v>0</v>
      </c>
      <c r="R120" s="16">
        <f t="shared" si="34"/>
        <v>0</v>
      </c>
      <c r="S120" s="16">
        <f t="shared" si="35"/>
        <v>0</v>
      </c>
      <c r="T120" s="16">
        <f t="shared" si="36"/>
        <v>0</v>
      </c>
      <c r="U120" s="16">
        <f t="shared" si="37"/>
        <v>0</v>
      </c>
      <c r="V120" s="16">
        <f t="shared" si="38"/>
        <v>0</v>
      </c>
    </row>
    <row r="121" spans="1:22" x14ac:dyDescent="0.25">
      <c r="A121" s="13"/>
      <c r="B121" s="13"/>
      <c r="C121" s="11"/>
      <c r="D121" s="12"/>
      <c r="E121" s="13"/>
      <c r="F121" s="13"/>
      <c r="G121" s="15"/>
      <c r="H121" s="13"/>
      <c r="N121" s="16">
        <f t="shared" si="30"/>
        <v>0</v>
      </c>
      <c r="O121" s="16">
        <f t="shared" si="31"/>
        <v>0</v>
      </c>
      <c r="P121" s="16">
        <f t="shared" si="32"/>
        <v>0</v>
      </c>
      <c r="Q121" s="16">
        <f t="shared" si="33"/>
        <v>0</v>
      </c>
      <c r="R121" s="16">
        <f t="shared" si="34"/>
        <v>0</v>
      </c>
      <c r="S121" s="16">
        <f t="shared" si="35"/>
        <v>0</v>
      </c>
      <c r="T121" s="16">
        <f t="shared" si="36"/>
        <v>0</v>
      </c>
      <c r="U121" s="16">
        <f t="shared" si="37"/>
        <v>0</v>
      </c>
      <c r="V121" s="16">
        <f t="shared" si="38"/>
        <v>0</v>
      </c>
    </row>
    <row r="122" spans="1:22" x14ac:dyDescent="0.25">
      <c r="A122" s="13"/>
      <c r="B122" s="13"/>
      <c r="C122" s="11"/>
      <c r="D122" s="12"/>
      <c r="E122" s="13"/>
      <c r="F122" s="13"/>
      <c r="G122" s="15"/>
      <c r="H122" s="13"/>
      <c r="N122" s="16">
        <f t="shared" si="30"/>
        <v>0</v>
      </c>
      <c r="O122" s="16">
        <f t="shared" si="31"/>
        <v>0</v>
      </c>
      <c r="P122" s="16">
        <f t="shared" si="32"/>
        <v>0</v>
      </c>
      <c r="Q122" s="16">
        <f t="shared" si="33"/>
        <v>0</v>
      </c>
      <c r="R122" s="16">
        <f t="shared" si="34"/>
        <v>0</v>
      </c>
      <c r="S122" s="16">
        <f t="shared" si="35"/>
        <v>0</v>
      </c>
      <c r="T122" s="16">
        <f t="shared" si="36"/>
        <v>0</v>
      </c>
      <c r="U122" s="16">
        <f t="shared" si="37"/>
        <v>0</v>
      </c>
      <c r="V122" s="16">
        <f t="shared" si="38"/>
        <v>0</v>
      </c>
    </row>
    <row r="123" spans="1:22" x14ac:dyDescent="0.25">
      <c r="A123" s="13"/>
      <c r="B123" s="13"/>
      <c r="C123" s="11"/>
      <c r="D123" s="12"/>
      <c r="E123" s="13"/>
      <c r="F123" s="13"/>
      <c r="G123" s="15"/>
      <c r="H123" s="13"/>
      <c r="N123" s="16">
        <f t="shared" si="30"/>
        <v>0</v>
      </c>
      <c r="O123" s="16">
        <f t="shared" si="31"/>
        <v>0</v>
      </c>
      <c r="P123" s="16">
        <f t="shared" si="32"/>
        <v>0</v>
      </c>
      <c r="Q123" s="16">
        <f t="shared" si="33"/>
        <v>0</v>
      </c>
      <c r="R123" s="16">
        <f t="shared" si="34"/>
        <v>0</v>
      </c>
      <c r="S123" s="16">
        <f t="shared" si="35"/>
        <v>0</v>
      </c>
      <c r="T123" s="16">
        <f t="shared" si="36"/>
        <v>0</v>
      </c>
      <c r="U123" s="16">
        <f t="shared" si="37"/>
        <v>0</v>
      </c>
      <c r="V123" s="16">
        <f t="shared" si="38"/>
        <v>0</v>
      </c>
    </row>
    <row r="124" spans="1:22" x14ac:dyDescent="0.25">
      <c r="A124" s="13"/>
      <c r="B124" s="13"/>
      <c r="C124" s="11"/>
      <c r="D124" s="12"/>
      <c r="E124" s="13"/>
      <c r="F124" s="13"/>
      <c r="G124" s="15"/>
      <c r="H124" s="13"/>
      <c r="N124" s="16">
        <f t="shared" si="30"/>
        <v>0</v>
      </c>
      <c r="O124" s="16">
        <f t="shared" si="31"/>
        <v>0</v>
      </c>
      <c r="P124" s="16">
        <f t="shared" si="32"/>
        <v>0</v>
      </c>
      <c r="Q124" s="16">
        <f t="shared" si="33"/>
        <v>0</v>
      </c>
      <c r="R124" s="16">
        <f t="shared" si="34"/>
        <v>0</v>
      </c>
      <c r="S124" s="16">
        <f t="shared" si="35"/>
        <v>0</v>
      </c>
      <c r="T124" s="16">
        <f t="shared" si="36"/>
        <v>0</v>
      </c>
      <c r="U124" s="16">
        <f t="shared" si="37"/>
        <v>0</v>
      </c>
      <c r="V124" s="16">
        <f t="shared" si="38"/>
        <v>0</v>
      </c>
    </row>
    <row r="125" spans="1:22" x14ac:dyDescent="0.25">
      <c r="A125" s="13"/>
      <c r="B125" s="13"/>
      <c r="C125" s="11"/>
      <c r="D125" s="12"/>
      <c r="E125" s="13"/>
      <c r="F125" s="13"/>
      <c r="G125" s="15"/>
      <c r="H125" s="13"/>
      <c r="N125" s="16">
        <f t="shared" si="30"/>
        <v>0</v>
      </c>
      <c r="O125" s="16">
        <f t="shared" si="31"/>
        <v>0</v>
      </c>
      <c r="P125" s="16">
        <f t="shared" si="32"/>
        <v>0</v>
      </c>
      <c r="Q125" s="16">
        <f t="shared" si="33"/>
        <v>0</v>
      </c>
      <c r="R125" s="16">
        <f t="shared" si="34"/>
        <v>0</v>
      </c>
      <c r="S125" s="16">
        <f t="shared" si="35"/>
        <v>0</v>
      </c>
      <c r="T125" s="16">
        <f t="shared" si="36"/>
        <v>0</v>
      </c>
      <c r="U125" s="16">
        <f t="shared" si="37"/>
        <v>0</v>
      </c>
      <c r="V125" s="16">
        <f t="shared" si="38"/>
        <v>0</v>
      </c>
    </row>
    <row r="126" spans="1:22" x14ac:dyDescent="0.25">
      <c r="A126" s="19"/>
      <c r="B126" s="20"/>
      <c r="C126" s="11"/>
      <c r="D126" s="12"/>
      <c r="E126" s="13"/>
      <c r="F126" s="13"/>
      <c r="G126" s="15"/>
      <c r="H126" s="13"/>
      <c r="N126" s="16">
        <f t="shared" si="30"/>
        <v>0</v>
      </c>
      <c r="O126" s="16">
        <f t="shared" si="31"/>
        <v>0</v>
      </c>
      <c r="P126" s="16">
        <f t="shared" si="32"/>
        <v>0</v>
      </c>
      <c r="Q126" s="16">
        <f t="shared" si="33"/>
        <v>0</v>
      </c>
      <c r="R126" s="16">
        <f t="shared" si="34"/>
        <v>0</v>
      </c>
      <c r="S126" s="16">
        <f t="shared" si="35"/>
        <v>0</v>
      </c>
      <c r="T126" s="16">
        <f t="shared" si="36"/>
        <v>0</v>
      </c>
      <c r="U126" s="16">
        <f t="shared" si="37"/>
        <v>0</v>
      </c>
      <c r="V126" s="16">
        <f t="shared" si="38"/>
        <v>0</v>
      </c>
    </row>
    <row r="127" spans="1:22" x14ac:dyDescent="0.25">
      <c r="A127" s="21"/>
      <c r="B127" s="20"/>
      <c r="C127" s="11"/>
      <c r="D127" s="12"/>
      <c r="E127" s="13"/>
      <c r="F127" s="13"/>
      <c r="G127" s="15"/>
      <c r="H127" s="13"/>
      <c r="N127" s="16">
        <f t="shared" si="30"/>
        <v>0</v>
      </c>
      <c r="O127" s="16">
        <f t="shared" si="31"/>
        <v>0</v>
      </c>
      <c r="P127" s="16">
        <f t="shared" si="32"/>
        <v>0</v>
      </c>
      <c r="Q127" s="16">
        <f t="shared" si="33"/>
        <v>0</v>
      </c>
      <c r="R127" s="16">
        <f t="shared" si="34"/>
        <v>0</v>
      </c>
      <c r="S127" s="16">
        <f t="shared" si="35"/>
        <v>0</v>
      </c>
      <c r="T127" s="16">
        <f t="shared" si="36"/>
        <v>0</v>
      </c>
      <c r="U127" s="16">
        <f t="shared" si="37"/>
        <v>0</v>
      </c>
      <c r="V127" s="16">
        <f t="shared" si="38"/>
        <v>0</v>
      </c>
    </row>
    <row r="128" spans="1:22" x14ac:dyDescent="0.25">
      <c r="A128" s="21"/>
      <c r="B128" s="20"/>
      <c r="C128" s="11"/>
      <c r="D128" s="12"/>
      <c r="E128" s="13"/>
      <c r="F128" s="13"/>
      <c r="G128" s="15"/>
      <c r="H128" s="13"/>
      <c r="N128" s="16">
        <f t="shared" si="30"/>
        <v>0</v>
      </c>
      <c r="O128" s="16">
        <f t="shared" si="31"/>
        <v>0</v>
      </c>
      <c r="P128" s="16">
        <f t="shared" si="32"/>
        <v>0</v>
      </c>
      <c r="Q128" s="16">
        <f t="shared" si="33"/>
        <v>0</v>
      </c>
      <c r="R128" s="16">
        <f t="shared" si="34"/>
        <v>0</v>
      </c>
      <c r="S128" s="16">
        <f t="shared" si="35"/>
        <v>0</v>
      </c>
      <c r="T128" s="16">
        <f t="shared" si="36"/>
        <v>0</v>
      </c>
      <c r="U128" s="16">
        <f t="shared" si="37"/>
        <v>0</v>
      </c>
      <c r="V128" s="16">
        <f t="shared" si="38"/>
        <v>0</v>
      </c>
    </row>
    <row r="129" spans="1:22" x14ac:dyDescent="0.25">
      <c r="A129" s="19"/>
      <c r="B129" s="20"/>
      <c r="C129" s="11"/>
      <c r="D129" s="12"/>
      <c r="E129" s="13"/>
      <c r="F129" s="13"/>
      <c r="G129" s="15"/>
      <c r="H129" s="13"/>
      <c r="N129" s="16">
        <f t="shared" si="30"/>
        <v>0</v>
      </c>
      <c r="O129" s="16">
        <f t="shared" si="31"/>
        <v>0</v>
      </c>
      <c r="P129" s="16">
        <f t="shared" si="32"/>
        <v>0</v>
      </c>
      <c r="Q129" s="16">
        <f t="shared" si="33"/>
        <v>0</v>
      </c>
      <c r="R129" s="16">
        <f t="shared" si="34"/>
        <v>0</v>
      </c>
      <c r="S129" s="16">
        <f t="shared" si="35"/>
        <v>0</v>
      </c>
      <c r="T129" s="16">
        <f t="shared" si="36"/>
        <v>0</v>
      </c>
      <c r="U129" s="16">
        <f t="shared" si="37"/>
        <v>0</v>
      </c>
      <c r="V129" s="16">
        <f t="shared" si="38"/>
        <v>0</v>
      </c>
    </row>
    <row r="130" spans="1:22" x14ac:dyDescent="0.25">
      <c r="A130" s="19"/>
      <c r="B130" s="20"/>
      <c r="C130" s="11"/>
      <c r="D130" s="12"/>
      <c r="E130" s="13"/>
      <c r="F130" s="13"/>
      <c r="G130" s="15"/>
      <c r="H130" s="13"/>
      <c r="N130" s="16">
        <f t="shared" si="30"/>
        <v>0</v>
      </c>
      <c r="O130" s="16">
        <f t="shared" si="31"/>
        <v>0</v>
      </c>
      <c r="P130" s="16">
        <f t="shared" si="32"/>
        <v>0</v>
      </c>
      <c r="Q130" s="16">
        <f t="shared" si="33"/>
        <v>0</v>
      </c>
      <c r="R130" s="16">
        <f t="shared" si="34"/>
        <v>0</v>
      </c>
      <c r="S130" s="16">
        <f t="shared" si="35"/>
        <v>0</v>
      </c>
      <c r="T130" s="16">
        <f t="shared" si="36"/>
        <v>0</v>
      </c>
      <c r="U130" s="16">
        <f t="shared" si="37"/>
        <v>0</v>
      </c>
      <c r="V130" s="16">
        <f t="shared" si="38"/>
        <v>0</v>
      </c>
    </row>
    <row r="131" spans="1:22" x14ac:dyDescent="0.25">
      <c r="A131" s="19"/>
      <c r="B131" s="20"/>
      <c r="C131" s="11"/>
      <c r="D131" s="12"/>
      <c r="E131" s="13"/>
      <c r="F131" s="13"/>
      <c r="G131" s="15"/>
      <c r="H131" s="13"/>
      <c r="N131" s="16">
        <f t="shared" si="30"/>
        <v>0</v>
      </c>
      <c r="O131" s="16">
        <f t="shared" si="31"/>
        <v>0</v>
      </c>
      <c r="P131" s="16">
        <f t="shared" si="32"/>
        <v>0</v>
      </c>
      <c r="Q131" s="16">
        <f t="shared" si="33"/>
        <v>0</v>
      </c>
      <c r="R131" s="16">
        <f t="shared" si="34"/>
        <v>0</v>
      </c>
      <c r="S131" s="16">
        <f t="shared" si="35"/>
        <v>0</v>
      </c>
      <c r="T131" s="16">
        <f t="shared" si="36"/>
        <v>0</v>
      </c>
      <c r="U131" s="16">
        <f t="shared" si="37"/>
        <v>0</v>
      </c>
      <c r="V131" s="16">
        <f t="shared" si="38"/>
        <v>0</v>
      </c>
    </row>
    <row r="132" spans="1:22" x14ac:dyDescent="0.25">
      <c r="A132" s="19"/>
      <c r="B132" s="22"/>
      <c r="C132" s="11"/>
      <c r="D132" s="12"/>
      <c r="E132" s="13"/>
      <c r="F132" s="13"/>
      <c r="G132" s="15"/>
      <c r="H132" s="13"/>
      <c r="N132" s="16">
        <f t="shared" si="30"/>
        <v>0</v>
      </c>
      <c r="O132" s="16">
        <f t="shared" si="31"/>
        <v>0</v>
      </c>
      <c r="P132" s="16">
        <f t="shared" si="32"/>
        <v>0</v>
      </c>
      <c r="Q132" s="16">
        <f t="shared" si="33"/>
        <v>0</v>
      </c>
      <c r="R132" s="16">
        <f t="shared" si="34"/>
        <v>0</v>
      </c>
      <c r="S132" s="16">
        <f t="shared" si="35"/>
        <v>0</v>
      </c>
      <c r="T132" s="16">
        <f t="shared" si="36"/>
        <v>0</v>
      </c>
      <c r="U132" s="16">
        <f t="shared" si="37"/>
        <v>0</v>
      </c>
      <c r="V132" s="16">
        <f t="shared" si="38"/>
        <v>0</v>
      </c>
    </row>
    <row r="133" spans="1:22" x14ac:dyDescent="0.25">
      <c r="A133" s="19"/>
      <c r="B133" s="20"/>
      <c r="C133" s="11"/>
      <c r="D133" s="12"/>
      <c r="E133" s="13"/>
      <c r="F133" s="13"/>
      <c r="G133" s="15"/>
      <c r="H133" s="13"/>
      <c r="N133" s="16">
        <f t="shared" si="30"/>
        <v>0</v>
      </c>
      <c r="O133" s="16">
        <f t="shared" si="31"/>
        <v>0</v>
      </c>
      <c r="P133" s="16">
        <f t="shared" si="32"/>
        <v>0</v>
      </c>
      <c r="Q133" s="16">
        <f t="shared" si="33"/>
        <v>0</v>
      </c>
      <c r="R133" s="16">
        <f t="shared" si="34"/>
        <v>0</v>
      </c>
      <c r="S133" s="16">
        <f t="shared" si="35"/>
        <v>0</v>
      </c>
      <c r="T133" s="16">
        <f t="shared" si="36"/>
        <v>0</v>
      </c>
      <c r="U133" s="16">
        <f t="shared" si="37"/>
        <v>0</v>
      </c>
      <c r="V133" s="16">
        <f t="shared" si="38"/>
        <v>0</v>
      </c>
    </row>
    <row r="134" spans="1:22" x14ac:dyDescent="0.25">
      <c r="A134" s="19"/>
      <c r="B134" s="20"/>
      <c r="C134" s="11"/>
      <c r="D134" s="12"/>
      <c r="E134" s="13"/>
      <c r="F134" s="13"/>
      <c r="G134" s="15"/>
      <c r="H134" s="13"/>
      <c r="N134" s="16">
        <f t="shared" si="30"/>
        <v>0</v>
      </c>
      <c r="O134" s="16">
        <f t="shared" si="31"/>
        <v>0</v>
      </c>
      <c r="P134" s="16">
        <f t="shared" si="32"/>
        <v>0</v>
      </c>
      <c r="Q134" s="16">
        <f t="shared" si="33"/>
        <v>0</v>
      </c>
      <c r="R134" s="16">
        <f t="shared" si="34"/>
        <v>0</v>
      </c>
      <c r="S134" s="16">
        <f t="shared" si="35"/>
        <v>0</v>
      </c>
      <c r="T134" s="16">
        <f t="shared" si="36"/>
        <v>0</v>
      </c>
      <c r="U134" s="16">
        <f t="shared" si="37"/>
        <v>0</v>
      </c>
      <c r="V134" s="16">
        <f t="shared" si="38"/>
        <v>0</v>
      </c>
    </row>
    <row r="135" spans="1:22" x14ac:dyDescent="0.25">
      <c r="A135" s="19"/>
      <c r="B135" s="20"/>
      <c r="C135" s="11"/>
      <c r="D135" s="12"/>
      <c r="E135" s="13"/>
      <c r="F135" s="13"/>
      <c r="G135" s="15"/>
      <c r="H135" s="13"/>
      <c r="N135" s="16">
        <f t="shared" si="30"/>
        <v>0</v>
      </c>
      <c r="O135" s="16">
        <f t="shared" si="31"/>
        <v>0</v>
      </c>
      <c r="P135" s="16">
        <f t="shared" si="32"/>
        <v>0</v>
      </c>
      <c r="Q135" s="16">
        <f t="shared" si="33"/>
        <v>0</v>
      </c>
      <c r="R135" s="16">
        <f t="shared" si="34"/>
        <v>0</v>
      </c>
      <c r="S135" s="16">
        <f t="shared" si="35"/>
        <v>0</v>
      </c>
      <c r="T135" s="16">
        <f t="shared" si="36"/>
        <v>0</v>
      </c>
      <c r="U135" s="16">
        <f t="shared" si="37"/>
        <v>0</v>
      </c>
      <c r="V135" s="16">
        <f t="shared" si="38"/>
        <v>0</v>
      </c>
    </row>
    <row r="136" spans="1:22" x14ac:dyDescent="0.25">
      <c r="A136" s="19"/>
      <c r="B136" s="22"/>
      <c r="C136" s="11"/>
      <c r="D136" s="12"/>
      <c r="E136" s="13"/>
      <c r="F136" s="13"/>
      <c r="G136" s="15"/>
      <c r="H136" s="13"/>
      <c r="N136" s="16">
        <f t="shared" ref="N136:N167" si="39">IF($G136="jour",1,0)</f>
        <v>0</v>
      </c>
      <c r="O136" s="16">
        <f t="shared" ref="O136:O167" si="40">IF($G136="semaine",1,0)</f>
        <v>0</v>
      </c>
      <c r="P136" s="16">
        <f t="shared" ref="P136:P167" si="41">IF($G136="mois",1,0)</f>
        <v>0</v>
      </c>
      <c r="Q136" s="16">
        <f t="shared" ref="Q136:Q167" si="42">IF($G136="années",1,0)</f>
        <v>0</v>
      </c>
      <c r="R136" s="16">
        <f t="shared" ref="R136:R167" si="43">IF(N136=1,$F136*1,0)</f>
        <v>0</v>
      </c>
      <c r="S136" s="16">
        <f t="shared" ref="S136:S167" si="44">IF(O136=1,$F136*7,0)</f>
        <v>0</v>
      </c>
      <c r="T136" s="16">
        <f t="shared" ref="T136:T167" si="45">IF(P136=1,$F136*30,0)</f>
        <v>0</v>
      </c>
      <c r="U136" s="16">
        <f t="shared" ref="U136:U167" si="46">IF(Q136=1,$F136*365,0)</f>
        <v>0</v>
      </c>
      <c r="V136" s="16">
        <f t="shared" ref="V136:V167" si="47">ROUND(SUM(R136:U136),0)</f>
        <v>0</v>
      </c>
    </row>
    <row r="137" spans="1:22" x14ac:dyDescent="0.25">
      <c r="A137" s="23"/>
      <c r="B137" s="24"/>
      <c r="C137" s="11"/>
      <c r="D137" s="12"/>
      <c r="E137" s="13"/>
      <c r="F137" s="13"/>
      <c r="G137" s="15"/>
      <c r="H137" s="13"/>
      <c r="N137" s="16">
        <f t="shared" si="39"/>
        <v>0</v>
      </c>
      <c r="O137" s="16">
        <f t="shared" si="40"/>
        <v>0</v>
      </c>
      <c r="P137" s="16">
        <f t="shared" si="41"/>
        <v>0</v>
      </c>
      <c r="Q137" s="16">
        <f t="shared" si="42"/>
        <v>0</v>
      </c>
      <c r="R137" s="16">
        <f t="shared" si="43"/>
        <v>0</v>
      </c>
      <c r="S137" s="16">
        <f t="shared" si="44"/>
        <v>0</v>
      </c>
      <c r="T137" s="16">
        <f t="shared" si="45"/>
        <v>0</v>
      </c>
      <c r="U137" s="16">
        <f t="shared" si="46"/>
        <v>0</v>
      </c>
      <c r="V137" s="16">
        <f t="shared" si="47"/>
        <v>0</v>
      </c>
    </row>
    <row r="138" spans="1:22" x14ac:dyDescent="0.25">
      <c r="A138" s="19"/>
      <c r="B138" s="20"/>
      <c r="C138" s="11"/>
      <c r="D138" s="12"/>
      <c r="E138" s="13"/>
      <c r="F138" s="13"/>
      <c r="G138" s="15"/>
      <c r="H138" s="13"/>
      <c r="N138" s="16">
        <f t="shared" si="39"/>
        <v>0</v>
      </c>
      <c r="O138" s="16">
        <f t="shared" si="40"/>
        <v>0</v>
      </c>
      <c r="P138" s="16">
        <f t="shared" si="41"/>
        <v>0</v>
      </c>
      <c r="Q138" s="16">
        <f t="shared" si="42"/>
        <v>0</v>
      </c>
      <c r="R138" s="16">
        <f t="shared" si="43"/>
        <v>0</v>
      </c>
      <c r="S138" s="16">
        <f t="shared" si="44"/>
        <v>0</v>
      </c>
      <c r="T138" s="16">
        <f t="shared" si="45"/>
        <v>0</v>
      </c>
      <c r="U138" s="16">
        <f t="shared" si="46"/>
        <v>0</v>
      </c>
      <c r="V138" s="16">
        <f t="shared" si="47"/>
        <v>0</v>
      </c>
    </row>
    <row r="139" spans="1:22" x14ac:dyDescent="0.25">
      <c r="A139" s="19"/>
      <c r="B139" s="20"/>
      <c r="C139" s="11"/>
      <c r="D139" s="12"/>
      <c r="E139" s="13"/>
      <c r="F139" s="13"/>
      <c r="G139" s="13"/>
      <c r="H139" s="13"/>
      <c r="N139" s="16">
        <f t="shared" si="39"/>
        <v>0</v>
      </c>
      <c r="O139" s="16">
        <f t="shared" si="40"/>
        <v>0</v>
      </c>
      <c r="P139" s="16">
        <f t="shared" si="41"/>
        <v>0</v>
      </c>
      <c r="Q139" s="16">
        <f t="shared" si="42"/>
        <v>0</v>
      </c>
      <c r="R139" s="16">
        <f t="shared" si="43"/>
        <v>0</v>
      </c>
      <c r="S139" s="16">
        <f t="shared" si="44"/>
        <v>0</v>
      </c>
      <c r="T139" s="16">
        <f t="shared" si="45"/>
        <v>0</v>
      </c>
      <c r="U139" s="16">
        <f t="shared" si="46"/>
        <v>0</v>
      </c>
      <c r="V139" s="16">
        <f t="shared" si="47"/>
        <v>0</v>
      </c>
    </row>
    <row r="140" spans="1:22" x14ac:dyDescent="0.25">
      <c r="A140" s="19"/>
      <c r="B140" s="20"/>
      <c r="C140" s="11"/>
      <c r="D140" s="12"/>
      <c r="E140" s="13"/>
      <c r="F140" s="13"/>
      <c r="G140" s="13"/>
      <c r="H140" s="13"/>
      <c r="N140" s="16">
        <f t="shared" si="39"/>
        <v>0</v>
      </c>
      <c r="O140" s="16">
        <f t="shared" si="40"/>
        <v>0</v>
      </c>
      <c r="P140" s="16">
        <f t="shared" si="41"/>
        <v>0</v>
      </c>
      <c r="Q140" s="16">
        <f t="shared" si="42"/>
        <v>0</v>
      </c>
      <c r="R140" s="16">
        <f t="shared" si="43"/>
        <v>0</v>
      </c>
      <c r="S140" s="16">
        <f t="shared" si="44"/>
        <v>0</v>
      </c>
      <c r="T140" s="16">
        <f t="shared" si="45"/>
        <v>0</v>
      </c>
      <c r="U140" s="16">
        <f t="shared" si="46"/>
        <v>0</v>
      </c>
      <c r="V140" s="16">
        <f t="shared" si="47"/>
        <v>0</v>
      </c>
    </row>
    <row r="141" spans="1:22" x14ac:dyDescent="0.25">
      <c r="A141" s="19"/>
      <c r="B141" s="20"/>
      <c r="C141" s="11"/>
      <c r="D141" s="12"/>
      <c r="E141" s="13"/>
      <c r="F141" s="13"/>
      <c r="G141" s="13"/>
      <c r="H141" s="13"/>
      <c r="N141" s="16">
        <f t="shared" si="39"/>
        <v>0</v>
      </c>
      <c r="O141" s="16">
        <f t="shared" si="40"/>
        <v>0</v>
      </c>
      <c r="P141" s="16">
        <f t="shared" si="41"/>
        <v>0</v>
      </c>
      <c r="Q141" s="16">
        <f t="shared" si="42"/>
        <v>0</v>
      </c>
      <c r="R141" s="16">
        <f t="shared" si="43"/>
        <v>0</v>
      </c>
      <c r="S141" s="16">
        <f t="shared" si="44"/>
        <v>0</v>
      </c>
      <c r="T141" s="16">
        <f t="shared" si="45"/>
        <v>0</v>
      </c>
      <c r="U141" s="16">
        <f t="shared" si="46"/>
        <v>0</v>
      </c>
      <c r="V141" s="16">
        <f t="shared" si="47"/>
        <v>0</v>
      </c>
    </row>
    <row r="142" spans="1:22" x14ac:dyDescent="0.25">
      <c r="A142" s="19"/>
      <c r="B142" s="20"/>
      <c r="C142" s="11"/>
      <c r="D142" s="12"/>
      <c r="E142" s="13"/>
      <c r="F142" s="13"/>
      <c r="G142" s="13"/>
      <c r="H142" s="13"/>
      <c r="N142" s="16">
        <f t="shared" si="39"/>
        <v>0</v>
      </c>
      <c r="O142" s="16">
        <f t="shared" si="40"/>
        <v>0</v>
      </c>
      <c r="P142" s="16">
        <f t="shared" si="41"/>
        <v>0</v>
      </c>
      <c r="Q142" s="16">
        <f t="shared" si="42"/>
        <v>0</v>
      </c>
      <c r="R142" s="16">
        <f t="shared" si="43"/>
        <v>0</v>
      </c>
      <c r="S142" s="16">
        <f t="shared" si="44"/>
        <v>0</v>
      </c>
      <c r="T142" s="16">
        <f t="shared" si="45"/>
        <v>0</v>
      </c>
      <c r="U142" s="16">
        <f t="shared" si="46"/>
        <v>0</v>
      </c>
      <c r="V142" s="16">
        <f t="shared" si="47"/>
        <v>0</v>
      </c>
    </row>
    <row r="143" spans="1:22" x14ac:dyDescent="0.25">
      <c r="A143" s="19"/>
      <c r="B143" s="20"/>
      <c r="C143" s="11"/>
      <c r="D143" s="12" t="str">
        <f t="shared" ref="D143:D174" si="48">IF(OR(C143="",H143=""),"",C143+H143)</f>
        <v/>
      </c>
      <c r="E143" s="13"/>
      <c r="F143" s="13"/>
      <c r="G143" s="13"/>
      <c r="H143" s="13" t="str">
        <f t="shared" ref="H143:H174" si="49">IF(V143&gt;0,V143,"")</f>
        <v/>
      </c>
      <c r="N143" s="16">
        <f t="shared" si="39"/>
        <v>0</v>
      </c>
      <c r="O143" s="16">
        <f t="shared" si="40"/>
        <v>0</v>
      </c>
      <c r="P143" s="16">
        <f t="shared" si="41"/>
        <v>0</v>
      </c>
      <c r="Q143" s="16">
        <f t="shared" si="42"/>
        <v>0</v>
      </c>
      <c r="R143" s="16">
        <f t="shared" si="43"/>
        <v>0</v>
      </c>
      <c r="S143" s="16">
        <f t="shared" si="44"/>
        <v>0</v>
      </c>
      <c r="T143" s="16">
        <f t="shared" si="45"/>
        <v>0</v>
      </c>
      <c r="U143" s="16">
        <f t="shared" si="46"/>
        <v>0</v>
      </c>
      <c r="V143" s="16">
        <f t="shared" si="47"/>
        <v>0</v>
      </c>
    </row>
    <row r="144" spans="1:22" x14ac:dyDescent="0.25">
      <c r="A144" s="19"/>
      <c r="B144" s="20"/>
      <c r="C144" s="11"/>
      <c r="D144" s="12" t="str">
        <f t="shared" si="48"/>
        <v/>
      </c>
      <c r="E144" s="13"/>
      <c r="F144" s="13"/>
      <c r="G144" s="13"/>
      <c r="H144" s="13" t="str">
        <f t="shared" si="49"/>
        <v/>
      </c>
      <c r="N144" s="16">
        <f t="shared" si="39"/>
        <v>0</v>
      </c>
      <c r="O144" s="16">
        <f t="shared" si="40"/>
        <v>0</v>
      </c>
      <c r="P144" s="16">
        <f t="shared" si="41"/>
        <v>0</v>
      </c>
      <c r="Q144" s="16">
        <f t="shared" si="42"/>
        <v>0</v>
      </c>
      <c r="R144" s="16">
        <f t="shared" si="43"/>
        <v>0</v>
      </c>
      <c r="S144" s="16">
        <f t="shared" si="44"/>
        <v>0</v>
      </c>
      <c r="T144" s="16">
        <f t="shared" si="45"/>
        <v>0</v>
      </c>
      <c r="U144" s="16">
        <f t="shared" si="46"/>
        <v>0</v>
      </c>
      <c r="V144" s="16">
        <f t="shared" si="47"/>
        <v>0</v>
      </c>
    </row>
    <row r="145" spans="1:22" x14ac:dyDescent="0.25">
      <c r="A145" s="19"/>
      <c r="B145" s="20"/>
      <c r="C145" s="11"/>
      <c r="D145" s="12" t="str">
        <f t="shared" si="48"/>
        <v/>
      </c>
      <c r="E145" s="13"/>
      <c r="F145" s="13"/>
      <c r="G145" s="13"/>
      <c r="H145" s="13" t="str">
        <f t="shared" si="49"/>
        <v/>
      </c>
      <c r="N145" s="16">
        <f t="shared" si="39"/>
        <v>0</v>
      </c>
      <c r="O145" s="16">
        <f t="shared" si="40"/>
        <v>0</v>
      </c>
      <c r="P145" s="16">
        <f t="shared" si="41"/>
        <v>0</v>
      </c>
      <c r="Q145" s="16">
        <f t="shared" si="42"/>
        <v>0</v>
      </c>
      <c r="R145" s="16">
        <f t="shared" si="43"/>
        <v>0</v>
      </c>
      <c r="S145" s="16">
        <f t="shared" si="44"/>
        <v>0</v>
      </c>
      <c r="T145" s="16">
        <f t="shared" si="45"/>
        <v>0</v>
      </c>
      <c r="U145" s="16">
        <f t="shared" si="46"/>
        <v>0</v>
      </c>
      <c r="V145" s="16">
        <f t="shared" si="47"/>
        <v>0</v>
      </c>
    </row>
    <row r="146" spans="1:22" x14ac:dyDescent="0.25">
      <c r="A146" s="19"/>
      <c r="B146" s="20"/>
      <c r="C146" s="11"/>
      <c r="D146" s="12" t="str">
        <f t="shared" si="48"/>
        <v/>
      </c>
      <c r="E146" s="13"/>
      <c r="F146" s="13"/>
      <c r="G146" s="13"/>
      <c r="H146" s="13" t="str">
        <f t="shared" si="49"/>
        <v/>
      </c>
      <c r="N146" s="16">
        <f t="shared" si="39"/>
        <v>0</v>
      </c>
      <c r="O146" s="16">
        <f t="shared" si="40"/>
        <v>0</v>
      </c>
      <c r="P146" s="16">
        <f t="shared" si="41"/>
        <v>0</v>
      </c>
      <c r="Q146" s="16">
        <f t="shared" si="42"/>
        <v>0</v>
      </c>
      <c r="R146" s="16">
        <f t="shared" si="43"/>
        <v>0</v>
      </c>
      <c r="S146" s="16">
        <f t="shared" si="44"/>
        <v>0</v>
      </c>
      <c r="T146" s="16">
        <f t="shared" si="45"/>
        <v>0</v>
      </c>
      <c r="U146" s="16">
        <f t="shared" si="46"/>
        <v>0</v>
      </c>
      <c r="V146" s="16">
        <f t="shared" si="47"/>
        <v>0</v>
      </c>
    </row>
    <row r="147" spans="1:22" x14ac:dyDescent="0.25">
      <c r="A147" s="19"/>
      <c r="B147" s="20"/>
      <c r="C147" s="11"/>
      <c r="D147" s="12" t="str">
        <f t="shared" si="48"/>
        <v/>
      </c>
      <c r="E147" s="13"/>
      <c r="F147" s="13"/>
      <c r="G147" s="13"/>
      <c r="H147" s="13" t="str">
        <f t="shared" si="49"/>
        <v/>
      </c>
      <c r="N147" s="16">
        <f t="shared" si="39"/>
        <v>0</v>
      </c>
      <c r="O147" s="16">
        <f t="shared" si="40"/>
        <v>0</v>
      </c>
      <c r="P147" s="16">
        <f t="shared" si="41"/>
        <v>0</v>
      </c>
      <c r="Q147" s="16">
        <f t="shared" si="42"/>
        <v>0</v>
      </c>
      <c r="R147" s="16">
        <f t="shared" si="43"/>
        <v>0</v>
      </c>
      <c r="S147" s="16">
        <f t="shared" si="44"/>
        <v>0</v>
      </c>
      <c r="T147" s="16">
        <f t="shared" si="45"/>
        <v>0</v>
      </c>
      <c r="U147" s="16">
        <f t="shared" si="46"/>
        <v>0</v>
      </c>
      <c r="V147" s="16">
        <f t="shared" si="47"/>
        <v>0</v>
      </c>
    </row>
    <row r="148" spans="1:22" x14ac:dyDescent="0.25">
      <c r="A148" s="19"/>
      <c r="B148" s="20"/>
      <c r="C148" s="11"/>
      <c r="D148" s="12" t="str">
        <f t="shared" si="48"/>
        <v/>
      </c>
      <c r="E148" s="13"/>
      <c r="F148" s="13"/>
      <c r="G148" s="13"/>
      <c r="H148" s="13" t="str">
        <f t="shared" si="49"/>
        <v/>
      </c>
      <c r="N148" s="16">
        <f t="shared" si="39"/>
        <v>0</v>
      </c>
      <c r="O148" s="16">
        <f t="shared" si="40"/>
        <v>0</v>
      </c>
      <c r="P148" s="16">
        <f t="shared" si="41"/>
        <v>0</v>
      </c>
      <c r="Q148" s="16">
        <f t="shared" si="42"/>
        <v>0</v>
      </c>
      <c r="R148" s="16">
        <f t="shared" si="43"/>
        <v>0</v>
      </c>
      <c r="S148" s="16">
        <f t="shared" si="44"/>
        <v>0</v>
      </c>
      <c r="T148" s="16">
        <f t="shared" si="45"/>
        <v>0</v>
      </c>
      <c r="U148" s="16">
        <f t="shared" si="46"/>
        <v>0</v>
      </c>
      <c r="V148" s="16">
        <f t="shared" si="47"/>
        <v>0</v>
      </c>
    </row>
    <row r="149" spans="1:22" x14ac:dyDescent="0.25">
      <c r="A149" s="19"/>
      <c r="B149" s="20"/>
      <c r="C149" s="11"/>
      <c r="D149" s="12" t="str">
        <f t="shared" si="48"/>
        <v/>
      </c>
      <c r="E149" s="13"/>
      <c r="F149" s="13"/>
      <c r="G149" s="13"/>
      <c r="H149" s="13" t="str">
        <f t="shared" si="49"/>
        <v/>
      </c>
      <c r="N149" s="16">
        <f t="shared" si="39"/>
        <v>0</v>
      </c>
      <c r="O149" s="16">
        <f t="shared" si="40"/>
        <v>0</v>
      </c>
      <c r="P149" s="16">
        <f t="shared" si="41"/>
        <v>0</v>
      </c>
      <c r="Q149" s="16">
        <f t="shared" si="42"/>
        <v>0</v>
      </c>
      <c r="R149" s="16">
        <f t="shared" si="43"/>
        <v>0</v>
      </c>
      <c r="S149" s="16">
        <f t="shared" si="44"/>
        <v>0</v>
      </c>
      <c r="T149" s="16">
        <f t="shared" si="45"/>
        <v>0</v>
      </c>
      <c r="U149" s="16">
        <f t="shared" si="46"/>
        <v>0</v>
      </c>
      <c r="V149" s="16">
        <f t="shared" si="47"/>
        <v>0</v>
      </c>
    </row>
    <row r="150" spans="1:22" x14ac:dyDescent="0.25">
      <c r="A150" s="19"/>
      <c r="B150" s="20"/>
      <c r="C150" s="11"/>
      <c r="D150" s="12" t="str">
        <f t="shared" si="48"/>
        <v/>
      </c>
      <c r="E150" s="13"/>
      <c r="F150" s="13"/>
      <c r="G150" s="13"/>
      <c r="H150" s="13" t="str">
        <f t="shared" si="49"/>
        <v/>
      </c>
      <c r="N150" s="16">
        <f t="shared" si="39"/>
        <v>0</v>
      </c>
      <c r="O150" s="16">
        <f t="shared" si="40"/>
        <v>0</v>
      </c>
      <c r="P150" s="16">
        <f t="shared" si="41"/>
        <v>0</v>
      </c>
      <c r="Q150" s="16">
        <f t="shared" si="42"/>
        <v>0</v>
      </c>
      <c r="R150" s="16">
        <f t="shared" si="43"/>
        <v>0</v>
      </c>
      <c r="S150" s="16">
        <f t="shared" si="44"/>
        <v>0</v>
      </c>
      <c r="T150" s="16">
        <f t="shared" si="45"/>
        <v>0</v>
      </c>
      <c r="U150" s="16">
        <f t="shared" si="46"/>
        <v>0</v>
      </c>
      <c r="V150" s="16">
        <f t="shared" si="47"/>
        <v>0</v>
      </c>
    </row>
    <row r="151" spans="1:22" x14ac:dyDescent="0.25">
      <c r="A151" s="19"/>
      <c r="B151" s="20"/>
      <c r="C151" s="11"/>
      <c r="D151" s="12" t="str">
        <f t="shared" si="48"/>
        <v/>
      </c>
      <c r="E151" s="13"/>
      <c r="F151" s="13"/>
      <c r="G151" s="13"/>
      <c r="H151" s="13" t="str">
        <f t="shared" si="49"/>
        <v/>
      </c>
      <c r="N151" s="16">
        <f t="shared" si="39"/>
        <v>0</v>
      </c>
      <c r="O151" s="16">
        <f t="shared" si="40"/>
        <v>0</v>
      </c>
      <c r="P151" s="16">
        <f t="shared" si="41"/>
        <v>0</v>
      </c>
      <c r="Q151" s="16">
        <f t="shared" si="42"/>
        <v>0</v>
      </c>
      <c r="R151" s="16">
        <f t="shared" si="43"/>
        <v>0</v>
      </c>
      <c r="S151" s="16">
        <f t="shared" si="44"/>
        <v>0</v>
      </c>
      <c r="T151" s="16">
        <f t="shared" si="45"/>
        <v>0</v>
      </c>
      <c r="U151" s="16">
        <f t="shared" si="46"/>
        <v>0</v>
      </c>
      <c r="V151" s="16">
        <f t="shared" si="47"/>
        <v>0</v>
      </c>
    </row>
    <row r="152" spans="1:22" x14ac:dyDescent="0.25">
      <c r="A152" s="19"/>
      <c r="B152" s="20"/>
      <c r="C152" s="11"/>
      <c r="D152" s="12" t="str">
        <f t="shared" si="48"/>
        <v/>
      </c>
      <c r="E152" s="13"/>
      <c r="F152" s="13"/>
      <c r="G152" s="13"/>
      <c r="H152" s="13" t="str">
        <f t="shared" si="49"/>
        <v/>
      </c>
      <c r="N152" s="16">
        <f t="shared" si="39"/>
        <v>0</v>
      </c>
      <c r="O152" s="16">
        <f t="shared" si="40"/>
        <v>0</v>
      </c>
      <c r="P152" s="16">
        <f t="shared" si="41"/>
        <v>0</v>
      </c>
      <c r="Q152" s="16">
        <f t="shared" si="42"/>
        <v>0</v>
      </c>
      <c r="R152" s="16">
        <f t="shared" si="43"/>
        <v>0</v>
      </c>
      <c r="S152" s="16">
        <f t="shared" si="44"/>
        <v>0</v>
      </c>
      <c r="T152" s="16">
        <f t="shared" si="45"/>
        <v>0</v>
      </c>
      <c r="U152" s="16">
        <f t="shared" si="46"/>
        <v>0</v>
      </c>
      <c r="V152" s="16">
        <f t="shared" si="47"/>
        <v>0</v>
      </c>
    </row>
    <row r="153" spans="1:22" x14ac:dyDescent="0.25">
      <c r="A153" s="19"/>
      <c r="B153" s="20"/>
      <c r="C153" s="11"/>
      <c r="D153" s="12" t="str">
        <f t="shared" si="48"/>
        <v/>
      </c>
      <c r="E153" s="13"/>
      <c r="F153" s="13"/>
      <c r="G153" s="13"/>
      <c r="H153" s="13" t="str">
        <f t="shared" si="49"/>
        <v/>
      </c>
      <c r="N153" s="16">
        <f t="shared" si="39"/>
        <v>0</v>
      </c>
      <c r="O153" s="16">
        <f t="shared" si="40"/>
        <v>0</v>
      </c>
      <c r="P153" s="16">
        <f t="shared" si="41"/>
        <v>0</v>
      </c>
      <c r="Q153" s="16">
        <f t="shared" si="42"/>
        <v>0</v>
      </c>
      <c r="R153" s="16">
        <f t="shared" si="43"/>
        <v>0</v>
      </c>
      <c r="S153" s="16">
        <f t="shared" si="44"/>
        <v>0</v>
      </c>
      <c r="T153" s="16">
        <f t="shared" si="45"/>
        <v>0</v>
      </c>
      <c r="U153" s="16">
        <f t="shared" si="46"/>
        <v>0</v>
      </c>
      <c r="V153" s="16">
        <f t="shared" si="47"/>
        <v>0</v>
      </c>
    </row>
    <row r="154" spans="1:22" x14ac:dyDescent="0.25">
      <c r="A154" s="19"/>
      <c r="B154" s="20"/>
      <c r="C154" s="11"/>
      <c r="D154" s="12" t="str">
        <f t="shared" si="48"/>
        <v/>
      </c>
      <c r="E154" s="13"/>
      <c r="F154" s="13"/>
      <c r="G154" s="13"/>
      <c r="H154" s="13" t="str">
        <f t="shared" si="49"/>
        <v/>
      </c>
      <c r="N154" s="16">
        <f t="shared" si="39"/>
        <v>0</v>
      </c>
      <c r="O154" s="16">
        <f t="shared" si="40"/>
        <v>0</v>
      </c>
      <c r="P154" s="16">
        <f t="shared" si="41"/>
        <v>0</v>
      </c>
      <c r="Q154" s="16">
        <f t="shared" si="42"/>
        <v>0</v>
      </c>
      <c r="R154" s="16">
        <f t="shared" si="43"/>
        <v>0</v>
      </c>
      <c r="S154" s="16">
        <f t="shared" si="44"/>
        <v>0</v>
      </c>
      <c r="T154" s="16">
        <f t="shared" si="45"/>
        <v>0</v>
      </c>
      <c r="U154" s="16">
        <f t="shared" si="46"/>
        <v>0</v>
      </c>
      <c r="V154" s="16">
        <f t="shared" si="47"/>
        <v>0</v>
      </c>
    </row>
    <row r="155" spans="1:22" x14ac:dyDescent="0.25">
      <c r="A155" s="19"/>
      <c r="B155" s="20"/>
      <c r="C155" s="11"/>
      <c r="D155" s="12" t="str">
        <f t="shared" si="48"/>
        <v/>
      </c>
      <c r="E155" s="13"/>
      <c r="F155" s="13"/>
      <c r="G155" s="13"/>
      <c r="H155" s="13" t="str">
        <f t="shared" si="49"/>
        <v/>
      </c>
      <c r="N155" s="16">
        <f t="shared" si="39"/>
        <v>0</v>
      </c>
      <c r="O155" s="16">
        <f t="shared" si="40"/>
        <v>0</v>
      </c>
      <c r="P155" s="16">
        <f t="shared" si="41"/>
        <v>0</v>
      </c>
      <c r="Q155" s="16">
        <f t="shared" si="42"/>
        <v>0</v>
      </c>
      <c r="R155" s="16">
        <f t="shared" si="43"/>
        <v>0</v>
      </c>
      <c r="S155" s="16">
        <f t="shared" si="44"/>
        <v>0</v>
      </c>
      <c r="T155" s="16">
        <f t="shared" si="45"/>
        <v>0</v>
      </c>
      <c r="U155" s="16">
        <f t="shared" si="46"/>
        <v>0</v>
      </c>
      <c r="V155" s="16">
        <f t="shared" si="47"/>
        <v>0</v>
      </c>
    </row>
    <row r="156" spans="1:22" x14ac:dyDescent="0.25">
      <c r="A156" s="19"/>
      <c r="B156" s="20"/>
      <c r="C156" s="11"/>
      <c r="D156" s="12" t="str">
        <f t="shared" si="48"/>
        <v/>
      </c>
      <c r="E156" s="13"/>
      <c r="F156" s="13"/>
      <c r="G156" s="13"/>
      <c r="H156" s="13" t="str">
        <f t="shared" si="49"/>
        <v/>
      </c>
      <c r="N156" s="16">
        <f t="shared" si="39"/>
        <v>0</v>
      </c>
      <c r="O156" s="16">
        <f t="shared" si="40"/>
        <v>0</v>
      </c>
      <c r="P156" s="16">
        <f t="shared" si="41"/>
        <v>0</v>
      </c>
      <c r="Q156" s="16">
        <f t="shared" si="42"/>
        <v>0</v>
      </c>
      <c r="R156" s="16">
        <f t="shared" si="43"/>
        <v>0</v>
      </c>
      <c r="S156" s="16">
        <f t="shared" si="44"/>
        <v>0</v>
      </c>
      <c r="T156" s="16">
        <f t="shared" si="45"/>
        <v>0</v>
      </c>
      <c r="U156" s="16">
        <f t="shared" si="46"/>
        <v>0</v>
      </c>
      <c r="V156" s="16">
        <f t="shared" si="47"/>
        <v>0</v>
      </c>
    </row>
    <row r="157" spans="1:22" x14ac:dyDescent="0.25">
      <c r="A157" s="19"/>
      <c r="B157" s="20"/>
      <c r="C157" s="11"/>
      <c r="D157" s="12" t="str">
        <f t="shared" si="48"/>
        <v/>
      </c>
      <c r="E157" s="13"/>
      <c r="F157" s="13"/>
      <c r="G157" s="13"/>
      <c r="H157" s="13" t="str">
        <f t="shared" si="49"/>
        <v/>
      </c>
      <c r="N157" s="16">
        <f t="shared" si="39"/>
        <v>0</v>
      </c>
      <c r="O157" s="16">
        <f t="shared" si="40"/>
        <v>0</v>
      </c>
      <c r="P157" s="16">
        <f t="shared" si="41"/>
        <v>0</v>
      </c>
      <c r="Q157" s="16">
        <f t="shared" si="42"/>
        <v>0</v>
      </c>
      <c r="R157" s="16">
        <f t="shared" si="43"/>
        <v>0</v>
      </c>
      <c r="S157" s="16">
        <f t="shared" si="44"/>
        <v>0</v>
      </c>
      <c r="T157" s="16">
        <f t="shared" si="45"/>
        <v>0</v>
      </c>
      <c r="U157" s="16">
        <f t="shared" si="46"/>
        <v>0</v>
      </c>
      <c r="V157" s="16">
        <f t="shared" si="47"/>
        <v>0</v>
      </c>
    </row>
    <row r="158" spans="1:22" x14ac:dyDescent="0.25">
      <c r="A158" s="19"/>
      <c r="B158" s="20"/>
      <c r="C158" s="11"/>
      <c r="D158" s="12" t="str">
        <f t="shared" si="48"/>
        <v/>
      </c>
      <c r="E158" s="13"/>
      <c r="F158" s="13"/>
      <c r="G158" s="13"/>
      <c r="H158" s="13" t="str">
        <f t="shared" si="49"/>
        <v/>
      </c>
      <c r="N158" s="16">
        <f t="shared" si="39"/>
        <v>0</v>
      </c>
      <c r="O158" s="16">
        <f t="shared" si="40"/>
        <v>0</v>
      </c>
      <c r="P158" s="16">
        <f t="shared" si="41"/>
        <v>0</v>
      </c>
      <c r="Q158" s="16">
        <f t="shared" si="42"/>
        <v>0</v>
      </c>
      <c r="R158" s="16">
        <f t="shared" si="43"/>
        <v>0</v>
      </c>
      <c r="S158" s="16">
        <f t="shared" si="44"/>
        <v>0</v>
      </c>
      <c r="T158" s="16">
        <f t="shared" si="45"/>
        <v>0</v>
      </c>
      <c r="U158" s="16">
        <f t="shared" si="46"/>
        <v>0</v>
      </c>
      <c r="V158" s="16">
        <f t="shared" si="47"/>
        <v>0</v>
      </c>
    </row>
    <row r="159" spans="1:22" x14ac:dyDescent="0.25">
      <c r="A159" s="19"/>
      <c r="B159" s="20"/>
      <c r="C159" s="11"/>
      <c r="D159" s="12" t="str">
        <f t="shared" si="48"/>
        <v/>
      </c>
      <c r="E159" s="13"/>
      <c r="F159" s="13"/>
      <c r="G159" s="13"/>
      <c r="H159" s="13" t="str">
        <f t="shared" si="49"/>
        <v/>
      </c>
      <c r="N159" s="16">
        <f t="shared" si="39"/>
        <v>0</v>
      </c>
      <c r="O159" s="16">
        <f t="shared" si="40"/>
        <v>0</v>
      </c>
      <c r="P159" s="16">
        <f t="shared" si="41"/>
        <v>0</v>
      </c>
      <c r="Q159" s="16">
        <f t="shared" si="42"/>
        <v>0</v>
      </c>
      <c r="R159" s="16">
        <f t="shared" si="43"/>
        <v>0</v>
      </c>
      <c r="S159" s="16">
        <f t="shared" si="44"/>
        <v>0</v>
      </c>
      <c r="T159" s="16">
        <f t="shared" si="45"/>
        <v>0</v>
      </c>
      <c r="U159" s="16">
        <f t="shared" si="46"/>
        <v>0</v>
      </c>
      <c r="V159" s="16">
        <f t="shared" si="47"/>
        <v>0</v>
      </c>
    </row>
    <row r="160" spans="1:22" x14ac:dyDescent="0.25">
      <c r="A160" s="19"/>
      <c r="B160" s="20"/>
      <c r="C160" s="11"/>
      <c r="D160" s="12" t="str">
        <f t="shared" si="48"/>
        <v/>
      </c>
      <c r="E160" s="13"/>
      <c r="F160" s="13"/>
      <c r="G160" s="13"/>
      <c r="H160" s="13" t="str">
        <f t="shared" si="49"/>
        <v/>
      </c>
      <c r="N160" s="16">
        <f t="shared" si="39"/>
        <v>0</v>
      </c>
      <c r="O160" s="16">
        <f t="shared" si="40"/>
        <v>0</v>
      </c>
      <c r="P160" s="16">
        <f t="shared" si="41"/>
        <v>0</v>
      </c>
      <c r="Q160" s="16">
        <f t="shared" si="42"/>
        <v>0</v>
      </c>
      <c r="R160" s="16">
        <f t="shared" si="43"/>
        <v>0</v>
      </c>
      <c r="S160" s="16">
        <f t="shared" si="44"/>
        <v>0</v>
      </c>
      <c r="T160" s="16">
        <f t="shared" si="45"/>
        <v>0</v>
      </c>
      <c r="U160" s="16">
        <f t="shared" si="46"/>
        <v>0</v>
      </c>
      <c r="V160" s="16">
        <f t="shared" si="47"/>
        <v>0</v>
      </c>
    </row>
    <row r="161" spans="1:22" x14ac:dyDescent="0.25">
      <c r="A161" s="19"/>
      <c r="B161" s="20"/>
      <c r="C161" s="11"/>
      <c r="D161" s="12" t="str">
        <f t="shared" si="48"/>
        <v/>
      </c>
      <c r="E161" s="13"/>
      <c r="F161" s="13"/>
      <c r="G161" s="13"/>
      <c r="H161" s="13" t="str">
        <f t="shared" si="49"/>
        <v/>
      </c>
      <c r="N161" s="16">
        <f t="shared" si="39"/>
        <v>0</v>
      </c>
      <c r="O161" s="16">
        <f t="shared" si="40"/>
        <v>0</v>
      </c>
      <c r="P161" s="16">
        <f t="shared" si="41"/>
        <v>0</v>
      </c>
      <c r="Q161" s="16">
        <f t="shared" si="42"/>
        <v>0</v>
      </c>
      <c r="R161" s="16">
        <f t="shared" si="43"/>
        <v>0</v>
      </c>
      <c r="S161" s="16">
        <f t="shared" si="44"/>
        <v>0</v>
      </c>
      <c r="T161" s="16">
        <f t="shared" si="45"/>
        <v>0</v>
      </c>
      <c r="U161" s="16">
        <f t="shared" si="46"/>
        <v>0</v>
      </c>
      <c r="V161" s="16">
        <f t="shared" si="47"/>
        <v>0</v>
      </c>
    </row>
    <row r="162" spans="1:22" x14ac:dyDescent="0.25">
      <c r="A162" s="19"/>
      <c r="B162" s="20"/>
      <c r="C162" s="11"/>
      <c r="D162" s="12" t="str">
        <f t="shared" si="48"/>
        <v/>
      </c>
      <c r="E162" s="13"/>
      <c r="F162" s="13"/>
      <c r="G162" s="13"/>
      <c r="H162" s="13" t="str">
        <f t="shared" si="49"/>
        <v/>
      </c>
      <c r="N162" s="16">
        <f t="shared" si="39"/>
        <v>0</v>
      </c>
      <c r="O162" s="16">
        <f t="shared" si="40"/>
        <v>0</v>
      </c>
      <c r="P162" s="16">
        <f t="shared" si="41"/>
        <v>0</v>
      </c>
      <c r="Q162" s="16">
        <f t="shared" si="42"/>
        <v>0</v>
      </c>
      <c r="R162" s="16">
        <f t="shared" si="43"/>
        <v>0</v>
      </c>
      <c r="S162" s="16">
        <f t="shared" si="44"/>
        <v>0</v>
      </c>
      <c r="T162" s="16">
        <f t="shared" si="45"/>
        <v>0</v>
      </c>
      <c r="U162" s="16">
        <f t="shared" si="46"/>
        <v>0</v>
      </c>
      <c r="V162" s="16">
        <f t="shared" si="47"/>
        <v>0</v>
      </c>
    </row>
    <row r="163" spans="1:22" x14ac:dyDescent="0.25">
      <c r="A163" s="19"/>
      <c r="B163" s="20"/>
      <c r="C163" s="11"/>
      <c r="D163" s="12" t="str">
        <f t="shared" si="48"/>
        <v/>
      </c>
      <c r="E163" s="13"/>
      <c r="F163" s="13"/>
      <c r="G163" s="13"/>
      <c r="H163" s="13" t="str">
        <f t="shared" si="49"/>
        <v/>
      </c>
      <c r="N163" s="16">
        <f t="shared" si="39"/>
        <v>0</v>
      </c>
      <c r="O163" s="16">
        <f t="shared" si="40"/>
        <v>0</v>
      </c>
      <c r="P163" s="16">
        <f t="shared" si="41"/>
        <v>0</v>
      </c>
      <c r="Q163" s="16">
        <f t="shared" si="42"/>
        <v>0</v>
      </c>
      <c r="R163" s="16">
        <f t="shared" si="43"/>
        <v>0</v>
      </c>
      <c r="S163" s="16">
        <f t="shared" si="44"/>
        <v>0</v>
      </c>
      <c r="T163" s="16">
        <f t="shared" si="45"/>
        <v>0</v>
      </c>
      <c r="U163" s="16">
        <f t="shared" si="46"/>
        <v>0</v>
      </c>
      <c r="V163" s="16">
        <f t="shared" si="47"/>
        <v>0</v>
      </c>
    </row>
    <row r="164" spans="1:22" x14ac:dyDescent="0.25">
      <c r="A164" s="19"/>
      <c r="B164" s="20"/>
      <c r="C164" s="11"/>
      <c r="D164" s="12" t="str">
        <f t="shared" si="48"/>
        <v/>
      </c>
      <c r="E164" s="13"/>
      <c r="F164" s="13"/>
      <c r="G164" s="13"/>
      <c r="H164" s="13" t="str">
        <f t="shared" si="49"/>
        <v/>
      </c>
      <c r="N164" s="16">
        <f t="shared" si="39"/>
        <v>0</v>
      </c>
      <c r="O164" s="16">
        <f t="shared" si="40"/>
        <v>0</v>
      </c>
      <c r="P164" s="16">
        <f t="shared" si="41"/>
        <v>0</v>
      </c>
      <c r="Q164" s="16">
        <f t="shared" si="42"/>
        <v>0</v>
      </c>
      <c r="R164" s="16">
        <f t="shared" si="43"/>
        <v>0</v>
      </c>
      <c r="S164" s="16">
        <f t="shared" si="44"/>
        <v>0</v>
      </c>
      <c r="T164" s="16">
        <f t="shared" si="45"/>
        <v>0</v>
      </c>
      <c r="U164" s="16">
        <f t="shared" si="46"/>
        <v>0</v>
      </c>
      <c r="V164" s="16">
        <f t="shared" si="47"/>
        <v>0</v>
      </c>
    </row>
    <row r="165" spans="1:22" x14ac:dyDescent="0.25">
      <c r="A165" s="19"/>
      <c r="B165" s="20"/>
      <c r="C165" s="11"/>
      <c r="D165" s="12" t="str">
        <f t="shared" si="48"/>
        <v/>
      </c>
      <c r="E165" s="13"/>
      <c r="F165" s="13"/>
      <c r="G165" s="13"/>
      <c r="H165" s="13" t="str">
        <f t="shared" si="49"/>
        <v/>
      </c>
      <c r="N165" s="16">
        <f t="shared" si="39"/>
        <v>0</v>
      </c>
      <c r="O165" s="16">
        <f t="shared" si="40"/>
        <v>0</v>
      </c>
      <c r="P165" s="16">
        <f t="shared" si="41"/>
        <v>0</v>
      </c>
      <c r="Q165" s="16">
        <f t="shared" si="42"/>
        <v>0</v>
      </c>
      <c r="R165" s="16">
        <f t="shared" si="43"/>
        <v>0</v>
      </c>
      <c r="S165" s="16">
        <f t="shared" si="44"/>
        <v>0</v>
      </c>
      <c r="T165" s="16">
        <f t="shared" si="45"/>
        <v>0</v>
      </c>
      <c r="U165" s="16">
        <f t="shared" si="46"/>
        <v>0</v>
      </c>
      <c r="V165" s="16">
        <f t="shared" si="47"/>
        <v>0</v>
      </c>
    </row>
    <row r="166" spans="1:22" x14ac:dyDescent="0.25">
      <c r="A166" s="19"/>
      <c r="B166" s="20"/>
      <c r="C166" s="11"/>
      <c r="D166" s="12" t="str">
        <f t="shared" si="48"/>
        <v/>
      </c>
      <c r="E166" s="13"/>
      <c r="F166" s="13"/>
      <c r="G166" s="13"/>
      <c r="H166" s="13" t="str">
        <f t="shared" si="49"/>
        <v/>
      </c>
      <c r="N166" s="16">
        <f t="shared" si="39"/>
        <v>0</v>
      </c>
      <c r="O166" s="16">
        <f t="shared" si="40"/>
        <v>0</v>
      </c>
      <c r="P166" s="16">
        <f t="shared" si="41"/>
        <v>0</v>
      </c>
      <c r="Q166" s="16">
        <f t="shared" si="42"/>
        <v>0</v>
      </c>
      <c r="R166" s="16">
        <f t="shared" si="43"/>
        <v>0</v>
      </c>
      <c r="S166" s="16">
        <f t="shared" si="44"/>
        <v>0</v>
      </c>
      <c r="T166" s="16">
        <f t="shared" si="45"/>
        <v>0</v>
      </c>
      <c r="U166" s="16">
        <f t="shared" si="46"/>
        <v>0</v>
      </c>
      <c r="V166" s="16">
        <f t="shared" si="47"/>
        <v>0</v>
      </c>
    </row>
    <row r="167" spans="1:22" x14ac:dyDescent="0.25">
      <c r="A167" s="19"/>
      <c r="B167" s="20"/>
      <c r="C167" s="11"/>
      <c r="D167" s="12" t="str">
        <f t="shared" si="48"/>
        <v/>
      </c>
      <c r="E167" s="13"/>
      <c r="F167" s="13"/>
      <c r="G167" s="13"/>
      <c r="H167" s="13" t="str">
        <f t="shared" si="49"/>
        <v/>
      </c>
      <c r="N167" s="16">
        <f t="shared" si="39"/>
        <v>0</v>
      </c>
      <c r="O167" s="16">
        <f t="shared" si="40"/>
        <v>0</v>
      </c>
      <c r="P167" s="16">
        <f t="shared" si="41"/>
        <v>0</v>
      </c>
      <c r="Q167" s="16">
        <f t="shared" si="42"/>
        <v>0</v>
      </c>
      <c r="R167" s="16">
        <f t="shared" si="43"/>
        <v>0</v>
      </c>
      <c r="S167" s="16">
        <f t="shared" si="44"/>
        <v>0</v>
      </c>
      <c r="T167" s="16">
        <f t="shared" si="45"/>
        <v>0</v>
      </c>
      <c r="U167" s="16">
        <f t="shared" si="46"/>
        <v>0</v>
      </c>
      <c r="V167" s="16">
        <f t="shared" si="47"/>
        <v>0</v>
      </c>
    </row>
    <row r="168" spans="1:22" x14ac:dyDescent="0.25">
      <c r="A168" s="19"/>
      <c r="B168" s="20"/>
      <c r="C168" s="11"/>
      <c r="D168" s="12" t="str">
        <f t="shared" si="48"/>
        <v/>
      </c>
      <c r="E168" s="13"/>
      <c r="F168" s="13"/>
      <c r="G168" s="13"/>
      <c r="H168" s="13" t="str">
        <f t="shared" si="49"/>
        <v/>
      </c>
      <c r="N168" s="16">
        <f t="shared" ref="N168:N203" si="50">IF($G168="jour",1,0)</f>
        <v>0</v>
      </c>
      <c r="O168" s="16">
        <f t="shared" ref="O168:O203" si="51">IF($G168="semaine",1,0)</f>
        <v>0</v>
      </c>
      <c r="P168" s="16">
        <f t="shared" ref="P168:P203" si="52">IF($G168="mois",1,0)</f>
        <v>0</v>
      </c>
      <c r="Q168" s="16">
        <f t="shared" ref="Q168:Q203" si="53">IF($G168="années",1,0)</f>
        <v>0</v>
      </c>
      <c r="R168" s="16">
        <f t="shared" ref="R168:R203" si="54">IF(N168=1,$F168*1,0)</f>
        <v>0</v>
      </c>
      <c r="S168" s="16">
        <f t="shared" ref="S168:S203" si="55">IF(O168=1,$F168*7,0)</f>
        <v>0</v>
      </c>
      <c r="T168" s="16">
        <f t="shared" ref="T168:T203" si="56">IF(P168=1,$F168*30,0)</f>
        <v>0</v>
      </c>
      <c r="U168" s="16">
        <f t="shared" ref="U168:U203" si="57">IF(Q168=1,$F168*365,0)</f>
        <v>0</v>
      </c>
      <c r="V168" s="16">
        <f t="shared" ref="V168:V199" si="58">ROUND(SUM(R168:U168),0)</f>
        <v>0</v>
      </c>
    </row>
    <row r="169" spans="1:22" x14ac:dyDescent="0.25">
      <c r="A169" s="19"/>
      <c r="B169" s="20"/>
      <c r="C169" s="11"/>
      <c r="D169" s="12" t="str">
        <f t="shared" si="48"/>
        <v/>
      </c>
      <c r="E169" s="13"/>
      <c r="F169" s="13"/>
      <c r="G169" s="13"/>
      <c r="H169" s="13" t="str">
        <f t="shared" si="49"/>
        <v/>
      </c>
      <c r="N169" s="16">
        <f t="shared" si="50"/>
        <v>0</v>
      </c>
      <c r="O169" s="16">
        <f t="shared" si="51"/>
        <v>0</v>
      </c>
      <c r="P169" s="16">
        <f t="shared" si="52"/>
        <v>0</v>
      </c>
      <c r="Q169" s="16">
        <f t="shared" si="53"/>
        <v>0</v>
      </c>
      <c r="R169" s="16">
        <f t="shared" si="54"/>
        <v>0</v>
      </c>
      <c r="S169" s="16">
        <f t="shared" si="55"/>
        <v>0</v>
      </c>
      <c r="T169" s="16">
        <f t="shared" si="56"/>
        <v>0</v>
      </c>
      <c r="U169" s="16">
        <f t="shared" si="57"/>
        <v>0</v>
      </c>
      <c r="V169" s="16">
        <f t="shared" si="58"/>
        <v>0</v>
      </c>
    </row>
    <row r="170" spans="1:22" x14ac:dyDescent="0.25">
      <c r="A170" s="19"/>
      <c r="B170" s="20"/>
      <c r="C170" s="11"/>
      <c r="D170" s="12" t="str">
        <f t="shared" si="48"/>
        <v/>
      </c>
      <c r="E170" s="13"/>
      <c r="F170" s="13"/>
      <c r="G170" s="13"/>
      <c r="H170" s="13" t="str">
        <f t="shared" si="49"/>
        <v/>
      </c>
      <c r="N170" s="16">
        <f t="shared" si="50"/>
        <v>0</v>
      </c>
      <c r="O170" s="16">
        <f t="shared" si="51"/>
        <v>0</v>
      </c>
      <c r="P170" s="16">
        <f t="shared" si="52"/>
        <v>0</v>
      </c>
      <c r="Q170" s="16">
        <f t="shared" si="53"/>
        <v>0</v>
      </c>
      <c r="R170" s="16">
        <f t="shared" si="54"/>
        <v>0</v>
      </c>
      <c r="S170" s="16">
        <f t="shared" si="55"/>
        <v>0</v>
      </c>
      <c r="T170" s="16">
        <f t="shared" si="56"/>
        <v>0</v>
      </c>
      <c r="U170" s="16">
        <f t="shared" si="57"/>
        <v>0</v>
      </c>
      <c r="V170" s="16">
        <f t="shared" si="58"/>
        <v>0</v>
      </c>
    </row>
    <row r="171" spans="1:22" x14ac:dyDescent="0.25">
      <c r="A171" s="19"/>
      <c r="B171" s="20"/>
      <c r="C171" s="11"/>
      <c r="D171" s="12" t="str">
        <f t="shared" si="48"/>
        <v/>
      </c>
      <c r="E171" s="13"/>
      <c r="F171" s="13"/>
      <c r="G171" s="13"/>
      <c r="H171" s="13" t="str">
        <f t="shared" si="49"/>
        <v/>
      </c>
      <c r="N171" s="16">
        <f t="shared" si="50"/>
        <v>0</v>
      </c>
      <c r="O171" s="16">
        <f t="shared" si="51"/>
        <v>0</v>
      </c>
      <c r="P171" s="16">
        <f t="shared" si="52"/>
        <v>0</v>
      </c>
      <c r="Q171" s="16">
        <f t="shared" si="53"/>
        <v>0</v>
      </c>
      <c r="R171" s="16">
        <f t="shared" si="54"/>
        <v>0</v>
      </c>
      <c r="S171" s="16">
        <f t="shared" si="55"/>
        <v>0</v>
      </c>
      <c r="T171" s="16">
        <f t="shared" si="56"/>
        <v>0</v>
      </c>
      <c r="U171" s="16">
        <f t="shared" si="57"/>
        <v>0</v>
      </c>
      <c r="V171" s="16">
        <f t="shared" si="58"/>
        <v>0</v>
      </c>
    </row>
    <row r="172" spans="1:22" x14ac:dyDescent="0.25">
      <c r="A172" s="19"/>
      <c r="B172" s="20"/>
      <c r="C172" s="11"/>
      <c r="D172" s="12" t="str">
        <f t="shared" si="48"/>
        <v/>
      </c>
      <c r="E172" s="13"/>
      <c r="F172" s="13"/>
      <c r="G172" s="13"/>
      <c r="H172" s="13" t="str">
        <f t="shared" si="49"/>
        <v/>
      </c>
      <c r="N172" s="16">
        <f t="shared" si="50"/>
        <v>0</v>
      </c>
      <c r="O172" s="16">
        <f t="shared" si="51"/>
        <v>0</v>
      </c>
      <c r="P172" s="16">
        <f t="shared" si="52"/>
        <v>0</v>
      </c>
      <c r="Q172" s="16">
        <f t="shared" si="53"/>
        <v>0</v>
      </c>
      <c r="R172" s="16">
        <f t="shared" si="54"/>
        <v>0</v>
      </c>
      <c r="S172" s="16">
        <f t="shared" si="55"/>
        <v>0</v>
      </c>
      <c r="T172" s="16">
        <f t="shared" si="56"/>
        <v>0</v>
      </c>
      <c r="U172" s="16">
        <f t="shared" si="57"/>
        <v>0</v>
      </c>
      <c r="V172" s="16">
        <f t="shared" si="58"/>
        <v>0</v>
      </c>
    </row>
    <row r="173" spans="1:22" x14ac:dyDescent="0.25">
      <c r="A173" s="19"/>
      <c r="B173" s="20"/>
      <c r="C173" s="11"/>
      <c r="D173" s="12" t="str">
        <f t="shared" si="48"/>
        <v/>
      </c>
      <c r="E173" s="13"/>
      <c r="F173" s="13"/>
      <c r="G173" s="13"/>
      <c r="H173" s="13" t="str">
        <f t="shared" si="49"/>
        <v/>
      </c>
      <c r="N173" s="16">
        <f t="shared" si="50"/>
        <v>0</v>
      </c>
      <c r="O173" s="16">
        <f t="shared" si="51"/>
        <v>0</v>
      </c>
      <c r="P173" s="16">
        <f t="shared" si="52"/>
        <v>0</v>
      </c>
      <c r="Q173" s="16">
        <f t="shared" si="53"/>
        <v>0</v>
      </c>
      <c r="R173" s="16">
        <f t="shared" si="54"/>
        <v>0</v>
      </c>
      <c r="S173" s="16">
        <f t="shared" si="55"/>
        <v>0</v>
      </c>
      <c r="T173" s="16">
        <f t="shared" si="56"/>
        <v>0</v>
      </c>
      <c r="U173" s="16">
        <f t="shared" si="57"/>
        <v>0</v>
      </c>
      <c r="V173" s="16">
        <f t="shared" si="58"/>
        <v>0</v>
      </c>
    </row>
    <row r="174" spans="1:22" x14ac:dyDescent="0.25">
      <c r="A174" s="19"/>
      <c r="B174" s="20"/>
      <c r="C174" s="11"/>
      <c r="D174" s="12" t="str">
        <f t="shared" si="48"/>
        <v/>
      </c>
      <c r="E174" s="13"/>
      <c r="F174" s="13"/>
      <c r="G174" s="13"/>
      <c r="H174" s="13" t="str">
        <f t="shared" si="49"/>
        <v/>
      </c>
      <c r="N174" s="16">
        <f t="shared" si="50"/>
        <v>0</v>
      </c>
      <c r="O174" s="16">
        <f t="shared" si="51"/>
        <v>0</v>
      </c>
      <c r="P174" s="16">
        <f t="shared" si="52"/>
        <v>0</v>
      </c>
      <c r="Q174" s="16">
        <f t="shared" si="53"/>
        <v>0</v>
      </c>
      <c r="R174" s="16">
        <f t="shared" si="54"/>
        <v>0</v>
      </c>
      <c r="S174" s="16">
        <f t="shared" si="55"/>
        <v>0</v>
      </c>
      <c r="T174" s="16">
        <f t="shared" si="56"/>
        <v>0</v>
      </c>
      <c r="U174" s="16">
        <f t="shared" si="57"/>
        <v>0</v>
      </c>
      <c r="V174" s="16">
        <f t="shared" si="58"/>
        <v>0</v>
      </c>
    </row>
    <row r="175" spans="1:22" x14ac:dyDescent="0.25">
      <c r="A175" s="19"/>
      <c r="B175" s="20"/>
      <c r="C175" s="11"/>
      <c r="D175" s="12" t="str">
        <f t="shared" ref="D175:D206" si="59">IF(OR(C175="",H175=""),"",C175+H175)</f>
        <v/>
      </c>
      <c r="E175" s="13"/>
      <c r="F175" s="13"/>
      <c r="G175" s="13"/>
      <c r="H175" s="13" t="str">
        <f t="shared" ref="H175:H200" si="60">IF(V175&gt;0,V175,"")</f>
        <v/>
      </c>
      <c r="N175" s="16">
        <f t="shared" si="50"/>
        <v>0</v>
      </c>
      <c r="O175" s="16">
        <f t="shared" si="51"/>
        <v>0</v>
      </c>
      <c r="P175" s="16">
        <f t="shared" si="52"/>
        <v>0</v>
      </c>
      <c r="Q175" s="16">
        <f t="shared" si="53"/>
        <v>0</v>
      </c>
      <c r="R175" s="16">
        <f t="shared" si="54"/>
        <v>0</v>
      </c>
      <c r="S175" s="16">
        <f t="shared" si="55"/>
        <v>0</v>
      </c>
      <c r="T175" s="16">
        <f t="shared" si="56"/>
        <v>0</v>
      </c>
      <c r="U175" s="16">
        <f t="shared" si="57"/>
        <v>0</v>
      </c>
      <c r="V175" s="16">
        <f t="shared" si="58"/>
        <v>0</v>
      </c>
    </row>
    <row r="176" spans="1:22" x14ac:dyDescent="0.25">
      <c r="A176" s="19"/>
      <c r="B176" s="20"/>
      <c r="C176" s="11"/>
      <c r="D176" s="12" t="str">
        <f t="shared" si="59"/>
        <v/>
      </c>
      <c r="E176" s="13"/>
      <c r="F176" s="13"/>
      <c r="G176" s="13"/>
      <c r="H176" s="13" t="str">
        <f t="shared" si="60"/>
        <v/>
      </c>
      <c r="N176" s="16">
        <f t="shared" si="50"/>
        <v>0</v>
      </c>
      <c r="O176" s="16">
        <f t="shared" si="51"/>
        <v>0</v>
      </c>
      <c r="P176" s="16">
        <f t="shared" si="52"/>
        <v>0</v>
      </c>
      <c r="Q176" s="16">
        <f t="shared" si="53"/>
        <v>0</v>
      </c>
      <c r="R176" s="16">
        <f t="shared" si="54"/>
        <v>0</v>
      </c>
      <c r="S176" s="16">
        <f t="shared" si="55"/>
        <v>0</v>
      </c>
      <c r="T176" s="16">
        <f t="shared" si="56"/>
        <v>0</v>
      </c>
      <c r="U176" s="16">
        <f t="shared" si="57"/>
        <v>0</v>
      </c>
      <c r="V176" s="16">
        <f t="shared" si="58"/>
        <v>0</v>
      </c>
    </row>
    <row r="177" spans="1:22" x14ac:dyDescent="0.25">
      <c r="A177" s="19"/>
      <c r="B177" s="20"/>
      <c r="C177" s="11"/>
      <c r="D177" s="12" t="str">
        <f t="shared" si="59"/>
        <v/>
      </c>
      <c r="E177" s="13"/>
      <c r="F177" s="13"/>
      <c r="G177" s="13"/>
      <c r="H177" s="13" t="str">
        <f t="shared" si="60"/>
        <v/>
      </c>
      <c r="N177" s="16">
        <f t="shared" si="50"/>
        <v>0</v>
      </c>
      <c r="O177" s="16">
        <f t="shared" si="51"/>
        <v>0</v>
      </c>
      <c r="P177" s="16">
        <f t="shared" si="52"/>
        <v>0</v>
      </c>
      <c r="Q177" s="16">
        <f t="shared" si="53"/>
        <v>0</v>
      </c>
      <c r="R177" s="16">
        <f t="shared" si="54"/>
        <v>0</v>
      </c>
      <c r="S177" s="16">
        <f t="shared" si="55"/>
        <v>0</v>
      </c>
      <c r="T177" s="16">
        <f t="shared" si="56"/>
        <v>0</v>
      </c>
      <c r="U177" s="16">
        <f t="shared" si="57"/>
        <v>0</v>
      </c>
      <c r="V177" s="16">
        <f t="shared" si="58"/>
        <v>0</v>
      </c>
    </row>
    <row r="178" spans="1:22" x14ac:dyDescent="0.25">
      <c r="A178" s="19"/>
      <c r="B178" s="20"/>
      <c r="C178" s="11"/>
      <c r="D178" s="12" t="str">
        <f t="shared" si="59"/>
        <v/>
      </c>
      <c r="E178" s="13"/>
      <c r="F178" s="13"/>
      <c r="G178" s="13"/>
      <c r="H178" s="13" t="str">
        <f t="shared" si="60"/>
        <v/>
      </c>
      <c r="N178" s="16">
        <f t="shared" si="50"/>
        <v>0</v>
      </c>
      <c r="O178" s="16">
        <f t="shared" si="51"/>
        <v>0</v>
      </c>
      <c r="P178" s="16">
        <f t="shared" si="52"/>
        <v>0</v>
      </c>
      <c r="Q178" s="16">
        <f t="shared" si="53"/>
        <v>0</v>
      </c>
      <c r="R178" s="16">
        <f t="shared" si="54"/>
        <v>0</v>
      </c>
      <c r="S178" s="16">
        <f t="shared" si="55"/>
        <v>0</v>
      </c>
      <c r="T178" s="16">
        <f t="shared" si="56"/>
        <v>0</v>
      </c>
      <c r="U178" s="16">
        <f t="shared" si="57"/>
        <v>0</v>
      </c>
      <c r="V178" s="16">
        <f t="shared" si="58"/>
        <v>0</v>
      </c>
    </row>
    <row r="179" spans="1:22" x14ac:dyDescent="0.25">
      <c r="A179" s="19"/>
      <c r="B179" s="20"/>
      <c r="C179" s="11"/>
      <c r="D179" s="12" t="str">
        <f t="shared" si="59"/>
        <v/>
      </c>
      <c r="E179" s="13"/>
      <c r="F179" s="13"/>
      <c r="G179" s="13"/>
      <c r="H179" s="13" t="str">
        <f t="shared" si="60"/>
        <v/>
      </c>
      <c r="N179" s="16">
        <f t="shared" si="50"/>
        <v>0</v>
      </c>
      <c r="O179" s="16">
        <f t="shared" si="51"/>
        <v>0</v>
      </c>
      <c r="P179" s="16">
        <f t="shared" si="52"/>
        <v>0</v>
      </c>
      <c r="Q179" s="16">
        <f t="shared" si="53"/>
        <v>0</v>
      </c>
      <c r="R179" s="16">
        <f t="shared" si="54"/>
        <v>0</v>
      </c>
      <c r="S179" s="16">
        <f t="shared" si="55"/>
        <v>0</v>
      </c>
      <c r="T179" s="16">
        <f t="shared" si="56"/>
        <v>0</v>
      </c>
      <c r="U179" s="16">
        <f t="shared" si="57"/>
        <v>0</v>
      </c>
      <c r="V179" s="16">
        <f t="shared" si="58"/>
        <v>0</v>
      </c>
    </row>
    <row r="180" spans="1:22" x14ac:dyDescent="0.25">
      <c r="A180" s="19"/>
      <c r="B180" s="20"/>
      <c r="C180" s="11"/>
      <c r="D180" s="12" t="str">
        <f t="shared" si="59"/>
        <v/>
      </c>
      <c r="E180" s="13"/>
      <c r="F180" s="13"/>
      <c r="G180" s="13"/>
      <c r="H180" s="13" t="str">
        <f t="shared" si="60"/>
        <v/>
      </c>
      <c r="N180" s="16">
        <f t="shared" si="50"/>
        <v>0</v>
      </c>
      <c r="O180" s="16">
        <f t="shared" si="51"/>
        <v>0</v>
      </c>
      <c r="P180" s="16">
        <f t="shared" si="52"/>
        <v>0</v>
      </c>
      <c r="Q180" s="16">
        <f t="shared" si="53"/>
        <v>0</v>
      </c>
      <c r="R180" s="16">
        <f t="shared" si="54"/>
        <v>0</v>
      </c>
      <c r="S180" s="16">
        <f t="shared" si="55"/>
        <v>0</v>
      </c>
      <c r="T180" s="16">
        <f t="shared" si="56"/>
        <v>0</v>
      </c>
      <c r="U180" s="16">
        <f t="shared" si="57"/>
        <v>0</v>
      </c>
      <c r="V180" s="16">
        <f t="shared" si="58"/>
        <v>0</v>
      </c>
    </row>
    <row r="181" spans="1:22" x14ac:dyDescent="0.25">
      <c r="A181" s="19"/>
      <c r="B181" s="20"/>
      <c r="C181" s="11"/>
      <c r="D181" s="12" t="str">
        <f t="shared" si="59"/>
        <v/>
      </c>
      <c r="E181" s="13"/>
      <c r="F181" s="13"/>
      <c r="G181" s="13"/>
      <c r="H181" s="13" t="str">
        <f t="shared" si="60"/>
        <v/>
      </c>
      <c r="N181" s="16">
        <f t="shared" si="50"/>
        <v>0</v>
      </c>
      <c r="O181" s="16">
        <f t="shared" si="51"/>
        <v>0</v>
      </c>
      <c r="P181" s="16">
        <f t="shared" si="52"/>
        <v>0</v>
      </c>
      <c r="Q181" s="16">
        <f t="shared" si="53"/>
        <v>0</v>
      </c>
      <c r="R181" s="16">
        <f t="shared" si="54"/>
        <v>0</v>
      </c>
      <c r="S181" s="16">
        <f t="shared" si="55"/>
        <v>0</v>
      </c>
      <c r="T181" s="16">
        <f t="shared" si="56"/>
        <v>0</v>
      </c>
      <c r="U181" s="16">
        <f t="shared" si="57"/>
        <v>0</v>
      </c>
      <c r="V181" s="16">
        <f t="shared" si="58"/>
        <v>0</v>
      </c>
    </row>
    <row r="182" spans="1:22" x14ac:dyDescent="0.25">
      <c r="A182" s="19"/>
      <c r="B182" s="20"/>
      <c r="C182" s="11"/>
      <c r="D182" s="12" t="str">
        <f t="shared" si="59"/>
        <v/>
      </c>
      <c r="E182" s="13"/>
      <c r="F182" s="13"/>
      <c r="G182" s="13"/>
      <c r="H182" s="13" t="str">
        <f t="shared" si="60"/>
        <v/>
      </c>
      <c r="N182" s="16">
        <f t="shared" si="50"/>
        <v>0</v>
      </c>
      <c r="O182" s="16">
        <f t="shared" si="51"/>
        <v>0</v>
      </c>
      <c r="P182" s="16">
        <f t="shared" si="52"/>
        <v>0</v>
      </c>
      <c r="Q182" s="16">
        <f t="shared" si="53"/>
        <v>0</v>
      </c>
      <c r="R182" s="16">
        <f t="shared" si="54"/>
        <v>0</v>
      </c>
      <c r="S182" s="16">
        <f t="shared" si="55"/>
        <v>0</v>
      </c>
      <c r="T182" s="16">
        <f t="shared" si="56"/>
        <v>0</v>
      </c>
      <c r="U182" s="16">
        <f t="shared" si="57"/>
        <v>0</v>
      </c>
      <c r="V182" s="16">
        <f t="shared" si="58"/>
        <v>0</v>
      </c>
    </row>
    <row r="183" spans="1:22" x14ac:dyDescent="0.25">
      <c r="A183" s="19"/>
      <c r="B183" s="20"/>
      <c r="C183" s="11"/>
      <c r="D183" s="12" t="str">
        <f t="shared" si="59"/>
        <v/>
      </c>
      <c r="E183" s="13"/>
      <c r="F183" s="13"/>
      <c r="G183" s="13"/>
      <c r="H183" s="13" t="str">
        <f t="shared" si="60"/>
        <v/>
      </c>
      <c r="N183" s="16">
        <f t="shared" si="50"/>
        <v>0</v>
      </c>
      <c r="O183" s="16">
        <f t="shared" si="51"/>
        <v>0</v>
      </c>
      <c r="P183" s="16">
        <f t="shared" si="52"/>
        <v>0</v>
      </c>
      <c r="Q183" s="16">
        <f t="shared" si="53"/>
        <v>0</v>
      </c>
      <c r="R183" s="16">
        <f t="shared" si="54"/>
        <v>0</v>
      </c>
      <c r="S183" s="16">
        <f t="shared" si="55"/>
        <v>0</v>
      </c>
      <c r="T183" s="16">
        <f t="shared" si="56"/>
        <v>0</v>
      </c>
      <c r="U183" s="16">
        <f t="shared" si="57"/>
        <v>0</v>
      </c>
      <c r="V183" s="16">
        <f t="shared" si="58"/>
        <v>0</v>
      </c>
    </row>
    <row r="184" spans="1:22" x14ac:dyDescent="0.25">
      <c r="A184" s="19"/>
      <c r="B184" s="20"/>
      <c r="C184" s="11"/>
      <c r="D184" s="12" t="str">
        <f t="shared" si="59"/>
        <v/>
      </c>
      <c r="E184" s="13"/>
      <c r="F184" s="13"/>
      <c r="G184" s="13"/>
      <c r="H184" s="13" t="str">
        <f t="shared" si="60"/>
        <v/>
      </c>
      <c r="N184" s="16">
        <f t="shared" si="50"/>
        <v>0</v>
      </c>
      <c r="O184" s="16">
        <f t="shared" si="51"/>
        <v>0</v>
      </c>
      <c r="P184" s="16">
        <f t="shared" si="52"/>
        <v>0</v>
      </c>
      <c r="Q184" s="16">
        <f t="shared" si="53"/>
        <v>0</v>
      </c>
      <c r="R184" s="16">
        <f t="shared" si="54"/>
        <v>0</v>
      </c>
      <c r="S184" s="16">
        <f t="shared" si="55"/>
        <v>0</v>
      </c>
      <c r="T184" s="16">
        <f t="shared" si="56"/>
        <v>0</v>
      </c>
      <c r="U184" s="16">
        <f t="shared" si="57"/>
        <v>0</v>
      </c>
      <c r="V184" s="16">
        <f t="shared" si="58"/>
        <v>0</v>
      </c>
    </row>
    <row r="185" spans="1:22" x14ac:dyDescent="0.25">
      <c r="A185" s="19"/>
      <c r="B185" s="20"/>
      <c r="C185" s="11"/>
      <c r="D185" s="12" t="str">
        <f t="shared" si="59"/>
        <v/>
      </c>
      <c r="E185" s="13"/>
      <c r="F185" s="13"/>
      <c r="G185" s="13"/>
      <c r="H185" s="13" t="str">
        <f t="shared" si="60"/>
        <v/>
      </c>
      <c r="N185" s="16">
        <f t="shared" si="50"/>
        <v>0</v>
      </c>
      <c r="O185" s="16">
        <f t="shared" si="51"/>
        <v>0</v>
      </c>
      <c r="P185" s="16">
        <f t="shared" si="52"/>
        <v>0</v>
      </c>
      <c r="Q185" s="16">
        <f t="shared" si="53"/>
        <v>0</v>
      </c>
      <c r="R185" s="16">
        <f t="shared" si="54"/>
        <v>0</v>
      </c>
      <c r="S185" s="16">
        <f t="shared" si="55"/>
        <v>0</v>
      </c>
      <c r="T185" s="16">
        <f t="shared" si="56"/>
        <v>0</v>
      </c>
      <c r="U185" s="16">
        <f t="shared" si="57"/>
        <v>0</v>
      </c>
      <c r="V185" s="16">
        <f t="shared" si="58"/>
        <v>0</v>
      </c>
    </row>
    <row r="186" spans="1:22" x14ac:dyDescent="0.25">
      <c r="A186" s="19"/>
      <c r="B186" s="20"/>
      <c r="C186" s="11"/>
      <c r="D186" s="12" t="str">
        <f t="shared" si="59"/>
        <v/>
      </c>
      <c r="E186" s="13"/>
      <c r="F186" s="13"/>
      <c r="G186" s="13"/>
      <c r="H186" s="13" t="str">
        <f t="shared" si="60"/>
        <v/>
      </c>
      <c r="N186" s="16">
        <f t="shared" si="50"/>
        <v>0</v>
      </c>
      <c r="O186" s="16">
        <f t="shared" si="51"/>
        <v>0</v>
      </c>
      <c r="P186" s="16">
        <f t="shared" si="52"/>
        <v>0</v>
      </c>
      <c r="Q186" s="16">
        <f t="shared" si="53"/>
        <v>0</v>
      </c>
      <c r="R186" s="16">
        <f t="shared" si="54"/>
        <v>0</v>
      </c>
      <c r="S186" s="16">
        <f t="shared" si="55"/>
        <v>0</v>
      </c>
      <c r="T186" s="16">
        <f t="shared" si="56"/>
        <v>0</v>
      </c>
      <c r="U186" s="16">
        <f t="shared" si="57"/>
        <v>0</v>
      </c>
      <c r="V186" s="16">
        <f t="shared" si="58"/>
        <v>0</v>
      </c>
    </row>
    <row r="187" spans="1:22" x14ac:dyDescent="0.25">
      <c r="A187" s="19"/>
      <c r="B187" s="20"/>
      <c r="C187" s="11"/>
      <c r="D187" s="12" t="str">
        <f t="shared" si="59"/>
        <v/>
      </c>
      <c r="E187" s="13"/>
      <c r="F187" s="13"/>
      <c r="G187" s="13"/>
      <c r="H187" s="13" t="str">
        <f t="shared" si="60"/>
        <v/>
      </c>
      <c r="N187" s="16">
        <f t="shared" si="50"/>
        <v>0</v>
      </c>
      <c r="O187" s="16">
        <f t="shared" si="51"/>
        <v>0</v>
      </c>
      <c r="P187" s="16">
        <f t="shared" si="52"/>
        <v>0</v>
      </c>
      <c r="Q187" s="16">
        <f t="shared" si="53"/>
        <v>0</v>
      </c>
      <c r="R187" s="16">
        <f t="shared" si="54"/>
        <v>0</v>
      </c>
      <c r="S187" s="16">
        <f t="shared" si="55"/>
        <v>0</v>
      </c>
      <c r="T187" s="16">
        <f t="shared" si="56"/>
        <v>0</v>
      </c>
      <c r="U187" s="16">
        <f t="shared" si="57"/>
        <v>0</v>
      </c>
      <c r="V187" s="16">
        <f t="shared" si="58"/>
        <v>0</v>
      </c>
    </row>
    <row r="188" spans="1:22" x14ac:dyDescent="0.25">
      <c r="A188" s="19"/>
      <c r="B188" s="20"/>
      <c r="C188" s="11"/>
      <c r="D188" s="12" t="str">
        <f t="shared" si="59"/>
        <v/>
      </c>
      <c r="E188" s="13"/>
      <c r="F188" s="13"/>
      <c r="G188" s="13"/>
      <c r="H188" s="13" t="str">
        <f t="shared" si="60"/>
        <v/>
      </c>
      <c r="N188" s="16">
        <f t="shared" si="50"/>
        <v>0</v>
      </c>
      <c r="O188" s="16">
        <f t="shared" si="51"/>
        <v>0</v>
      </c>
      <c r="P188" s="16">
        <f t="shared" si="52"/>
        <v>0</v>
      </c>
      <c r="Q188" s="16">
        <f t="shared" si="53"/>
        <v>0</v>
      </c>
      <c r="R188" s="16">
        <f t="shared" si="54"/>
        <v>0</v>
      </c>
      <c r="S188" s="16">
        <f t="shared" si="55"/>
        <v>0</v>
      </c>
      <c r="T188" s="16">
        <f t="shared" si="56"/>
        <v>0</v>
      </c>
      <c r="U188" s="16">
        <f t="shared" si="57"/>
        <v>0</v>
      </c>
      <c r="V188" s="16">
        <f t="shared" si="58"/>
        <v>0</v>
      </c>
    </row>
    <row r="189" spans="1:22" x14ac:dyDescent="0.25">
      <c r="A189" s="19"/>
      <c r="B189" s="20"/>
      <c r="C189" s="11"/>
      <c r="D189" s="12" t="str">
        <f t="shared" si="59"/>
        <v/>
      </c>
      <c r="E189" s="13"/>
      <c r="F189" s="13"/>
      <c r="G189" s="13"/>
      <c r="H189" s="13" t="str">
        <f t="shared" si="60"/>
        <v/>
      </c>
      <c r="N189" s="16">
        <f t="shared" si="50"/>
        <v>0</v>
      </c>
      <c r="O189" s="16">
        <f t="shared" si="51"/>
        <v>0</v>
      </c>
      <c r="P189" s="16">
        <f t="shared" si="52"/>
        <v>0</v>
      </c>
      <c r="Q189" s="16">
        <f t="shared" si="53"/>
        <v>0</v>
      </c>
      <c r="R189" s="16">
        <f t="shared" si="54"/>
        <v>0</v>
      </c>
      <c r="S189" s="16">
        <f t="shared" si="55"/>
        <v>0</v>
      </c>
      <c r="T189" s="16">
        <f t="shared" si="56"/>
        <v>0</v>
      </c>
      <c r="U189" s="16">
        <f t="shared" si="57"/>
        <v>0</v>
      </c>
      <c r="V189" s="16">
        <f t="shared" si="58"/>
        <v>0</v>
      </c>
    </row>
    <row r="190" spans="1:22" x14ac:dyDescent="0.25">
      <c r="A190" s="19"/>
      <c r="B190" s="20"/>
      <c r="C190" s="11"/>
      <c r="D190" s="12" t="str">
        <f t="shared" si="59"/>
        <v/>
      </c>
      <c r="E190" s="13"/>
      <c r="F190" s="13"/>
      <c r="G190" s="13"/>
      <c r="H190" s="13" t="str">
        <f t="shared" si="60"/>
        <v/>
      </c>
      <c r="N190" s="16">
        <f t="shared" si="50"/>
        <v>0</v>
      </c>
      <c r="O190" s="16">
        <f t="shared" si="51"/>
        <v>0</v>
      </c>
      <c r="P190" s="16">
        <f t="shared" si="52"/>
        <v>0</v>
      </c>
      <c r="Q190" s="16">
        <f t="shared" si="53"/>
        <v>0</v>
      </c>
      <c r="R190" s="16">
        <f t="shared" si="54"/>
        <v>0</v>
      </c>
      <c r="S190" s="16">
        <f t="shared" si="55"/>
        <v>0</v>
      </c>
      <c r="T190" s="16">
        <f t="shared" si="56"/>
        <v>0</v>
      </c>
      <c r="U190" s="16">
        <f t="shared" si="57"/>
        <v>0</v>
      </c>
      <c r="V190" s="16">
        <f t="shared" si="58"/>
        <v>0</v>
      </c>
    </row>
    <row r="191" spans="1:22" x14ac:dyDescent="0.25">
      <c r="A191" s="19"/>
      <c r="B191" s="20"/>
      <c r="C191" s="11"/>
      <c r="D191" s="12" t="str">
        <f t="shared" si="59"/>
        <v/>
      </c>
      <c r="E191" s="13"/>
      <c r="F191" s="13"/>
      <c r="G191" s="13"/>
      <c r="H191" s="13" t="str">
        <f t="shared" si="60"/>
        <v/>
      </c>
      <c r="N191" s="16">
        <f t="shared" si="50"/>
        <v>0</v>
      </c>
      <c r="O191" s="16">
        <f t="shared" si="51"/>
        <v>0</v>
      </c>
      <c r="P191" s="16">
        <f t="shared" si="52"/>
        <v>0</v>
      </c>
      <c r="Q191" s="16">
        <f t="shared" si="53"/>
        <v>0</v>
      </c>
      <c r="R191" s="16">
        <f t="shared" si="54"/>
        <v>0</v>
      </c>
      <c r="S191" s="16">
        <f t="shared" si="55"/>
        <v>0</v>
      </c>
      <c r="T191" s="16">
        <f t="shared" si="56"/>
        <v>0</v>
      </c>
      <c r="U191" s="16">
        <f t="shared" si="57"/>
        <v>0</v>
      </c>
      <c r="V191" s="16">
        <f t="shared" si="58"/>
        <v>0</v>
      </c>
    </row>
    <row r="192" spans="1:22" x14ac:dyDescent="0.25">
      <c r="A192" s="19"/>
      <c r="B192" s="20"/>
      <c r="C192" s="11"/>
      <c r="D192" s="12" t="str">
        <f t="shared" si="59"/>
        <v/>
      </c>
      <c r="E192" s="13"/>
      <c r="F192" s="13"/>
      <c r="G192" s="13"/>
      <c r="H192" s="13" t="str">
        <f t="shared" si="60"/>
        <v/>
      </c>
      <c r="N192" s="16">
        <f t="shared" si="50"/>
        <v>0</v>
      </c>
      <c r="O192" s="16">
        <f t="shared" si="51"/>
        <v>0</v>
      </c>
      <c r="P192" s="16">
        <f t="shared" si="52"/>
        <v>0</v>
      </c>
      <c r="Q192" s="16">
        <f t="shared" si="53"/>
        <v>0</v>
      </c>
      <c r="R192" s="16">
        <f t="shared" si="54"/>
        <v>0</v>
      </c>
      <c r="S192" s="16">
        <f t="shared" si="55"/>
        <v>0</v>
      </c>
      <c r="T192" s="16">
        <f t="shared" si="56"/>
        <v>0</v>
      </c>
      <c r="U192" s="16">
        <f t="shared" si="57"/>
        <v>0</v>
      </c>
      <c r="V192" s="16">
        <f t="shared" si="58"/>
        <v>0</v>
      </c>
    </row>
    <row r="193" spans="1:22" x14ac:dyDescent="0.25">
      <c r="A193" s="19"/>
      <c r="B193" s="20"/>
      <c r="C193" s="11"/>
      <c r="D193" s="12" t="str">
        <f t="shared" si="59"/>
        <v/>
      </c>
      <c r="E193" s="13"/>
      <c r="F193" s="13"/>
      <c r="G193" s="13"/>
      <c r="H193" s="13" t="str">
        <f t="shared" si="60"/>
        <v/>
      </c>
      <c r="N193" s="16">
        <f t="shared" si="50"/>
        <v>0</v>
      </c>
      <c r="O193" s="16">
        <f t="shared" si="51"/>
        <v>0</v>
      </c>
      <c r="P193" s="16">
        <f t="shared" si="52"/>
        <v>0</v>
      </c>
      <c r="Q193" s="16">
        <f t="shared" si="53"/>
        <v>0</v>
      </c>
      <c r="R193" s="16">
        <f t="shared" si="54"/>
        <v>0</v>
      </c>
      <c r="S193" s="16">
        <f t="shared" si="55"/>
        <v>0</v>
      </c>
      <c r="T193" s="16">
        <f t="shared" si="56"/>
        <v>0</v>
      </c>
      <c r="U193" s="16">
        <f t="shared" si="57"/>
        <v>0</v>
      </c>
      <c r="V193" s="16">
        <f t="shared" si="58"/>
        <v>0</v>
      </c>
    </row>
    <row r="194" spans="1:22" x14ac:dyDescent="0.25">
      <c r="A194" s="19"/>
      <c r="B194" s="20"/>
      <c r="C194" s="11"/>
      <c r="D194" s="12" t="str">
        <f t="shared" si="59"/>
        <v/>
      </c>
      <c r="E194" s="13"/>
      <c r="F194" s="13"/>
      <c r="G194" s="13"/>
      <c r="H194" s="13" t="str">
        <f t="shared" si="60"/>
        <v/>
      </c>
      <c r="N194" s="16">
        <f t="shared" si="50"/>
        <v>0</v>
      </c>
      <c r="O194" s="16">
        <f t="shared" si="51"/>
        <v>0</v>
      </c>
      <c r="P194" s="16">
        <f t="shared" si="52"/>
        <v>0</v>
      </c>
      <c r="Q194" s="16">
        <f t="shared" si="53"/>
        <v>0</v>
      </c>
      <c r="R194" s="16">
        <f t="shared" si="54"/>
        <v>0</v>
      </c>
      <c r="S194" s="16">
        <f t="shared" si="55"/>
        <v>0</v>
      </c>
      <c r="T194" s="16">
        <f t="shared" si="56"/>
        <v>0</v>
      </c>
      <c r="U194" s="16">
        <f t="shared" si="57"/>
        <v>0</v>
      </c>
      <c r="V194" s="16">
        <f t="shared" si="58"/>
        <v>0</v>
      </c>
    </row>
    <row r="195" spans="1:22" x14ac:dyDescent="0.25">
      <c r="A195" s="19"/>
      <c r="B195" s="20"/>
      <c r="C195" s="11"/>
      <c r="D195" s="12" t="str">
        <f t="shared" si="59"/>
        <v/>
      </c>
      <c r="E195" s="13"/>
      <c r="F195" s="13"/>
      <c r="G195" s="13"/>
      <c r="H195" s="13" t="str">
        <f t="shared" si="60"/>
        <v/>
      </c>
      <c r="N195" s="16">
        <f t="shared" si="50"/>
        <v>0</v>
      </c>
      <c r="O195" s="16">
        <f t="shared" si="51"/>
        <v>0</v>
      </c>
      <c r="P195" s="16">
        <f t="shared" si="52"/>
        <v>0</v>
      </c>
      <c r="Q195" s="16">
        <f t="shared" si="53"/>
        <v>0</v>
      </c>
      <c r="R195" s="16">
        <f t="shared" si="54"/>
        <v>0</v>
      </c>
      <c r="S195" s="16">
        <f t="shared" si="55"/>
        <v>0</v>
      </c>
      <c r="T195" s="16">
        <f t="shared" si="56"/>
        <v>0</v>
      </c>
      <c r="U195" s="16">
        <f t="shared" si="57"/>
        <v>0</v>
      </c>
      <c r="V195" s="16">
        <f t="shared" si="58"/>
        <v>0</v>
      </c>
    </row>
    <row r="196" spans="1:22" x14ac:dyDescent="0.25">
      <c r="A196" s="19"/>
      <c r="B196" s="20"/>
      <c r="C196" s="11"/>
      <c r="D196" s="12" t="str">
        <f t="shared" si="59"/>
        <v/>
      </c>
      <c r="E196" s="13"/>
      <c r="F196" s="13"/>
      <c r="G196" s="13"/>
      <c r="H196" s="13" t="str">
        <f t="shared" si="60"/>
        <v/>
      </c>
      <c r="N196" s="16">
        <f t="shared" si="50"/>
        <v>0</v>
      </c>
      <c r="O196" s="16">
        <f t="shared" si="51"/>
        <v>0</v>
      </c>
      <c r="P196" s="16">
        <f t="shared" si="52"/>
        <v>0</v>
      </c>
      <c r="Q196" s="16">
        <f t="shared" si="53"/>
        <v>0</v>
      </c>
      <c r="R196" s="16">
        <f t="shared" si="54"/>
        <v>0</v>
      </c>
      <c r="S196" s="16">
        <f t="shared" si="55"/>
        <v>0</v>
      </c>
      <c r="T196" s="16">
        <f t="shared" si="56"/>
        <v>0</v>
      </c>
      <c r="U196" s="16">
        <f t="shared" si="57"/>
        <v>0</v>
      </c>
      <c r="V196" s="16">
        <f t="shared" si="58"/>
        <v>0</v>
      </c>
    </row>
    <row r="197" spans="1:22" x14ac:dyDescent="0.25">
      <c r="A197" s="19"/>
      <c r="B197" s="20"/>
      <c r="C197" s="11"/>
      <c r="D197" s="12" t="str">
        <f t="shared" si="59"/>
        <v/>
      </c>
      <c r="E197" s="13"/>
      <c r="F197" s="13"/>
      <c r="G197" s="13"/>
      <c r="H197" s="13" t="str">
        <f t="shared" si="60"/>
        <v/>
      </c>
      <c r="N197" s="16">
        <f t="shared" si="50"/>
        <v>0</v>
      </c>
      <c r="O197" s="16">
        <f t="shared" si="51"/>
        <v>0</v>
      </c>
      <c r="P197" s="16">
        <f t="shared" si="52"/>
        <v>0</v>
      </c>
      <c r="Q197" s="16">
        <f t="shared" si="53"/>
        <v>0</v>
      </c>
      <c r="R197" s="16">
        <f t="shared" si="54"/>
        <v>0</v>
      </c>
      <c r="S197" s="16">
        <f t="shared" si="55"/>
        <v>0</v>
      </c>
      <c r="T197" s="16">
        <f t="shared" si="56"/>
        <v>0</v>
      </c>
      <c r="U197" s="16">
        <f t="shared" si="57"/>
        <v>0</v>
      </c>
      <c r="V197" s="16">
        <f t="shared" si="58"/>
        <v>0</v>
      </c>
    </row>
    <row r="198" spans="1:22" x14ac:dyDescent="0.25">
      <c r="A198" s="19"/>
      <c r="B198" s="20"/>
      <c r="C198" s="11"/>
      <c r="D198" s="12" t="str">
        <f t="shared" si="59"/>
        <v/>
      </c>
      <c r="E198" s="13"/>
      <c r="F198" s="13"/>
      <c r="G198" s="13"/>
      <c r="H198" s="13" t="str">
        <f t="shared" si="60"/>
        <v/>
      </c>
      <c r="N198" s="16">
        <f t="shared" si="50"/>
        <v>0</v>
      </c>
      <c r="O198" s="16">
        <f t="shared" si="51"/>
        <v>0</v>
      </c>
      <c r="P198" s="16">
        <f t="shared" si="52"/>
        <v>0</v>
      </c>
      <c r="Q198" s="16">
        <f t="shared" si="53"/>
        <v>0</v>
      </c>
      <c r="R198" s="16">
        <f t="shared" si="54"/>
        <v>0</v>
      </c>
      <c r="S198" s="16">
        <f t="shared" si="55"/>
        <v>0</v>
      </c>
      <c r="T198" s="16">
        <f t="shared" si="56"/>
        <v>0</v>
      </c>
      <c r="U198" s="16">
        <f t="shared" si="57"/>
        <v>0</v>
      </c>
      <c r="V198" s="16">
        <f t="shared" si="58"/>
        <v>0</v>
      </c>
    </row>
    <row r="199" spans="1:22" x14ac:dyDescent="0.25">
      <c r="A199" s="19"/>
      <c r="B199" s="20"/>
      <c r="C199" s="11"/>
      <c r="D199" s="12"/>
      <c r="E199" s="13"/>
      <c r="F199" s="13">
        <v>1</v>
      </c>
      <c r="G199" s="13" t="s">
        <v>28</v>
      </c>
      <c r="H199" s="13">
        <f t="shared" si="60"/>
        <v>30</v>
      </c>
      <c r="N199" s="16">
        <f t="shared" si="50"/>
        <v>0</v>
      </c>
      <c r="O199" s="16">
        <f t="shared" si="51"/>
        <v>0</v>
      </c>
      <c r="P199" s="16">
        <f t="shared" si="52"/>
        <v>1</v>
      </c>
      <c r="Q199" s="16">
        <f t="shared" si="53"/>
        <v>0</v>
      </c>
      <c r="R199" s="16">
        <f t="shared" si="54"/>
        <v>0</v>
      </c>
      <c r="S199" s="16">
        <f t="shared" si="55"/>
        <v>0</v>
      </c>
      <c r="T199" s="16">
        <f t="shared" si="56"/>
        <v>30</v>
      </c>
      <c r="U199" s="16">
        <f t="shared" si="57"/>
        <v>0</v>
      </c>
      <c r="V199" s="16">
        <f t="shared" si="58"/>
        <v>30</v>
      </c>
    </row>
    <row r="200" spans="1:22" x14ac:dyDescent="0.25">
      <c r="A200" s="19"/>
      <c r="B200" s="20"/>
      <c r="C200" s="11"/>
      <c r="D200" s="12" t="str">
        <f>IF(OR(C200="",H200=""),"",C200+H200)</f>
        <v/>
      </c>
      <c r="E200" s="13"/>
      <c r="F200" s="13"/>
      <c r="G200" s="13"/>
      <c r="H200" s="13" t="str">
        <f t="shared" si="60"/>
        <v/>
      </c>
      <c r="N200" s="16">
        <f t="shared" si="50"/>
        <v>0</v>
      </c>
      <c r="O200" s="16">
        <f t="shared" si="51"/>
        <v>0</v>
      </c>
      <c r="P200" s="16">
        <f t="shared" si="52"/>
        <v>0</v>
      </c>
      <c r="Q200" s="16">
        <f t="shared" si="53"/>
        <v>0</v>
      </c>
      <c r="R200" s="16">
        <f t="shared" si="54"/>
        <v>0</v>
      </c>
      <c r="S200" s="16">
        <f t="shared" si="55"/>
        <v>0</v>
      </c>
      <c r="T200" s="16">
        <f t="shared" si="56"/>
        <v>0</v>
      </c>
      <c r="U200" s="16">
        <f t="shared" si="57"/>
        <v>0</v>
      </c>
      <c r="V200" s="16">
        <f t="shared" ref="V200:V231" si="61">ROUND(SUM(R200:U200),0)</f>
        <v>0</v>
      </c>
    </row>
    <row r="201" spans="1:22" x14ac:dyDescent="0.25">
      <c r="N201" s="16">
        <f t="shared" si="50"/>
        <v>0</v>
      </c>
      <c r="O201" s="16">
        <f t="shared" si="51"/>
        <v>0</v>
      </c>
      <c r="P201" s="16">
        <f t="shared" si="52"/>
        <v>0</v>
      </c>
      <c r="Q201" s="16">
        <f t="shared" si="53"/>
        <v>0</v>
      </c>
      <c r="R201" s="16">
        <f t="shared" si="54"/>
        <v>0</v>
      </c>
      <c r="S201" s="16">
        <f t="shared" si="55"/>
        <v>0</v>
      </c>
      <c r="T201" s="16">
        <f t="shared" si="56"/>
        <v>0</v>
      </c>
      <c r="U201" s="16">
        <f t="shared" si="57"/>
        <v>0</v>
      </c>
      <c r="V201" s="16">
        <f t="shared" si="61"/>
        <v>0</v>
      </c>
    </row>
    <row r="202" spans="1:22" x14ac:dyDescent="0.25">
      <c r="N202" s="16">
        <f t="shared" si="50"/>
        <v>0</v>
      </c>
      <c r="O202" s="16">
        <f t="shared" si="51"/>
        <v>0</v>
      </c>
      <c r="P202" s="16">
        <f t="shared" si="52"/>
        <v>0</v>
      </c>
      <c r="Q202" s="16">
        <f t="shared" si="53"/>
        <v>0</v>
      </c>
      <c r="R202" s="16">
        <f t="shared" si="54"/>
        <v>0</v>
      </c>
      <c r="S202" s="16">
        <f t="shared" si="55"/>
        <v>0</v>
      </c>
      <c r="T202" s="16">
        <f t="shared" si="56"/>
        <v>0</v>
      </c>
      <c r="U202" s="16">
        <f t="shared" si="57"/>
        <v>0</v>
      </c>
      <c r="V202" s="16">
        <f t="shared" si="61"/>
        <v>0</v>
      </c>
    </row>
    <row r="203" spans="1:22" x14ac:dyDescent="0.25">
      <c r="N203" s="16">
        <f t="shared" si="50"/>
        <v>0</v>
      </c>
      <c r="O203" s="16">
        <f t="shared" si="51"/>
        <v>0</v>
      </c>
      <c r="P203" s="16">
        <f t="shared" si="52"/>
        <v>0</v>
      </c>
      <c r="Q203" s="16">
        <f t="shared" si="53"/>
        <v>0</v>
      </c>
      <c r="R203" s="16">
        <f t="shared" si="54"/>
        <v>0</v>
      </c>
      <c r="S203" s="16">
        <f t="shared" si="55"/>
        <v>0</v>
      </c>
      <c r="T203" s="16">
        <f t="shared" si="56"/>
        <v>0</v>
      </c>
      <c r="U203" s="16">
        <f t="shared" si="57"/>
        <v>0</v>
      </c>
      <c r="V203" s="16">
        <f t="shared" si="61"/>
        <v>0</v>
      </c>
    </row>
  </sheetData>
  <mergeCells count="4">
    <mergeCell ref="C6:D6"/>
    <mergeCell ref="F6:H6"/>
    <mergeCell ref="N6:Q6"/>
    <mergeCell ref="R6:U6"/>
  </mergeCells>
  <dataValidations count="1">
    <dataValidation type="list" allowBlank="1" showInputMessage="1" showErrorMessage="1" sqref="G8:G200">
      <formula1>unité</formula1>
    </dataValidation>
  </dataValidations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Durée_de_vie</vt:lpstr>
      <vt:lpstr>Sélecone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MSI</dc:creator>
  <cp:lastModifiedBy>MSI</cp:lastModifiedBy>
  <dcterms:created xsi:type="dcterms:W3CDTF">2023-06-04T16:27:37Z</dcterms:created>
  <dcterms:modified xsi:type="dcterms:W3CDTF">2023-06-11T19:18:33Z</dcterms:modified>
</cp:coreProperties>
</file>