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C685728F-8533-4BDF-8DAD-B85A612475F3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 " sheetId="4" r:id="rId4"/>
  </sheets>
  <definedNames>
    <definedName name="_xlnm._FilterDatabase" localSheetId="0" hidden="1">bike_buyers!$A$1:$M$1001</definedName>
  </definedNames>
  <calcPr calcId="191028"/>
  <pivotCaches>
    <pivotCache cacheId="118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<sst xmlns="http://schemas.openxmlformats.org/spreadsheetml/2006/main" count="16267" uniqueCount="49">
  <si>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</si>
  <si>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</si>
  <si>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</si>
  <si>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</si>
  <si>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</si>
  <si>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</si>
  <si>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</si>
  <si>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</si>
  <si>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</si>
  <si>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</si>
  <si>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</si>
  <si>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</si>
  <si>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</si>
  <si>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</si>
  <si>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</si>
  <si>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</si>
  <si>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</si>
  <si>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</si>
  <si>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</si>
  <si>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</si>
  <si>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</si>
  <si>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</si>
  <si>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</si>
  <si>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</si>
  <si>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</si>
  <si>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</si>
  <si>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</si>
  <si>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</si>
  <si>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</si>
  <si>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</si>
  <si>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</si>
  <si>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</si>
  <si>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</si>
  <si>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</si>
  <si>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</si>
  <si>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</si>
  <si>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 xml:space="preserve">Mariatl Statu </t>
  </si>
  <si>
    <t>Age Brackets</t>
  </si>
  <si>
    <t>Married</t>
  </si>
  <si>
    <t>Female</t>
  </si>
  <si>
    <t>Male</t>
  </si>
  <si>
    <t xml:space="preserve">Single </t>
  </si>
  <si>
    <t>Average of Income</t>
  </si>
  <si>
    <t>Grand Total</t>
  </si>
  <si>
    <t>Count of Purchased Bike</t>
  </si>
  <si>
    <t>Invalid</t>
  </si>
  <si>
    <t>Middle Age</t>
  </si>
  <si>
    <t>Old</t>
  </si>
  <si>
    <t xml:space="preserve">Bike Sales Dashboard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</si>
</sst>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165" fontId="0" fillId="0" borderId="0" xfId="0" applyNumberFormat="1"/>
    <xf numFmtId="0" fontId="0" fillId="0" borderId="0" xfId="0" pivotButton="1"/>
    <xf numFmtId="0" fontId="0" fillId="33" borderId="0" xfId="0" applyFill="1"/>
    <xf numFmtId="0" fontId="0" fillId="33" borderId="0" xfId="0" applyFill="1" applyAlignment="1">
      <alignment horizontal="center"/>
    </xf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Projectttt.xlsx]pivot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</a:p>
        </c:rich>
      </c:tx>
      <c:overlay val="1"/>
      <c:spPr>
        <a:noFill/>
        <a:ln>
          <a:solidFill>
            <a:srgbClr val="0070B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A-4FEC-A86E-45673E3544B0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0A-4FEC-A86E-45673E3544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07930120"/>
        <c:axId val="1307942920"/>
      </c:barChart>
      <c:catAx>
        <c:axId val="130793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942920"/>
        <c:crosses val="autoZero"/>
        <c:auto val="1"/>
        <c:lblAlgn val="ctr"/>
        <c:lblOffset val="100"/>
        <c:noMultiLvlLbl val="0"/>
      </c:catAx>
      <c:valAx>
        <c:axId val="130794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930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l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Projectttt.xlsx]pivot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Cummute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5-4772-8BE2-891FF8375C7B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B5-4772-8BE2-891FF8375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295752"/>
        <c:axId val="364212744"/>
      </c:lineChart>
      <c:catAx>
        <c:axId val="36329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12744"/>
        <c:crosses val="autoZero"/>
        <c:auto val="1"/>
        <c:lblAlgn val="ctr"/>
        <c:lblOffset val="100"/>
        <c:noMultiLvlLbl val="0"/>
      </c:catAx>
      <c:valAx>
        <c:axId val="36421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9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Projectttt.xlsx]pivot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Invalid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5-4881-B65C-9F8FA626F2DB}"/>
            </c:ext>
          </c:extLst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Invalid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D5-4881-B65C-9F8FA626F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749960"/>
        <c:axId val="335182344"/>
      </c:lineChart>
      <c:catAx>
        <c:axId val="33074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82344"/>
        <c:crosses val="autoZero"/>
        <c:auto val="1"/>
        <c:lblAlgn val="ctr"/>
        <c:lblOffset val="100"/>
        <c:noMultiLvlLbl val="0"/>
      </c:catAx>
      <c:valAx>
        <c:axId val="33518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4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Projectttt.xlsx]pivot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Unterscheid</a:t>
            </a:r>
          </a:p>
        </c:rich>
      </c:tx>
      <c:layout>
        <c:manualLayout>
          <c:xMode val="edge"/>
          <c:yMode val="edge"/>
          <c:x val="0.21011132902067539"/>
          <c:y val="1.1904761904761904E-2"/>
        </c:manualLayout>
      </c:layout>
      <c:overlay val="1"/>
      <c:spPr>
        <a:noFill/>
        <a:ln>
          <a:solidFill>
            <a:srgbClr val="0070B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6-4E7B-B481-7F1B68E6F4E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6-4E7B-B481-7F1B68E6F4E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07930120"/>
        <c:axId val="1307942920"/>
      </c:barChart>
      <c:catAx>
        <c:axId val="130793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942920"/>
        <c:crosses val="autoZero"/>
        <c:auto val="1"/>
        <c:lblAlgn val="ctr"/>
        <c:lblOffset val="100"/>
        <c:noMultiLvlLbl val="0"/>
      </c:catAx>
      <c:valAx>
        <c:axId val="130794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930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l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Projectttt.xlsx]pivot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Cummute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5-4B92-AE3F-4549CC51EFFD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5-4B92-AE3F-4549CC51E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295752"/>
        <c:axId val="364212744"/>
      </c:lineChart>
      <c:catAx>
        <c:axId val="36329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12744"/>
        <c:crosses val="autoZero"/>
        <c:auto val="1"/>
        <c:lblAlgn val="ctr"/>
        <c:lblOffset val="100"/>
        <c:noMultiLvlLbl val="0"/>
      </c:catAx>
      <c:valAx>
        <c:axId val="36421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9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Projectttt.xlsx]pivot Table!PivotTable3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Invalid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4-40C0-8168-13F0932350F8}"/>
            </c:ext>
          </c:extLst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Invalid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4-40C0-8168-13F093235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749960"/>
        <c:axId val="335182344"/>
      </c:lineChart>
      <c:catAx>
        <c:axId val="33074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82344"/>
        <c:crosses val="autoZero"/>
        <c:auto val="1"/>
        <c:lblAlgn val="ctr"/>
        <c:lblOffset val="100"/>
        <c:noMultiLvlLbl val="0"/>
      </c:catAx>
      <c:valAx>
        <c:axId val="33518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4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28575</xdr:rowOff>
    </xdr:from>
    <xdr:to>
      <xdr:col>12</xdr:col>
      <xdr:colOff>209550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01454-3166-8ADB-8E60-DD6247E96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18</xdr:row>
      <xdr:rowOff>114300</xdr:rowOff>
    </xdr:from>
    <xdr:to>
      <xdr:col>12</xdr:col>
      <xdr:colOff>238125</xdr:colOff>
      <xdr:row>32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E56EA-2B97-A4F3-1B7C-D700D9ECEC34}"/>
            </a:ext>
            <a:ext uri="{147F2762-F138-4A5C-976F-8EAC2B608ADB}">
              <a16:predDERef xmlns:a16="http://schemas.microsoft.com/office/drawing/2014/main" pred="{71201454-3166-8ADB-8E60-DD6247E96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361950</xdr:colOff>
      <xdr:row>39</xdr:row>
      <xdr:rowOff>152400</xdr:rowOff>
    </xdr:from>
    <xdr:to>
      <xdr:col>12</xdr:col>
      <xdr:colOff>57150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454795-70C1-05F4-A655-A624B8CE631E}"/>
            </a:ext>
            <a:ext uri="{147F2762-F138-4A5C-976F-8EAC2B608ADB}">
              <a16:predDERef xmlns:a16="http://schemas.microsoft.com/office/drawing/2014/main" pred="{1F6E56EA-2B97-A4F3-1B7C-D700D9ECE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3</xdr:row>
      <xdr:rowOff>0</xdr:rowOff>
    </xdr:from>
    <xdr:to>
      <xdr:col>9</xdr:col>
      <xdr:colOff>19050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CAFBD-2B58-46F9-A3ED-FCF18840C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11</xdr:row>
      <xdr:rowOff>85725</xdr:rowOff>
    </xdr:from>
    <xdr:to>
      <xdr:col>8</xdr:col>
      <xdr:colOff>371475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D67481-50A9-498A-B3A2-3869004C7DB9}"/>
            </a:ext>
            <a:ext uri="{147F2762-F138-4A5C-976F-8EAC2B608ADB}">
              <a16:predDERef xmlns:a16="http://schemas.microsoft.com/office/drawing/2014/main" pred="{8C5CAFBD-2B58-46F9-A3ED-FCF18840C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</xdr:row>
      <xdr:rowOff>0</xdr:rowOff>
    </xdr:from>
    <xdr:to>
      <xdr:col>4</xdr:col>
      <xdr:colOff>485775</xdr:colOff>
      <xdr:row>11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592DD9-F026-435B-809B-4E1A57BB8FE7}"/>
            </a:ext>
            <a:ext uri="{147F2762-F138-4A5C-976F-8EAC2B608ADB}">
              <a16:predDERef xmlns:a16="http://schemas.microsoft.com/office/drawing/2014/main" pred="{77D67481-50A9-498A-B3A2-3869004C7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54.825205439818" createdVersion="8" refreshedVersion="8" minRefreshableVersion="3" recordCount="1000" xr:uid="{BF32FBDC-90BE-48A5-9B4C-E8EDD3A8E1B9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atl Statu 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Invalid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 "/>
    <x v="1"/>
    <n v="70000"/>
    <n v="0"/>
    <s v="Bachelors"/>
    <s v="Professional"/>
    <s v="Yes"/>
    <n v="1"/>
    <x v="2"/>
    <s v="Pacific"/>
    <x v="3"/>
    <x v="0"/>
    <x v="1"/>
  </r>
  <r>
    <n v="25597"/>
    <s v="Single 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 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 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 "/>
    <x v="1"/>
    <n v="60000"/>
    <n v="1"/>
    <s v="Partial College"/>
    <s v="Skilled Manual"/>
    <s v="No"/>
    <n v="1"/>
    <x v="0"/>
    <s v="Pacific"/>
    <x v="12"/>
    <x v="0"/>
    <x v="1"/>
  </r>
  <r>
    <n v="20870"/>
    <s v="Single "/>
    <x v="0"/>
    <n v="10000"/>
    <n v="2"/>
    <s v="High School"/>
    <s v="Manual"/>
    <s v="Yes"/>
    <n v="1"/>
    <x v="0"/>
    <s v="Europe"/>
    <x v="13"/>
    <x v="0"/>
    <x v="1"/>
  </r>
  <r>
    <n v="23316"/>
    <s v="Single 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 "/>
    <x v="1"/>
    <n v="40000"/>
    <n v="2"/>
    <s v="Partial College"/>
    <s v="Clerical"/>
    <s v="Yes"/>
    <n v="1"/>
    <x v="3"/>
    <s v="Europe"/>
    <x v="11"/>
    <x v="0"/>
    <x v="1"/>
  </r>
  <r>
    <n v="25940"/>
    <s v="Single 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 "/>
    <x v="0"/>
    <n v="80000"/>
    <n v="0"/>
    <s v="Bachelors"/>
    <s v="Professional"/>
    <s v="Yes"/>
    <n v="4"/>
    <x v="4"/>
    <s v="Pacific"/>
    <x v="11"/>
    <x v="0"/>
    <x v="0"/>
  </r>
  <r>
    <n v="19193"/>
    <s v="Single 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 "/>
    <x v="1"/>
    <n v="40000"/>
    <n v="2"/>
    <s v="Partial College"/>
    <s v="Clerical"/>
    <s v="No"/>
    <n v="1"/>
    <x v="0"/>
    <s v="Europe"/>
    <x v="17"/>
    <x v="0"/>
    <x v="0"/>
  </r>
  <r>
    <n v="12590"/>
    <s v="Single "/>
    <x v="1"/>
    <n v="30000"/>
    <n v="1"/>
    <s v="Bachelors"/>
    <s v="Clerical"/>
    <s v="Yes"/>
    <n v="0"/>
    <x v="0"/>
    <s v="Europe"/>
    <x v="18"/>
    <x v="1"/>
    <x v="0"/>
  </r>
  <r>
    <n v="17841"/>
    <s v="Single "/>
    <x v="1"/>
    <n v="30000"/>
    <n v="0"/>
    <s v="Partial College"/>
    <s v="Clerical"/>
    <s v="No"/>
    <n v="1"/>
    <x v="0"/>
    <s v="Europe"/>
    <x v="19"/>
    <x v="2"/>
    <x v="1"/>
  </r>
  <r>
    <n v="18283"/>
    <s v="Single 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 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 "/>
    <x v="0"/>
    <n v="20000"/>
    <n v="0"/>
    <s v="High School"/>
    <s v="Manual"/>
    <s v="No"/>
    <n v="1"/>
    <x v="2"/>
    <s v="Europe"/>
    <x v="23"/>
    <x v="0"/>
    <x v="0"/>
  </r>
  <r>
    <n v="18484"/>
    <s v="Single "/>
    <x v="1"/>
    <n v="80000"/>
    <n v="2"/>
    <s v="High School"/>
    <s v="Skilled Manual"/>
    <s v="No"/>
    <n v="2"/>
    <x v="3"/>
    <s v="Pacific"/>
    <x v="5"/>
    <x v="0"/>
    <x v="1"/>
  </r>
  <r>
    <n v="12291"/>
    <s v="Single "/>
    <x v="1"/>
    <n v="90000"/>
    <n v="5"/>
    <s v="Partial College"/>
    <s v="Professional"/>
    <s v="No"/>
    <n v="2"/>
    <x v="1"/>
    <s v="Europe"/>
    <x v="24"/>
    <x v="1"/>
    <x v="1"/>
  </r>
  <r>
    <n v="28380"/>
    <s v="Single 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 "/>
    <x v="0"/>
    <n v="30000"/>
    <n v="0"/>
    <s v="Partial College"/>
    <s v="Clerical"/>
    <s v="No"/>
    <n v="1"/>
    <x v="1"/>
    <s v="Europe"/>
    <x v="25"/>
    <x v="2"/>
    <x v="0"/>
  </r>
  <r>
    <n v="26863"/>
    <s v="Single "/>
    <x v="1"/>
    <n v="20000"/>
    <n v="0"/>
    <s v="High School"/>
    <s v="Manual"/>
    <s v="No"/>
    <n v="1"/>
    <x v="1"/>
    <s v="Europe"/>
    <x v="26"/>
    <x v="2"/>
    <x v="0"/>
  </r>
  <r>
    <n v="16259"/>
    <s v="Single "/>
    <x v="0"/>
    <n v="10000"/>
    <n v="4"/>
    <s v="Partial High School"/>
    <s v="Manual"/>
    <s v="Yes"/>
    <n v="2"/>
    <x v="0"/>
    <s v="Europe"/>
    <x v="8"/>
    <x v="0"/>
    <x v="1"/>
  </r>
  <r>
    <n v="27803"/>
    <s v="Single "/>
    <x v="0"/>
    <n v="30000"/>
    <n v="2"/>
    <s v="Partial College"/>
    <s v="Clerical"/>
    <s v="No"/>
    <n v="0"/>
    <x v="0"/>
    <s v="Europe"/>
    <x v="1"/>
    <x v="0"/>
    <x v="0"/>
  </r>
  <r>
    <n v="14347"/>
    <s v="Single 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 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 "/>
    <x v="1"/>
    <n v="40000"/>
    <n v="0"/>
    <s v="Bachelors"/>
    <s v="Clerical"/>
    <s v="Yes"/>
    <n v="0"/>
    <x v="0"/>
    <s v="Europe"/>
    <x v="32"/>
    <x v="0"/>
    <x v="1"/>
  </r>
  <r>
    <n v="13826"/>
    <s v="Single "/>
    <x v="0"/>
    <n v="30000"/>
    <n v="0"/>
    <s v="Partial College"/>
    <s v="Clerical"/>
    <s v="No"/>
    <n v="1"/>
    <x v="0"/>
    <s v="Europe"/>
    <x v="26"/>
    <x v="2"/>
    <x v="0"/>
  </r>
  <r>
    <n v="20619"/>
    <s v="Single 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 "/>
    <x v="0"/>
    <n v="90000"/>
    <n v="4"/>
    <s v="High School"/>
    <s v="Management"/>
    <s v="No"/>
    <n v="3"/>
    <x v="2"/>
    <s v="Europe"/>
    <x v="16"/>
    <x v="1"/>
    <x v="0"/>
  </r>
  <r>
    <n v="17319"/>
    <s v="Single 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 "/>
    <x v="0"/>
    <n v="10000"/>
    <n v="1"/>
    <s v="High School"/>
    <s v="Manual"/>
    <s v="No"/>
    <n v="1"/>
    <x v="3"/>
    <s v="Europe"/>
    <x v="12"/>
    <x v="0"/>
    <x v="0"/>
  </r>
  <r>
    <n v="19291"/>
    <s v="Single 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 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 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 "/>
    <x v="1"/>
    <n v="30000"/>
    <n v="0"/>
    <s v="High School"/>
    <s v="Manual"/>
    <s v="Yes"/>
    <n v="1"/>
    <x v="1"/>
    <s v="Europe"/>
    <x v="6"/>
    <x v="0"/>
    <x v="1"/>
  </r>
  <r>
    <n v="14813"/>
    <s v="Single 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 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 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 "/>
    <x v="0"/>
    <n v="130000"/>
    <n v="4"/>
    <s v="High School"/>
    <s v="Management"/>
    <s v="Yes"/>
    <n v="4"/>
    <x v="0"/>
    <s v="Pacific"/>
    <x v="23"/>
    <x v="0"/>
    <x v="0"/>
  </r>
  <r>
    <n v="16188"/>
    <s v="Single 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 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 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 "/>
    <x v="1"/>
    <n v="20000"/>
    <n v="0"/>
    <s v="High School"/>
    <s v="Manual"/>
    <s v="No"/>
    <n v="1"/>
    <x v="1"/>
    <s v="Europe"/>
    <x v="19"/>
    <x v="2"/>
    <x v="0"/>
  </r>
  <r>
    <n v="24485"/>
    <s v="Single "/>
    <x v="1"/>
    <n v="40000"/>
    <n v="2"/>
    <s v="Bachelors"/>
    <s v="Management"/>
    <s v="No"/>
    <n v="1"/>
    <x v="2"/>
    <s v="Pacific"/>
    <x v="31"/>
    <x v="0"/>
    <x v="1"/>
  </r>
  <r>
    <n v="16514"/>
    <s v="Single "/>
    <x v="1"/>
    <n v="10000"/>
    <n v="0"/>
    <s v="Partial College"/>
    <s v="Manual"/>
    <s v="Yes"/>
    <n v="1"/>
    <x v="3"/>
    <s v="Pacific"/>
    <x v="22"/>
    <x v="2"/>
    <x v="1"/>
  </r>
  <r>
    <n v="17191"/>
    <s v="Single 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 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 "/>
    <x v="0"/>
    <n v="30000"/>
    <n v="0"/>
    <s v="Partial College"/>
    <s v="Clerical"/>
    <s v="No"/>
    <n v="1"/>
    <x v="0"/>
    <s v="Europe"/>
    <x v="19"/>
    <x v="2"/>
    <x v="1"/>
  </r>
  <r>
    <n v="28436"/>
    <s v="Single "/>
    <x v="1"/>
    <n v="30000"/>
    <n v="0"/>
    <s v="Partial College"/>
    <s v="Clerical"/>
    <s v="No"/>
    <n v="1"/>
    <x v="0"/>
    <s v="Europe"/>
    <x v="25"/>
    <x v="2"/>
    <x v="1"/>
  </r>
  <r>
    <n v="19562"/>
    <s v="Single "/>
    <x v="0"/>
    <n v="60000"/>
    <n v="2"/>
    <s v="Bachelors"/>
    <s v="Professional"/>
    <s v="Yes"/>
    <n v="1"/>
    <x v="1"/>
    <s v="Pacific"/>
    <x v="34"/>
    <x v="0"/>
    <x v="1"/>
  </r>
  <r>
    <n v="15608"/>
    <s v="Single "/>
    <x v="0"/>
    <n v="30000"/>
    <n v="0"/>
    <s v="Partial College"/>
    <s v="Clerical"/>
    <s v="No"/>
    <n v="1"/>
    <x v="1"/>
    <s v="Europe"/>
    <x v="6"/>
    <x v="0"/>
    <x v="0"/>
  </r>
  <r>
    <n v="16487"/>
    <s v="Single "/>
    <x v="0"/>
    <n v="30000"/>
    <n v="3"/>
    <s v="High School"/>
    <s v="Skilled Manual"/>
    <s v="Yes"/>
    <n v="2"/>
    <x v="2"/>
    <s v="Pacific"/>
    <x v="10"/>
    <x v="1"/>
    <x v="0"/>
  </r>
  <r>
    <n v="17197"/>
    <s v="Single 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 "/>
    <x v="1"/>
    <n v="10000"/>
    <n v="2"/>
    <s v="High School"/>
    <s v="Manual"/>
    <s v="Yes"/>
    <n v="0"/>
    <x v="0"/>
    <s v="Europe"/>
    <x v="11"/>
    <x v="0"/>
    <x v="0"/>
  </r>
  <r>
    <n v="20236"/>
    <s v="Single 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 "/>
    <x v="1"/>
    <n v="60000"/>
    <n v="1"/>
    <s v="Partial College"/>
    <s v="Skilled Manual"/>
    <s v="Yes"/>
    <n v="1"/>
    <x v="2"/>
    <s v="Pacific"/>
    <x v="12"/>
    <x v="0"/>
    <x v="0"/>
  </r>
  <r>
    <n v="18491"/>
    <s v="Single "/>
    <x v="0"/>
    <n v="70000"/>
    <n v="2"/>
    <s v="High School"/>
    <s v="Professional"/>
    <s v="Yes"/>
    <n v="2"/>
    <x v="2"/>
    <s v="Pacific"/>
    <x v="38"/>
    <x v="0"/>
    <x v="1"/>
  </r>
  <r>
    <n v="22707"/>
    <s v="Single 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 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 "/>
    <x v="1"/>
    <n v="40000"/>
    <n v="0"/>
    <s v="Bachelors"/>
    <s v="Professional"/>
    <s v="No"/>
    <n v="0"/>
    <x v="0"/>
    <s v="Europe"/>
    <x v="32"/>
    <x v="0"/>
    <x v="1"/>
  </r>
  <r>
    <n v="21006"/>
    <s v="Single "/>
    <x v="0"/>
    <n v="30000"/>
    <n v="1"/>
    <s v="Partial College"/>
    <s v="Manual"/>
    <s v="No"/>
    <n v="0"/>
    <x v="0"/>
    <s v="Europe"/>
    <x v="30"/>
    <x v="0"/>
    <x v="1"/>
  </r>
  <r>
    <n v="14682"/>
    <s v="Single "/>
    <x v="0"/>
    <n v="70000"/>
    <n v="0"/>
    <s v="Bachelors"/>
    <s v="Professional"/>
    <s v="No"/>
    <n v="1"/>
    <x v="2"/>
    <s v="Pacific"/>
    <x v="13"/>
    <x v="0"/>
    <x v="0"/>
  </r>
  <r>
    <n v="17650"/>
    <s v="Single "/>
    <x v="0"/>
    <n v="40000"/>
    <n v="2"/>
    <s v="Partial College"/>
    <s v="Clerical"/>
    <s v="Yes"/>
    <n v="2"/>
    <x v="3"/>
    <s v="Europe"/>
    <x v="11"/>
    <x v="0"/>
    <x v="0"/>
  </r>
  <r>
    <n v="29191"/>
    <s v="Single 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 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 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 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 "/>
    <x v="0"/>
    <n v="80000"/>
    <n v="0"/>
    <s v="Bachelors"/>
    <s v="Professional"/>
    <s v="No"/>
    <n v="3"/>
    <x v="4"/>
    <s v="Pacific"/>
    <x v="23"/>
    <x v="0"/>
    <x v="0"/>
  </r>
  <r>
    <n v="23627"/>
    <s v="Single "/>
    <x v="0"/>
    <n v="100000"/>
    <n v="3"/>
    <s v="Partial College"/>
    <s v="Management"/>
    <s v="No"/>
    <n v="4"/>
    <x v="2"/>
    <s v="Europe"/>
    <x v="16"/>
    <x v="1"/>
    <x v="0"/>
  </r>
  <r>
    <n v="27775"/>
    <s v="Single 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 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 "/>
    <x v="1"/>
    <n v="10000"/>
    <n v="2"/>
    <s v="Partial College"/>
    <s v="Manual"/>
    <s v="Yes"/>
    <n v="1"/>
    <x v="0"/>
    <s v="Europe"/>
    <x v="31"/>
    <x v="0"/>
    <x v="1"/>
  </r>
  <r>
    <n v="26818"/>
    <s v="Single 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 "/>
    <x v="1"/>
    <n v="40000"/>
    <n v="2"/>
    <s v="Bachelors"/>
    <s v="Management"/>
    <s v="Yes"/>
    <n v="2"/>
    <x v="2"/>
    <s v="Pacific"/>
    <x v="27"/>
    <x v="1"/>
    <x v="1"/>
  </r>
  <r>
    <n v="21094"/>
    <s v="Single 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 "/>
    <x v="0"/>
    <n v="10000"/>
    <n v="1"/>
    <s v="High School"/>
    <s v="Manual"/>
    <s v="No"/>
    <n v="1"/>
    <x v="2"/>
    <s v="Europe"/>
    <x v="11"/>
    <x v="0"/>
    <x v="1"/>
  </r>
  <r>
    <n v="17994"/>
    <s v="Single 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 "/>
    <x v="0"/>
    <n v="30000"/>
    <n v="2"/>
    <s v="Partial College"/>
    <s v="Clerical"/>
    <s v="No"/>
    <n v="2"/>
    <x v="2"/>
    <s v="Pacific"/>
    <x v="2"/>
    <x v="1"/>
    <x v="1"/>
  </r>
  <r>
    <n v="22500"/>
    <s v="Single "/>
    <x v="1"/>
    <n v="40000"/>
    <n v="0"/>
    <s v="Bachelors"/>
    <s v="Professional"/>
    <s v="No"/>
    <n v="0"/>
    <x v="0"/>
    <s v="Europe"/>
    <x v="8"/>
    <x v="0"/>
    <x v="1"/>
  </r>
  <r>
    <n v="23993"/>
    <s v="Single 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 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 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 "/>
    <x v="1"/>
    <n v="100000"/>
    <n v="1"/>
    <s v="Bachelors"/>
    <s v="Management"/>
    <s v="No"/>
    <n v="3"/>
    <x v="0"/>
    <s v="Pacific"/>
    <x v="28"/>
    <x v="0"/>
    <x v="0"/>
  </r>
  <r>
    <n v="17845"/>
    <s v="Single 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 "/>
    <x v="1"/>
    <n v="80000"/>
    <n v="5"/>
    <s v="Graduate Degree"/>
    <s v="Management"/>
    <s v="Yes"/>
    <n v="3"/>
    <x v="0"/>
    <s v="Pacific"/>
    <x v="8"/>
    <x v="0"/>
    <x v="0"/>
  </r>
  <r>
    <n v="14798"/>
    <s v="Single 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 "/>
    <x v="1"/>
    <n v="10000"/>
    <n v="2"/>
    <s v="Partial College"/>
    <s v="Manual"/>
    <s v="No"/>
    <n v="0"/>
    <x v="0"/>
    <s v="Europe"/>
    <x v="5"/>
    <x v="0"/>
    <x v="0"/>
  </r>
  <r>
    <n v="25605"/>
    <s v="Single 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 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 "/>
    <x v="0"/>
    <n v="60000"/>
    <n v="2"/>
    <s v="Bachelors"/>
    <s v="Professional"/>
    <s v="No"/>
    <n v="1"/>
    <x v="0"/>
    <s v="Pacific"/>
    <x v="13"/>
    <x v="0"/>
    <x v="1"/>
  </r>
  <r>
    <n v="24279"/>
    <s v="Single 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 "/>
    <x v="1"/>
    <n v="90000"/>
    <n v="1"/>
    <s v="Bachelors"/>
    <s v="Professional"/>
    <s v="Yes"/>
    <n v="1"/>
    <x v="1"/>
    <s v="Pacific"/>
    <x v="15"/>
    <x v="0"/>
    <x v="1"/>
  </r>
  <r>
    <n v="14233"/>
    <s v="Single "/>
    <x v="1"/>
    <n v="100000"/>
    <n v="0"/>
    <s v="High School"/>
    <s v="Management"/>
    <s v="Yes"/>
    <n v="3"/>
    <x v="4"/>
    <s v="Pacific"/>
    <x v="11"/>
    <x v="0"/>
    <x v="0"/>
  </r>
  <r>
    <n v="14058"/>
    <s v="Single 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 "/>
    <x v="1"/>
    <n v="50000"/>
    <n v="0"/>
    <s v="Graduate Degree"/>
    <s v="Skilled Manual"/>
    <s v="Yes"/>
    <n v="0"/>
    <x v="0"/>
    <s v="Europe"/>
    <x v="34"/>
    <x v="0"/>
    <x v="1"/>
  </r>
  <r>
    <n v="17504"/>
    <s v="Single "/>
    <x v="0"/>
    <n v="80000"/>
    <n v="2"/>
    <s v="Partial College"/>
    <s v="Skilled Manual"/>
    <s v="Yes"/>
    <n v="2"/>
    <x v="2"/>
    <s v="Pacific"/>
    <x v="31"/>
    <x v="0"/>
    <x v="1"/>
  </r>
  <r>
    <n v="12253"/>
    <s v="Single "/>
    <x v="0"/>
    <n v="20000"/>
    <n v="0"/>
    <s v="Partial College"/>
    <s v="Manual"/>
    <s v="Yes"/>
    <n v="0"/>
    <x v="0"/>
    <s v="Pacific"/>
    <x v="19"/>
    <x v="2"/>
    <x v="1"/>
  </r>
  <r>
    <n v="27304"/>
    <s v="Single 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 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 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 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 "/>
    <x v="1"/>
    <n v="90000"/>
    <n v="2"/>
    <s v="High School"/>
    <s v="Manual"/>
    <s v="Yes"/>
    <n v="0"/>
    <x v="0"/>
    <s v="Europe"/>
    <x v="4"/>
    <x v="0"/>
    <x v="1"/>
  </r>
  <r>
    <n v="15682"/>
    <s v="Single 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 "/>
    <x v="0"/>
    <n v="10000"/>
    <n v="0"/>
    <s v="Partial High School"/>
    <s v="Manual"/>
    <s v="No"/>
    <n v="2"/>
    <x v="0"/>
    <s v="Europe"/>
    <x v="21"/>
    <x v="0"/>
    <x v="0"/>
  </r>
  <r>
    <n v="25559"/>
    <s v="Single "/>
    <x v="1"/>
    <n v="20000"/>
    <n v="0"/>
    <s v="Bachelors"/>
    <s v="Clerical"/>
    <s v="Yes"/>
    <n v="0"/>
    <x v="0"/>
    <s v="Pacific"/>
    <x v="37"/>
    <x v="2"/>
    <x v="1"/>
  </r>
  <r>
    <n v="16209"/>
    <s v="Single 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 "/>
    <x v="0"/>
    <n v="100000"/>
    <n v="0"/>
    <s v="Graduate Degree"/>
    <s v="Management"/>
    <s v="No"/>
    <n v="1"/>
    <x v="3"/>
    <s v="Pacific"/>
    <x v="32"/>
    <x v="0"/>
    <x v="1"/>
  </r>
  <r>
    <n v="11453"/>
    <s v="Single "/>
    <x v="1"/>
    <n v="80000"/>
    <n v="0"/>
    <s v="Bachelors"/>
    <s v="Professional"/>
    <s v="No"/>
    <n v="3"/>
    <x v="4"/>
    <s v="Pacific"/>
    <x v="6"/>
    <x v="0"/>
    <x v="1"/>
  </r>
  <r>
    <n v="24584"/>
    <s v="Single 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 "/>
    <x v="1"/>
    <n v="40000"/>
    <n v="2"/>
    <s v="Partial College"/>
    <s v="Clerical"/>
    <s v="Yes"/>
    <n v="0"/>
    <x v="3"/>
    <s v="Europe"/>
    <x v="6"/>
    <x v="0"/>
    <x v="1"/>
  </r>
  <r>
    <n v="29298"/>
    <s v="Single "/>
    <x v="0"/>
    <n v="60000"/>
    <n v="1"/>
    <s v="Partial College"/>
    <s v="Skilled Manual"/>
    <s v="Yes"/>
    <n v="1"/>
    <x v="2"/>
    <s v="Pacific"/>
    <x v="30"/>
    <x v="0"/>
    <x v="1"/>
  </r>
  <r>
    <n v="24842"/>
    <s v="Single 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 "/>
    <x v="1"/>
    <n v="90000"/>
    <n v="5"/>
    <s v="Partial College"/>
    <s v="Professional"/>
    <s v="No"/>
    <n v="2"/>
    <x v="4"/>
    <s v="Europe"/>
    <x v="24"/>
    <x v="1"/>
    <x v="0"/>
  </r>
  <r>
    <n v="28729"/>
    <s v="Single "/>
    <x v="0"/>
    <n v="20000"/>
    <n v="0"/>
    <s v="Partial High School"/>
    <s v="Manual"/>
    <s v="Yes"/>
    <n v="2"/>
    <x v="3"/>
    <s v="Europe"/>
    <x v="22"/>
    <x v="2"/>
    <x v="1"/>
  </r>
  <r>
    <n v="22633"/>
    <s v="Single "/>
    <x v="0"/>
    <n v="40000"/>
    <n v="0"/>
    <s v="Graduate Degree"/>
    <s v="Clerical"/>
    <s v="Yes"/>
    <n v="0"/>
    <x v="0"/>
    <s v="Europe"/>
    <x v="34"/>
    <x v="0"/>
    <x v="1"/>
  </r>
  <r>
    <n v="25649"/>
    <s v="Single 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 "/>
    <x v="0"/>
    <n v="30000"/>
    <n v="0"/>
    <s v="Partial College"/>
    <s v="Clerical"/>
    <s v="No"/>
    <n v="1"/>
    <x v="1"/>
    <s v="Europe"/>
    <x v="25"/>
    <x v="2"/>
    <x v="0"/>
  </r>
  <r>
    <n v="11451"/>
    <s v="Single 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 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 "/>
    <x v="0"/>
    <n v="20000"/>
    <n v="0"/>
    <s v="Partial High School"/>
    <s v="Manual"/>
    <s v="No"/>
    <n v="2"/>
    <x v="0"/>
    <s v="Europe"/>
    <x v="37"/>
    <x v="2"/>
    <x v="0"/>
  </r>
  <r>
    <n v="16043"/>
    <s v="Single "/>
    <x v="1"/>
    <n v="10000"/>
    <n v="1"/>
    <s v="Bachelors"/>
    <s v="Manual"/>
    <s v="Yes"/>
    <n v="0"/>
    <x v="0"/>
    <s v="Europe"/>
    <x v="28"/>
    <x v="0"/>
    <x v="0"/>
  </r>
  <r>
    <n v="22399"/>
    <s v="Single 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 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 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 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 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 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 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 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 "/>
    <x v="0"/>
    <n v="30000"/>
    <n v="3"/>
    <s v="Partial College"/>
    <s v="Clerical"/>
    <s v="Yes"/>
    <n v="2"/>
    <x v="0"/>
    <s v="Europe"/>
    <x v="40"/>
    <x v="2"/>
    <x v="0"/>
  </r>
  <r>
    <n v="23908"/>
    <s v="Single "/>
    <x v="1"/>
    <n v="30000"/>
    <n v="1"/>
    <s v="Bachelors"/>
    <s v="Clerical"/>
    <s v="No"/>
    <n v="1"/>
    <x v="0"/>
    <s v="Europe"/>
    <x v="32"/>
    <x v="0"/>
    <x v="1"/>
  </r>
  <r>
    <n v="22527"/>
    <s v="Single 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 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 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 "/>
    <x v="1"/>
    <n v="20000"/>
    <n v="2"/>
    <s v="Partial High School"/>
    <s v="Clerical"/>
    <s v="Yes"/>
    <n v="2"/>
    <x v="2"/>
    <s v="Pacific"/>
    <x v="42"/>
    <x v="1"/>
    <x v="0"/>
  </r>
  <r>
    <n v="20839"/>
    <s v="Single 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 "/>
    <x v="0"/>
    <n v="50000"/>
    <n v="0"/>
    <s v="Graduate Degree"/>
    <s v="Skilled Manual"/>
    <s v="Yes"/>
    <n v="0"/>
    <x v="0"/>
    <s v="Europe"/>
    <x v="4"/>
    <x v="0"/>
    <x v="1"/>
  </r>
  <r>
    <n v="14193"/>
    <s v="Single 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 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 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 "/>
    <x v="0"/>
    <n v="30000"/>
    <n v="2"/>
    <s v="Partial College"/>
    <s v="Clerical"/>
    <s v="Yes"/>
    <n v="2"/>
    <x v="0"/>
    <s v="Europe"/>
    <x v="0"/>
    <x v="0"/>
    <x v="0"/>
  </r>
  <r>
    <n v="20927"/>
    <s v="Single "/>
    <x v="0"/>
    <n v="20000"/>
    <n v="5"/>
    <s v="High School"/>
    <s v="Manual"/>
    <s v="Yes"/>
    <n v="2"/>
    <x v="0"/>
    <s v="Europe"/>
    <x v="40"/>
    <x v="2"/>
    <x v="0"/>
  </r>
  <r>
    <n v="13133"/>
    <s v="Single 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 "/>
    <x v="0"/>
    <n v="50000"/>
    <n v="0"/>
    <s v="Graduate Degree"/>
    <s v="Skilled Manual"/>
    <s v="No"/>
    <n v="0"/>
    <x v="0"/>
    <s v="Europe"/>
    <x v="34"/>
    <x v="0"/>
    <x v="1"/>
  </r>
  <r>
    <n v="12231"/>
    <s v="Single "/>
    <x v="0"/>
    <n v="10000"/>
    <n v="2"/>
    <s v="Partial College"/>
    <s v="Manual"/>
    <s v="Yes"/>
    <n v="0"/>
    <x v="0"/>
    <s v="Europe"/>
    <x v="36"/>
    <x v="0"/>
    <x v="1"/>
  </r>
  <r>
    <n v="25665"/>
    <s v="Single 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 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 "/>
    <x v="1"/>
    <n v="30000"/>
    <n v="1"/>
    <s v="Bachelors"/>
    <s v="Clerical"/>
    <s v="No"/>
    <n v="0"/>
    <x v="0"/>
    <s v="Europe"/>
    <x v="13"/>
    <x v="0"/>
    <x v="1"/>
  </r>
  <r>
    <n v="14804"/>
    <s v="Single "/>
    <x v="0"/>
    <n v="10000"/>
    <n v="3"/>
    <s v="Partial High School"/>
    <s v="Manual"/>
    <s v="Yes"/>
    <n v="2"/>
    <x v="0"/>
    <s v="Europe"/>
    <x v="1"/>
    <x v="0"/>
    <x v="0"/>
  </r>
  <r>
    <n v="12629"/>
    <s v="Single "/>
    <x v="1"/>
    <n v="20000"/>
    <n v="1"/>
    <s v="Partial College"/>
    <s v="Manual"/>
    <s v="No"/>
    <n v="0"/>
    <x v="0"/>
    <s v="Europe"/>
    <x v="34"/>
    <x v="0"/>
    <x v="0"/>
  </r>
  <r>
    <n v="14696"/>
    <s v="Single 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 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 "/>
    <x v="0"/>
    <n v="100000"/>
    <n v="1"/>
    <s v="Bachelors"/>
    <s v="Management"/>
    <s v="Yes"/>
    <n v="4"/>
    <x v="1"/>
    <s v="Pacific"/>
    <x v="28"/>
    <x v="0"/>
    <x v="0"/>
  </r>
  <r>
    <n v="24187"/>
    <s v="Single 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 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 "/>
    <x v="0"/>
    <n v="10000"/>
    <n v="1"/>
    <s v="High School"/>
    <s v="Manual"/>
    <s v="No"/>
    <n v="1"/>
    <x v="1"/>
    <s v="Europe"/>
    <x v="30"/>
    <x v="0"/>
    <x v="1"/>
  </r>
  <r>
    <n v="20851"/>
    <s v="Single "/>
    <x v="1"/>
    <n v="20000"/>
    <n v="0"/>
    <s v="Partial College"/>
    <s v="Manual"/>
    <s v="No"/>
    <n v="1"/>
    <x v="1"/>
    <s v="Europe"/>
    <x v="4"/>
    <x v="0"/>
    <x v="1"/>
  </r>
  <r>
    <n v="21557"/>
    <s v="Single "/>
    <x v="0"/>
    <n v="110000"/>
    <n v="0"/>
    <s v="Partial College"/>
    <s v="Management"/>
    <s v="Yes"/>
    <n v="3"/>
    <x v="4"/>
    <s v="Pacific"/>
    <x v="21"/>
    <x v="0"/>
    <x v="1"/>
  </r>
  <r>
    <n v="26663"/>
    <s v="Single 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 "/>
    <x v="0"/>
    <n v="10000"/>
    <n v="5"/>
    <s v="High School"/>
    <s v="Skilled Manual"/>
    <s v="No"/>
    <n v="2"/>
    <x v="3"/>
    <s v="Pacific"/>
    <x v="24"/>
    <x v="1"/>
    <x v="0"/>
  </r>
  <r>
    <n v="17926"/>
    <s v="Single "/>
    <x v="0"/>
    <n v="40000"/>
    <n v="0"/>
    <s v="Bachelors"/>
    <s v="Clerical"/>
    <s v="No"/>
    <n v="0"/>
    <x v="0"/>
    <s v="Pacific"/>
    <x v="26"/>
    <x v="2"/>
    <x v="1"/>
  </r>
  <r>
    <n v="26928"/>
    <s v="Single 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 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 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 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 "/>
    <x v="0"/>
    <n v="160000"/>
    <n v="0"/>
    <s v="Graduate Degree"/>
    <s v="Management"/>
    <s v="No"/>
    <n v="3"/>
    <x v="0"/>
    <s v="Pacific"/>
    <x v="15"/>
    <x v="0"/>
    <x v="1"/>
  </r>
  <r>
    <n v="16410"/>
    <s v="Single "/>
    <x v="0"/>
    <n v="10000"/>
    <n v="4"/>
    <s v="Partial High School"/>
    <s v="Manual"/>
    <s v="Yes"/>
    <n v="2"/>
    <x v="0"/>
    <s v="Europe"/>
    <x v="3"/>
    <x v="0"/>
    <x v="1"/>
  </r>
  <r>
    <n v="27760"/>
    <s v="Single 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 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 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 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 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 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 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 "/>
    <x v="1"/>
    <n v="30000"/>
    <n v="0"/>
    <s v="Partial College"/>
    <s v="Clerical"/>
    <s v="Yes"/>
    <n v="1"/>
    <x v="1"/>
    <s v="Europe"/>
    <x v="25"/>
    <x v="2"/>
    <x v="0"/>
  </r>
  <r>
    <n v="19174"/>
    <s v="Single "/>
    <x v="0"/>
    <n v="30000"/>
    <n v="0"/>
    <s v="High School"/>
    <s v="Manual"/>
    <s v="No"/>
    <n v="1"/>
    <x v="1"/>
    <s v="Europe"/>
    <x v="21"/>
    <x v="0"/>
    <x v="1"/>
  </r>
  <r>
    <n v="19183"/>
    <s v="Single "/>
    <x v="1"/>
    <n v="10000"/>
    <n v="0"/>
    <s v="Partial High School"/>
    <s v="Manual"/>
    <s v="Yes"/>
    <n v="2"/>
    <x v="3"/>
    <s v="Europe"/>
    <x v="11"/>
    <x v="0"/>
    <x v="0"/>
  </r>
  <r>
    <n v="13683"/>
    <s v="Single "/>
    <x v="0"/>
    <n v="30000"/>
    <n v="0"/>
    <s v="High School"/>
    <s v="Manual"/>
    <s v="No"/>
    <n v="1"/>
    <x v="1"/>
    <s v="Europe"/>
    <x v="21"/>
    <x v="0"/>
    <x v="0"/>
  </r>
  <r>
    <n v="17848"/>
    <s v="Single 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 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 "/>
    <x v="0"/>
    <n v="30000"/>
    <n v="0"/>
    <s v="Partial College"/>
    <s v="Clerical"/>
    <s v="No"/>
    <n v="1"/>
    <x v="0"/>
    <s v="Europe"/>
    <x v="19"/>
    <x v="2"/>
    <x v="1"/>
  </r>
  <r>
    <n v="27878"/>
    <s v="Single "/>
    <x v="1"/>
    <n v="20000"/>
    <n v="0"/>
    <s v="Partial College"/>
    <s v="Manual"/>
    <s v="No"/>
    <n v="0"/>
    <x v="0"/>
    <s v="Pacific"/>
    <x v="26"/>
    <x v="2"/>
    <x v="1"/>
  </r>
  <r>
    <n v="13572"/>
    <s v="Single 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 "/>
    <x v="1"/>
    <n v="40000"/>
    <n v="0"/>
    <s v="Graduate Degree"/>
    <s v="Clerical"/>
    <s v="No"/>
    <n v="0"/>
    <x v="0"/>
    <s v="Europe"/>
    <x v="13"/>
    <x v="0"/>
    <x v="1"/>
  </r>
  <r>
    <n v="14785"/>
    <s v="Single "/>
    <x v="1"/>
    <n v="30000"/>
    <n v="1"/>
    <s v="Bachelors"/>
    <s v="Clerical"/>
    <s v="No"/>
    <n v="1"/>
    <x v="3"/>
    <s v="Europe"/>
    <x v="32"/>
    <x v="0"/>
    <x v="0"/>
  </r>
  <r>
    <n v="17238"/>
    <s v="Single 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 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 "/>
    <x v="1"/>
    <n v="130000"/>
    <n v="0"/>
    <s v="Graduate Degree"/>
    <s v="Management"/>
    <s v="Yes"/>
    <n v="0"/>
    <x v="1"/>
    <s v="Pacific"/>
    <x v="28"/>
    <x v="0"/>
    <x v="1"/>
  </r>
  <r>
    <n v="22518"/>
    <s v="Single 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 "/>
    <x v="0"/>
    <n v="10000"/>
    <n v="2"/>
    <s v="High School"/>
    <s v="Manual"/>
    <s v="Yes"/>
    <n v="1"/>
    <x v="0"/>
    <s v="Europe"/>
    <x v="13"/>
    <x v="0"/>
    <x v="1"/>
  </r>
  <r>
    <n v="22636"/>
    <s v="Single 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 "/>
    <x v="0"/>
    <n v="30000"/>
    <n v="2"/>
    <s v="Partial College"/>
    <s v="Clerical"/>
    <s v="No"/>
    <n v="2"/>
    <x v="2"/>
    <s v="Pacific"/>
    <x v="2"/>
    <x v="1"/>
    <x v="1"/>
  </r>
  <r>
    <n v="25752"/>
    <s v="Single 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 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 "/>
    <x v="1"/>
    <n v="20000"/>
    <n v="0"/>
    <s v="High School"/>
    <s v="Manual"/>
    <s v="No"/>
    <n v="1"/>
    <x v="1"/>
    <s v="Europe"/>
    <x v="25"/>
    <x v="2"/>
    <x v="0"/>
  </r>
  <r>
    <n v="16179"/>
    <s v="Single 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 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 "/>
    <x v="0"/>
    <n v="10000"/>
    <n v="0"/>
    <s v="Partial College"/>
    <s v="Manual"/>
    <s v="No"/>
    <n v="1"/>
    <x v="0"/>
    <s v="Pacific"/>
    <x v="26"/>
    <x v="2"/>
    <x v="1"/>
  </r>
  <r>
    <n v="18018"/>
    <s v="Single "/>
    <x v="1"/>
    <n v="30000"/>
    <n v="3"/>
    <s v="Partial College"/>
    <s v="Clerical"/>
    <s v="Yes"/>
    <n v="0"/>
    <x v="0"/>
    <s v="Europe"/>
    <x v="1"/>
    <x v="0"/>
    <x v="0"/>
  </r>
  <r>
    <n v="28957"/>
    <s v="Single "/>
    <x v="0"/>
    <n v="120000"/>
    <n v="0"/>
    <s v="Partial High School"/>
    <s v="Professional"/>
    <s v="Yes"/>
    <n v="4"/>
    <x v="4"/>
    <s v="Pacific"/>
    <x v="17"/>
    <x v="0"/>
    <x v="1"/>
  </r>
  <r>
    <n v="13690"/>
    <s v="Single 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 "/>
    <x v="1"/>
    <n v="70000"/>
    <n v="0"/>
    <s v="Bachelors"/>
    <s v="Professional"/>
    <s v="No"/>
    <n v="1"/>
    <x v="2"/>
    <s v="Pacific"/>
    <x v="13"/>
    <x v="0"/>
    <x v="0"/>
  </r>
  <r>
    <n v="26150"/>
    <s v="Single "/>
    <x v="0"/>
    <n v="70000"/>
    <n v="0"/>
    <s v="Bachelors"/>
    <s v="Professional"/>
    <s v="No"/>
    <n v="1"/>
    <x v="0"/>
    <s v="Pacific"/>
    <x v="3"/>
    <x v="0"/>
    <x v="1"/>
  </r>
  <r>
    <n v="24151"/>
    <s v="Single 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 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 "/>
    <x v="1"/>
    <n v="30000"/>
    <n v="1"/>
    <s v="Bachelors"/>
    <s v="Clerical"/>
    <s v="Yes"/>
    <n v="1"/>
    <x v="3"/>
    <s v="Europe"/>
    <x v="32"/>
    <x v="0"/>
    <x v="1"/>
  </r>
  <r>
    <n v="26167"/>
    <s v="Single "/>
    <x v="0"/>
    <n v="40000"/>
    <n v="2"/>
    <s v="Bachelors"/>
    <s v="Management"/>
    <s v="No"/>
    <n v="1"/>
    <x v="2"/>
    <s v="Pacific"/>
    <x v="39"/>
    <x v="0"/>
    <x v="1"/>
  </r>
  <r>
    <n v="25792"/>
    <s v="Single 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 "/>
    <x v="0"/>
    <n v="90000"/>
    <n v="2"/>
    <s v="Bachelors"/>
    <s v="Professional"/>
    <s v="No"/>
    <n v="0"/>
    <x v="0"/>
    <s v="Pacific"/>
    <x v="4"/>
    <x v="0"/>
    <x v="1"/>
  </r>
  <r>
    <n v="12744"/>
    <s v="Single 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 "/>
    <x v="1"/>
    <n v="40000"/>
    <n v="2"/>
    <s v="Partial College"/>
    <s v="Clerical"/>
    <s v="Yes"/>
    <n v="0"/>
    <x v="0"/>
    <s v="Europe"/>
    <x v="17"/>
    <x v="0"/>
    <x v="0"/>
  </r>
  <r>
    <n v="25266"/>
    <s v="Single 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 "/>
    <x v="1"/>
    <n v="60000"/>
    <n v="2"/>
    <s v="Bachelors"/>
    <s v="Professional"/>
    <s v="No"/>
    <n v="1"/>
    <x v="0"/>
    <s v="Pacific"/>
    <x v="34"/>
    <x v="0"/>
    <x v="1"/>
  </r>
  <r>
    <n v="11139"/>
    <s v="Single 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 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 "/>
    <x v="1"/>
    <n v="110000"/>
    <n v="0"/>
    <s v="Partial College"/>
    <s v="Management"/>
    <s v="No"/>
    <n v="3"/>
    <x v="4"/>
    <s v="Pacific"/>
    <x v="21"/>
    <x v="0"/>
    <x v="1"/>
  </r>
  <r>
    <n v="27169"/>
    <s v="Single "/>
    <x v="1"/>
    <n v="30000"/>
    <n v="0"/>
    <s v="High School"/>
    <s v="Manual"/>
    <s v="Yes"/>
    <n v="1"/>
    <x v="1"/>
    <s v="Europe"/>
    <x v="17"/>
    <x v="0"/>
    <x v="1"/>
  </r>
  <r>
    <n v="14805"/>
    <s v="Single 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 "/>
    <x v="1"/>
    <n v="30000"/>
    <n v="0"/>
    <s v="Partial College"/>
    <s v="Clerical"/>
    <s v="No"/>
    <n v="1"/>
    <x v="1"/>
    <s v="Europe"/>
    <x v="26"/>
    <x v="2"/>
    <x v="0"/>
  </r>
  <r>
    <n v="17048"/>
    <s v="Single 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 "/>
    <x v="0"/>
    <n v="30000"/>
    <n v="0"/>
    <s v="Partial College"/>
    <s v="Clerical"/>
    <s v="Yes"/>
    <n v="1"/>
    <x v="1"/>
    <s v="Europe"/>
    <x v="23"/>
    <x v="0"/>
    <x v="0"/>
  </r>
  <r>
    <n v="15019"/>
    <s v="Single "/>
    <x v="0"/>
    <n v="30000"/>
    <n v="3"/>
    <s v="High School"/>
    <s v="Skilled Manual"/>
    <s v="Yes"/>
    <n v="2"/>
    <x v="2"/>
    <s v="Pacific"/>
    <x v="10"/>
    <x v="1"/>
    <x v="0"/>
  </r>
  <r>
    <n v="28488"/>
    <s v="Single 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 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 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 "/>
    <x v="0"/>
    <n v="30000"/>
    <n v="3"/>
    <s v="Partial College"/>
    <s v="Clerical"/>
    <s v="Yes"/>
    <n v="2"/>
    <x v="0"/>
    <s v="Europe"/>
    <x v="26"/>
    <x v="2"/>
    <x v="1"/>
  </r>
  <r>
    <n v="24093"/>
    <s v="Single 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 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 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 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 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 "/>
    <x v="0"/>
    <n v="70000"/>
    <n v="5"/>
    <s v="Partial College"/>
    <s v="Skilled Manual"/>
    <s v="Yes"/>
    <n v="2"/>
    <x v="2"/>
    <s v="Pacific"/>
    <x v="12"/>
    <x v="0"/>
    <x v="0"/>
  </r>
  <r>
    <n v="12389"/>
    <s v="Single 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 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 "/>
    <x v="0"/>
    <n v="80000"/>
    <n v="0"/>
    <s v="Bachelors"/>
    <s v="Professional"/>
    <s v="No"/>
    <n v="3"/>
    <x v="4"/>
    <s v="Pacific"/>
    <x v="6"/>
    <x v="0"/>
    <x v="0"/>
  </r>
  <r>
    <n v="13662"/>
    <s v="Single 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 "/>
    <x v="1"/>
    <n v="20000"/>
    <n v="2"/>
    <s v="High School"/>
    <s v="Manual"/>
    <s v="Yes"/>
    <n v="1"/>
    <x v="0"/>
    <s v="Europe"/>
    <x v="8"/>
    <x v="0"/>
    <x v="0"/>
  </r>
  <r>
    <n v="17754"/>
    <s v="Single 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 "/>
    <x v="0"/>
    <n v="30000"/>
    <n v="3"/>
    <s v="Bachelors"/>
    <s v="Clerical"/>
    <s v="Yes"/>
    <n v="0"/>
    <x v="0"/>
    <s v="Europe"/>
    <x v="15"/>
    <x v="0"/>
    <x v="1"/>
  </r>
  <r>
    <n v="24305"/>
    <s v="Single 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 "/>
    <x v="1"/>
    <n v="30000"/>
    <n v="0"/>
    <s v="High School"/>
    <s v="Manual"/>
    <s v="No"/>
    <n v="1"/>
    <x v="3"/>
    <s v="Europe"/>
    <x v="26"/>
    <x v="2"/>
    <x v="0"/>
  </r>
  <r>
    <n v="28323"/>
    <s v="Single "/>
    <x v="1"/>
    <n v="70000"/>
    <n v="0"/>
    <s v="Bachelors"/>
    <s v="Professional"/>
    <s v="No"/>
    <n v="2"/>
    <x v="2"/>
    <s v="Pacific"/>
    <x v="1"/>
    <x v="0"/>
    <x v="1"/>
  </r>
  <r>
    <n v="22634"/>
    <s v="Single 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 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 "/>
    <x v="0"/>
    <n v="40000"/>
    <n v="2"/>
    <s v="Partial College"/>
    <s v="Clerical"/>
    <s v="Yes"/>
    <n v="0"/>
    <x v="3"/>
    <s v="Europe"/>
    <x v="6"/>
    <x v="0"/>
    <x v="1"/>
  </r>
  <r>
    <n v="28521"/>
    <s v="Single 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 "/>
    <x v="0"/>
    <n v="30000"/>
    <n v="0"/>
    <s v="Partial College"/>
    <s v="Clerical"/>
    <s v="No"/>
    <n v="1"/>
    <x v="1"/>
    <s v="Europe"/>
    <x v="23"/>
    <x v="0"/>
    <x v="1"/>
  </r>
  <r>
    <n v="19491"/>
    <s v="Single 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 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 "/>
    <x v="0"/>
    <n v="40000"/>
    <n v="3"/>
    <s v="Partial College"/>
    <s v="Clerical"/>
    <s v="Yes"/>
    <n v="1"/>
    <x v="3"/>
    <s v="North America"/>
    <x v="23"/>
    <x v="0"/>
    <x v="1"/>
  </r>
  <r>
    <n v="23707"/>
    <s v="Single 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 "/>
    <x v="0"/>
    <n v="60000"/>
    <n v="3"/>
    <s v="Bachelors"/>
    <s v="Skilled Manual"/>
    <s v="Yes"/>
    <n v="1"/>
    <x v="1"/>
    <s v="North America"/>
    <x v="8"/>
    <x v="0"/>
    <x v="1"/>
  </r>
  <r>
    <n v="15302"/>
    <s v="Single 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 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 "/>
    <x v="1"/>
    <n v="70000"/>
    <n v="0"/>
    <s v="Bachelors"/>
    <s v="Professional"/>
    <s v="No"/>
    <n v="1"/>
    <x v="1"/>
    <s v="North America"/>
    <x v="34"/>
    <x v="0"/>
    <x v="1"/>
  </r>
  <r>
    <n v="12207"/>
    <s v="Single 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 "/>
    <x v="0"/>
    <n v="60000"/>
    <n v="4"/>
    <s v="Graduate Degree"/>
    <s v="Management"/>
    <s v="Yes"/>
    <n v="2"/>
    <x v="4"/>
    <s v="North America"/>
    <x v="33"/>
    <x v="1"/>
    <x v="1"/>
  </r>
  <r>
    <n v="19399"/>
    <s v="Single 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 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 "/>
    <x v="1"/>
    <n v="100000"/>
    <n v="1"/>
    <s v="Partial College"/>
    <s v="Professional"/>
    <s v="No"/>
    <n v="3"/>
    <x v="3"/>
    <s v="North America"/>
    <x v="20"/>
    <x v="0"/>
    <x v="0"/>
  </r>
  <r>
    <n v="18976"/>
    <s v="Single "/>
    <x v="1"/>
    <n v="40000"/>
    <n v="4"/>
    <s v="High School"/>
    <s v="Professional"/>
    <s v="Yes"/>
    <n v="2"/>
    <x v="4"/>
    <s v="North America"/>
    <x v="24"/>
    <x v="1"/>
    <x v="1"/>
  </r>
  <r>
    <n v="19413"/>
    <s v="Single 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 "/>
    <x v="0"/>
    <n v="80000"/>
    <n v="4"/>
    <s v="Graduate Degree"/>
    <s v="Management"/>
    <s v="Yes"/>
    <n v="2"/>
    <x v="2"/>
    <s v="North America"/>
    <x v="41"/>
    <x v="1"/>
    <x v="0"/>
  </r>
  <r>
    <n v="16791"/>
    <s v="Single 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 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 "/>
    <x v="1"/>
    <n v="30000"/>
    <n v="0"/>
    <s v="Partial High School"/>
    <s v="Clerical"/>
    <s v="Yes"/>
    <n v="2"/>
    <x v="2"/>
    <s v="North America"/>
    <x v="26"/>
    <x v="2"/>
    <x v="0"/>
  </r>
  <r>
    <n v="29143"/>
    <s v="Single 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 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 "/>
    <x v="0"/>
    <n v="70000"/>
    <n v="0"/>
    <s v="Bachelors"/>
    <s v="Professional"/>
    <s v="No"/>
    <n v="1"/>
    <x v="1"/>
    <s v="North America"/>
    <x v="34"/>
    <x v="0"/>
    <x v="1"/>
  </r>
  <r>
    <n v="12195"/>
    <s v="Single 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 "/>
    <x v="1"/>
    <n v="120000"/>
    <n v="2"/>
    <s v="Bachelors"/>
    <s v="Management"/>
    <s v="No"/>
    <n v="4"/>
    <x v="3"/>
    <s v="North America"/>
    <x v="8"/>
    <x v="0"/>
    <x v="0"/>
  </r>
  <r>
    <n v="19758"/>
    <s v="Single 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 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 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 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 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 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 "/>
    <x v="0"/>
    <n v="30000"/>
    <n v="0"/>
    <s v="Partial College"/>
    <s v="Skilled Manual"/>
    <s v="Yes"/>
    <n v="1"/>
    <x v="2"/>
    <s v="North America"/>
    <x v="26"/>
    <x v="2"/>
    <x v="0"/>
  </r>
  <r>
    <n v="17369"/>
    <s v="Single 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 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 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 "/>
    <x v="0"/>
    <n v="80000"/>
    <n v="0"/>
    <s v="Bachelors"/>
    <s v="Management"/>
    <s v="Yes"/>
    <n v="1"/>
    <x v="3"/>
    <s v="North America"/>
    <x v="17"/>
    <x v="0"/>
    <x v="1"/>
  </r>
  <r>
    <n v="13388"/>
    <s v="Single "/>
    <x v="1"/>
    <n v="60000"/>
    <n v="2"/>
    <s v="Partial College"/>
    <s v="Professional"/>
    <s v="Yes"/>
    <n v="1"/>
    <x v="4"/>
    <s v="North America"/>
    <x v="16"/>
    <x v="1"/>
    <x v="0"/>
  </r>
  <r>
    <n v="18752"/>
    <s v="Single 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 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 "/>
    <x v="1"/>
    <n v="70000"/>
    <n v="2"/>
    <s v="Bachelors"/>
    <s v="Skilled Manual"/>
    <s v="No"/>
    <n v="1"/>
    <x v="0"/>
    <s v="North America"/>
    <x v="34"/>
    <x v="0"/>
    <x v="1"/>
  </r>
  <r>
    <n v="15194"/>
    <s v="Single 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 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 "/>
    <x v="0"/>
    <n v="80000"/>
    <n v="5"/>
    <s v="Partial College"/>
    <s v="Professional"/>
    <s v="Yes"/>
    <n v="2"/>
    <x v="2"/>
    <s v="North America"/>
    <x v="20"/>
    <x v="0"/>
    <x v="0"/>
  </r>
  <r>
    <n v="19812"/>
    <s v="Single 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 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 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 "/>
    <x v="1"/>
    <n v="80000"/>
    <n v="4"/>
    <s v="Partial College"/>
    <s v="Professional"/>
    <s v="No"/>
    <n v="2"/>
    <x v="0"/>
    <s v="North America"/>
    <x v="1"/>
    <x v="0"/>
    <x v="0"/>
  </r>
  <r>
    <n v="18858"/>
    <s v="Single 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 "/>
    <x v="1"/>
    <n v="70000"/>
    <n v="3"/>
    <s v="High School"/>
    <s v="Professional"/>
    <s v="Yes"/>
    <n v="0"/>
    <x v="2"/>
    <s v="North America"/>
    <x v="31"/>
    <x v="0"/>
    <x v="1"/>
  </r>
  <r>
    <n v="11644"/>
    <s v="Single "/>
    <x v="1"/>
    <n v="40000"/>
    <n v="2"/>
    <s v="Bachelors"/>
    <s v="Skilled Manual"/>
    <s v="Yes"/>
    <n v="0"/>
    <x v="1"/>
    <s v="North America"/>
    <x v="4"/>
    <x v="0"/>
    <x v="0"/>
  </r>
  <r>
    <n v="16145"/>
    <s v="Single 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 "/>
    <x v="0"/>
    <n v="30000"/>
    <n v="0"/>
    <s v="Partial High School"/>
    <s v="Clerical"/>
    <s v="Yes"/>
    <n v="2"/>
    <x v="2"/>
    <s v="North America"/>
    <x v="40"/>
    <x v="2"/>
    <x v="0"/>
  </r>
  <r>
    <n v="25184"/>
    <s v="Single 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 "/>
    <x v="0"/>
    <n v="60000"/>
    <n v="4"/>
    <s v="Graduate Degree"/>
    <s v="Skilled Manual"/>
    <s v="No"/>
    <n v="0"/>
    <x v="0"/>
    <s v="North America"/>
    <x v="15"/>
    <x v="0"/>
    <x v="1"/>
  </r>
  <r>
    <n v="16245"/>
    <s v="Single 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 "/>
    <x v="0"/>
    <n v="20000"/>
    <n v="3"/>
    <s v="Partial High School"/>
    <s v="Clerical"/>
    <s v="No"/>
    <n v="2"/>
    <x v="0"/>
    <s v="North America"/>
    <x v="38"/>
    <x v="0"/>
    <x v="0"/>
  </r>
  <r>
    <n v="15814"/>
    <s v="Single 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 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 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 "/>
    <x v="1"/>
    <n v="70000"/>
    <n v="5"/>
    <s v="Partial College"/>
    <s v="Professional"/>
    <s v="Yes"/>
    <n v="3"/>
    <x v="1"/>
    <s v="North America"/>
    <x v="20"/>
    <x v="0"/>
    <x v="0"/>
  </r>
  <r>
    <n v="13754"/>
    <s v="Single 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 "/>
    <x v="0"/>
    <n v="30000"/>
    <n v="2"/>
    <s v="High School"/>
    <s v="Skilled Manual"/>
    <s v="No"/>
    <n v="2"/>
    <x v="0"/>
    <s v="North America"/>
    <x v="38"/>
    <x v="0"/>
    <x v="0"/>
  </r>
  <r>
    <n v="29237"/>
    <s v="Single "/>
    <x v="0"/>
    <n v="120000"/>
    <n v="4"/>
    <s v="Partial College"/>
    <s v="Professional"/>
    <s v="Yes"/>
    <n v="3"/>
    <x v="2"/>
    <s v="North America"/>
    <x v="1"/>
    <x v="0"/>
    <x v="1"/>
  </r>
  <r>
    <n v="15272"/>
    <s v="Single "/>
    <x v="1"/>
    <n v="40000"/>
    <n v="0"/>
    <s v="High School"/>
    <s v="Skilled Manual"/>
    <s v="No"/>
    <n v="2"/>
    <x v="3"/>
    <s v="North America"/>
    <x v="25"/>
    <x v="2"/>
    <x v="0"/>
  </r>
  <r>
    <n v="18949"/>
    <s v="Single 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 "/>
    <x v="0"/>
    <n v="60000"/>
    <n v="0"/>
    <s v="Graduate Degree"/>
    <s v="Skilled Manual"/>
    <s v="Yes"/>
    <n v="0"/>
    <x v="0"/>
    <s v="North America"/>
    <x v="32"/>
    <x v="0"/>
    <x v="0"/>
  </r>
  <r>
    <n v="16247"/>
    <s v="Single "/>
    <x v="0"/>
    <n v="60000"/>
    <n v="4"/>
    <s v="Graduate Degree"/>
    <s v="Skilled Manual"/>
    <s v="No"/>
    <n v="0"/>
    <x v="3"/>
    <s v="North America"/>
    <x v="15"/>
    <x v="0"/>
    <x v="0"/>
  </r>
  <r>
    <n v="22010"/>
    <s v="Single "/>
    <x v="1"/>
    <n v="40000"/>
    <n v="0"/>
    <s v="High School"/>
    <s v="Skilled Manual"/>
    <s v="Yes"/>
    <n v="2"/>
    <x v="2"/>
    <s v="North America"/>
    <x v="23"/>
    <x v="0"/>
    <x v="0"/>
  </r>
  <r>
    <n v="25872"/>
    <s v="Single "/>
    <x v="0"/>
    <n v="70000"/>
    <n v="2"/>
    <s v="Bachelors"/>
    <s v="Management"/>
    <s v="No"/>
    <n v="1"/>
    <x v="1"/>
    <s v="North America"/>
    <x v="7"/>
    <x v="1"/>
    <x v="1"/>
  </r>
  <r>
    <n v="19164"/>
    <s v="Single "/>
    <x v="0"/>
    <n v="70000"/>
    <n v="0"/>
    <s v="Bachelors"/>
    <s v="Professional"/>
    <s v="No"/>
    <n v="1"/>
    <x v="1"/>
    <s v="North America"/>
    <x v="13"/>
    <x v="0"/>
    <x v="1"/>
  </r>
  <r>
    <n v="18435"/>
    <s v="Single "/>
    <x v="0"/>
    <n v="70000"/>
    <n v="5"/>
    <s v="Graduate Degree"/>
    <s v="Management"/>
    <s v="Yes"/>
    <n v="2"/>
    <x v="4"/>
    <s v="North America"/>
    <x v="41"/>
    <x v="1"/>
    <x v="1"/>
  </r>
  <r>
    <n v="14284"/>
    <s v="Single 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 "/>
    <x v="1"/>
    <n v="30000"/>
    <n v="0"/>
    <s v="High School"/>
    <s v="Skilled Manual"/>
    <s v="No"/>
    <n v="2"/>
    <x v="3"/>
    <s v="North America"/>
    <x v="23"/>
    <x v="0"/>
    <x v="1"/>
  </r>
  <r>
    <n v="29106"/>
    <s v="Single 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 "/>
    <x v="1"/>
    <n v="50000"/>
    <n v="2"/>
    <s v="Bachelors"/>
    <s v="Skilled Manual"/>
    <s v="Yes"/>
    <n v="1"/>
    <x v="1"/>
    <s v="North America"/>
    <x v="13"/>
    <x v="0"/>
    <x v="1"/>
  </r>
  <r>
    <n v="24643"/>
    <s v="Single 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 "/>
    <x v="1"/>
    <n v="40000"/>
    <n v="0"/>
    <s v="High School"/>
    <s v="Skilled Manual"/>
    <s v="No"/>
    <n v="2"/>
    <x v="0"/>
    <s v="North America"/>
    <x v="26"/>
    <x v="2"/>
    <x v="1"/>
  </r>
  <r>
    <n v="27637"/>
    <s v="Single 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 "/>
    <x v="0"/>
    <n v="60000"/>
    <n v="1"/>
    <s v="Graduate Degree"/>
    <s v="Professional"/>
    <s v="Yes"/>
    <n v="0"/>
    <x v="1"/>
    <s v="North America"/>
    <x v="4"/>
    <x v="0"/>
    <x v="1"/>
  </r>
  <r>
    <n v="21260"/>
    <s v="Single "/>
    <x v="0"/>
    <n v="40000"/>
    <n v="0"/>
    <s v="High School"/>
    <s v="Skilled Manual"/>
    <s v="Yes"/>
    <n v="2"/>
    <x v="2"/>
    <s v="North America"/>
    <x v="25"/>
    <x v="2"/>
    <x v="0"/>
  </r>
  <r>
    <n v="11817"/>
    <s v="Single 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 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 "/>
    <x v="0"/>
    <n v="60000"/>
    <n v="4"/>
    <s v="Bachelors"/>
    <s v="Skilled Manual"/>
    <s v="No"/>
    <n v="2"/>
    <x v="0"/>
    <s v="North America"/>
    <x v="0"/>
    <x v="0"/>
    <x v="0"/>
  </r>
  <r>
    <n v="27673"/>
    <s v="Single 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 "/>
    <x v="1"/>
    <n v="30000"/>
    <n v="0"/>
    <s v="Partial College"/>
    <s v="Skilled Manual"/>
    <s v="Yes"/>
    <n v="2"/>
    <x v="2"/>
    <s v="North America"/>
    <x v="25"/>
    <x v="2"/>
    <x v="0"/>
  </r>
  <r>
    <n v="11699"/>
    <s v="Single 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 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 "/>
    <x v="0"/>
    <n v="60000"/>
    <n v="4"/>
    <s v="Bachelors"/>
    <s v="Skilled Manual"/>
    <s v="No"/>
    <n v="2"/>
    <x v="0"/>
    <s v="North America"/>
    <x v="3"/>
    <x v="0"/>
    <x v="1"/>
  </r>
  <r>
    <n v="28068"/>
    <s v="Single 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 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 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 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 "/>
    <x v="0"/>
    <n v="50000"/>
    <n v="0"/>
    <s v="Graduate Degree"/>
    <s v="Skilled Manual"/>
    <s v="Yes"/>
    <n v="0"/>
    <x v="3"/>
    <s v="North America"/>
    <x v="6"/>
    <x v="0"/>
    <x v="0"/>
  </r>
  <r>
    <n v="29132"/>
    <s v="Single 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 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 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 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 "/>
    <x v="0"/>
    <n v="80000"/>
    <n v="0"/>
    <s v="Graduate Degree"/>
    <s v="Skilled Manual"/>
    <s v="No"/>
    <n v="0"/>
    <x v="0"/>
    <s v="North America"/>
    <x v="8"/>
    <x v="0"/>
    <x v="0"/>
  </r>
  <r>
    <n v="19661"/>
    <s v="Single 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 "/>
    <x v="0"/>
    <n v="40000"/>
    <n v="5"/>
    <s v="High School"/>
    <s v="Professional"/>
    <s v="No"/>
    <n v="3"/>
    <x v="1"/>
    <s v="North America"/>
    <x v="2"/>
    <x v="1"/>
    <x v="1"/>
  </r>
  <r>
    <n v="13287"/>
    <s v="Single "/>
    <x v="1"/>
    <n v="110000"/>
    <n v="4"/>
    <s v="Bachelors"/>
    <s v="Management"/>
    <s v="Yes"/>
    <n v="4"/>
    <x v="2"/>
    <s v="North America"/>
    <x v="0"/>
    <x v="0"/>
    <x v="1"/>
  </r>
  <r>
    <n v="14493"/>
    <s v="Single "/>
    <x v="0"/>
    <n v="70000"/>
    <n v="3"/>
    <s v="Graduate Degree"/>
    <s v="Management"/>
    <s v="No"/>
    <n v="2"/>
    <x v="3"/>
    <s v="North America"/>
    <x v="39"/>
    <x v="0"/>
    <x v="0"/>
  </r>
  <r>
    <n v="26678"/>
    <s v="Single 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 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 "/>
    <x v="0"/>
    <n v="60000"/>
    <n v="0"/>
    <s v="Graduate Degree"/>
    <s v="Professional"/>
    <s v="Yes"/>
    <n v="1"/>
    <x v="1"/>
    <s v="North America"/>
    <x v="13"/>
    <x v="0"/>
    <x v="1"/>
  </r>
  <r>
    <n v="23027"/>
    <s v="Single "/>
    <x v="1"/>
    <n v="130000"/>
    <n v="1"/>
    <s v="Bachelors"/>
    <s v="Management"/>
    <s v="No"/>
    <n v="4"/>
    <x v="0"/>
    <s v="North America"/>
    <x v="20"/>
    <x v="0"/>
    <x v="0"/>
  </r>
  <r>
    <n v="16867"/>
    <s v="Single "/>
    <x v="0"/>
    <n v="130000"/>
    <n v="1"/>
    <s v="Bachelors"/>
    <s v="Management"/>
    <s v="No"/>
    <n v="3"/>
    <x v="0"/>
    <s v="North America"/>
    <x v="12"/>
    <x v="0"/>
    <x v="1"/>
  </r>
  <r>
    <n v="14514"/>
    <s v="Single 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 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 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 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 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 "/>
    <x v="1"/>
    <n v="30000"/>
    <n v="1"/>
    <s v="High School"/>
    <s v="Clerical"/>
    <s v="Yes"/>
    <n v="2"/>
    <x v="3"/>
    <s v="North America"/>
    <x v="36"/>
    <x v="0"/>
    <x v="1"/>
  </r>
  <r>
    <n v="21714"/>
    <s v="Single "/>
    <x v="0"/>
    <n v="80000"/>
    <n v="5"/>
    <s v="Graduate Degree"/>
    <s v="Skilled Manual"/>
    <s v="No"/>
    <n v="0"/>
    <x v="0"/>
    <s v="North America"/>
    <x v="15"/>
    <x v="0"/>
    <x v="0"/>
  </r>
  <r>
    <n v="23217"/>
    <s v="Single "/>
    <x v="0"/>
    <n v="60000"/>
    <n v="3"/>
    <s v="Graduate Degree"/>
    <s v="Professional"/>
    <s v="Yes"/>
    <n v="0"/>
    <x v="1"/>
    <s v="North America"/>
    <x v="1"/>
    <x v="0"/>
    <x v="1"/>
  </r>
  <r>
    <n v="23797"/>
    <s v="Single 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 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 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 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 "/>
    <x v="1"/>
    <n v="70000"/>
    <n v="2"/>
    <s v="Bachelors"/>
    <s v="Management"/>
    <s v="No"/>
    <n v="1"/>
    <x v="1"/>
    <s v="North America"/>
    <x v="14"/>
    <x v="1"/>
    <x v="1"/>
  </r>
  <r>
    <n v="13151"/>
    <s v="Single 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 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 "/>
    <x v="0"/>
    <n v="10000"/>
    <n v="2"/>
    <s v="High School"/>
    <s v="Manual"/>
    <s v="Yes"/>
    <n v="2"/>
    <x v="3"/>
    <s v="North America"/>
    <x v="39"/>
    <x v="0"/>
    <x v="1"/>
  </r>
  <r>
    <n v="24496"/>
    <s v="Single 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 "/>
    <x v="0"/>
    <n v="70000"/>
    <n v="2"/>
    <s v="Bachelors"/>
    <s v="Management"/>
    <s v="No"/>
    <n v="1"/>
    <x v="1"/>
    <s v="North America"/>
    <x v="14"/>
    <x v="1"/>
    <x v="1"/>
  </r>
  <r>
    <n v="26270"/>
    <s v="Single 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 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 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 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 "/>
    <x v="1"/>
    <n v="60000"/>
    <n v="0"/>
    <s v="Partial College"/>
    <s v="Skilled Manual"/>
    <s v="Yes"/>
    <n v="1"/>
    <x v="2"/>
    <s v="North America"/>
    <x v="40"/>
    <x v="2"/>
    <x v="1"/>
  </r>
  <r>
    <n v="22971"/>
    <s v="Single "/>
    <x v="0"/>
    <n v="30000"/>
    <n v="0"/>
    <s v="High School"/>
    <s v="Skilled Manual"/>
    <s v="No"/>
    <n v="2"/>
    <x v="0"/>
    <s v="North America"/>
    <x v="37"/>
    <x v="2"/>
    <x v="1"/>
  </r>
  <r>
    <n v="15287"/>
    <s v="Single "/>
    <x v="0"/>
    <n v="50000"/>
    <n v="1"/>
    <s v="Graduate Degree"/>
    <s v="Skilled Manual"/>
    <s v="Yes"/>
    <n v="0"/>
    <x v="3"/>
    <s v="North America"/>
    <x v="6"/>
    <x v="0"/>
    <x v="1"/>
  </r>
  <r>
    <n v="15532"/>
    <s v="Single 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 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 "/>
    <x v="0"/>
    <n v="60000"/>
    <n v="0"/>
    <s v="Partial College"/>
    <s v="Professional"/>
    <s v="No"/>
    <n v="2"/>
    <x v="3"/>
    <s v="North America"/>
    <x v="21"/>
    <x v="0"/>
    <x v="1"/>
  </r>
  <r>
    <n v="17668"/>
    <s v="Single 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 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 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 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 "/>
    <x v="0"/>
    <n v="40000"/>
    <n v="0"/>
    <s v="High School"/>
    <s v="Skilled Manual"/>
    <s v="Yes"/>
    <n v="2"/>
    <x v="2"/>
    <s v="North America"/>
    <x v="25"/>
    <x v="2"/>
    <x v="0"/>
  </r>
  <r>
    <n v="29243"/>
    <s v="Single 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 "/>
    <x v="0"/>
    <n v="70000"/>
    <n v="4"/>
    <s v="High School"/>
    <s v="Professional"/>
    <s v="Yes"/>
    <n v="0"/>
    <x v="2"/>
    <s v="North America"/>
    <x v="5"/>
    <x v="0"/>
    <x v="1"/>
  </r>
  <r>
    <n v="29048"/>
    <s v="Single 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 "/>
    <x v="0"/>
    <n v="80000"/>
    <n v="3"/>
    <s v="Bachelors"/>
    <s v="Skilled Manual"/>
    <s v="Yes"/>
    <n v="2"/>
    <x v="1"/>
    <s v="North America"/>
    <x v="3"/>
    <x v="0"/>
    <x v="1"/>
  </r>
  <r>
    <n v="20421"/>
    <s v="Single "/>
    <x v="0"/>
    <n v="40000"/>
    <n v="0"/>
    <s v="Partial High School"/>
    <s v="Clerical"/>
    <s v="Yes"/>
    <n v="2"/>
    <x v="2"/>
    <s v="North America"/>
    <x v="22"/>
    <x v="2"/>
    <x v="0"/>
  </r>
  <r>
    <n v="16009"/>
    <s v="Single 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 "/>
    <x v="0"/>
    <n v="70000"/>
    <n v="0"/>
    <s v="Bachelors"/>
    <s v="Professional"/>
    <s v="No"/>
    <n v="1"/>
    <x v="0"/>
    <s v="North America"/>
    <x v="34"/>
    <x v="0"/>
    <x v="1"/>
  </r>
  <r>
    <n v="19889"/>
    <s v="Single 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 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 "/>
    <x v="0"/>
    <n v="80000"/>
    <n v="3"/>
    <s v="Bachelors"/>
    <s v="Skilled Manual"/>
    <s v="Yes"/>
    <n v="2"/>
    <x v="1"/>
    <s v="North America"/>
    <x v="3"/>
    <x v="0"/>
    <x v="1"/>
  </r>
  <r>
    <n v="23882"/>
    <s v="Single 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 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 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 "/>
    <x v="0"/>
    <n v="40000"/>
    <n v="0"/>
    <s v="Partial High School"/>
    <s v="Clerical"/>
    <s v="Yes"/>
    <n v="2"/>
    <x v="2"/>
    <s v="North America"/>
    <x v="19"/>
    <x v="2"/>
    <x v="0"/>
  </r>
  <r>
    <n v="13176"/>
    <s v="Single 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 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 "/>
    <x v="1"/>
    <n v="50000"/>
    <n v="2"/>
    <s v="Bachelors"/>
    <s v="Skilled Manual"/>
    <s v="No"/>
    <n v="1"/>
    <x v="0"/>
    <s v="North America"/>
    <x v="32"/>
    <x v="0"/>
    <x v="1"/>
  </r>
  <r>
    <n v="24801"/>
    <s v="Single 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 "/>
    <x v="0"/>
    <n v="30000"/>
    <n v="0"/>
    <s v="Partial College"/>
    <s v="Skilled Manual"/>
    <s v="No"/>
    <n v="1"/>
    <x v="3"/>
    <s v="North America"/>
    <x v="23"/>
    <x v="0"/>
    <x v="0"/>
  </r>
  <r>
    <n v="29052"/>
    <s v="Single 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 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 "/>
    <x v="1"/>
    <n v="80000"/>
    <n v="0"/>
    <s v="Bachelors"/>
    <s v="Management"/>
    <s v="No"/>
    <n v="1"/>
    <x v="0"/>
    <s v="North America"/>
    <x v="13"/>
    <x v="0"/>
    <x v="1"/>
  </r>
  <r>
    <n v="25041"/>
    <s v="Single "/>
    <x v="1"/>
    <n v="40000"/>
    <n v="0"/>
    <s v="High School"/>
    <s v="Skilled Manual"/>
    <s v="Yes"/>
    <n v="2"/>
    <x v="2"/>
    <s v="North America"/>
    <x v="23"/>
    <x v="0"/>
    <x v="0"/>
  </r>
  <r>
    <n v="22046"/>
    <s v="Single 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 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 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 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 "/>
    <x v="0"/>
    <n v="70000"/>
    <n v="2"/>
    <s v="Bachelors"/>
    <s v="Skilled Manual"/>
    <s v="Yes"/>
    <n v="0"/>
    <x v="1"/>
    <s v="North America"/>
    <x v="13"/>
    <x v="0"/>
    <x v="1"/>
  </r>
  <r>
    <n v="18322"/>
    <s v="Single 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 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 "/>
    <x v="1"/>
    <n v="100000"/>
    <n v="1"/>
    <s v="Graduate Degree"/>
    <s v="Management"/>
    <s v="Yes"/>
    <n v="3"/>
    <x v="1"/>
    <s v="North America"/>
    <x v="49"/>
    <x v="1"/>
    <x v="1"/>
  </r>
  <r>
    <n v="17000"/>
    <s v="Single 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 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 "/>
    <x v="0"/>
    <n v="60000"/>
    <n v="4"/>
    <s v="Bachelors"/>
    <s v="Skilled Manual"/>
    <s v="Yes"/>
    <n v="2"/>
    <x v="1"/>
    <s v="North America"/>
    <x v="0"/>
    <x v="0"/>
    <x v="1"/>
  </r>
  <r>
    <n v="28858"/>
    <s v="Single "/>
    <x v="1"/>
    <n v="80000"/>
    <n v="3"/>
    <s v="Bachelors"/>
    <s v="Skilled Manual"/>
    <s v="Yes"/>
    <n v="0"/>
    <x v="1"/>
    <s v="North America"/>
    <x v="8"/>
    <x v="0"/>
    <x v="0"/>
  </r>
  <r>
    <n v="14432"/>
    <s v="Single "/>
    <x v="1"/>
    <n v="90000"/>
    <n v="4"/>
    <s v="Graduate Degree"/>
    <s v="Management"/>
    <s v="Yes"/>
    <n v="1"/>
    <x v="2"/>
    <s v="North America"/>
    <x v="49"/>
    <x v="1"/>
    <x v="0"/>
  </r>
  <r>
    <n v="26305"/>
    <s v="Single "/>
    <x v="0"/>
    <n v="60000"/>
    <n v="2"/>
    <s v="Bachelors"/>
    <s v="Skilled Manual"/>
    <s v="No"/>
    <n v="0"/>
    <x v="0"/>
    <s v="North America"/>
    <x v="4"/>
    <x v="0"/>
    <x v="1"/>
  </r>
  <r>
    <n v="22050"/>
    <s v="Single 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 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 "/>
    <x v="1"/>
    <n v="60000"/>
    <n v="2"/>
    <s v="Bachelors"/>
    <s v="Skilled Manual"/>
    <s v="Yes"/>
    <n v="0"/>
    <x v="1"/>
    <s v="North America"/>
    <x v="4"/>
    <x v="0"/>
    <x v="1"/>
  </r>
  <r>
    <n v="21713"/>
    <s v="Single 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 "/>
    <x v="1"/>
    <n v="70000"/>
    <n v="3"/>
    <s v="Graduate Degree"/>
    <s v="Professional"/>
    <s v="No"/>
    <n v="0"/>
    <x v="0"/>
    <s v="North America"/>
    <x v="11"/>
    <x v="0"/>
    <x v="1"/>
  </r>
  <r>
    <n v="22719"/>
    <s v="Single 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 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 "/>
    <x v="1"/>
    <n v="70000"/>
    <n v="3"/>
    <s v="Graduate Degree"/>
    <s v="Management"/>
    <s v="No"/>
    <n v="2"/>
    <x v="3"/>
    <s v="North America"/>
    <x v="39"/>
    <x v="0"/>
    <x v="1"/>
  </r>
  <r>
    <n v="11090"/>
    <s v="Single "/>
    <x v="1"/>
    <n v="90000"/>
    <n v="2"/>
    <s v="Partial College"/>
    <s v="Professional"/>
    <s v="Yes"/>
    <n v="1"/>
    <x v="1"/>
    <s v="North America"/>
    <x v="28"/>
    <x v="0"/>
    <x v="1"/>
  </r>
  <r>
    <n v="15862"/>
    <s v="Single "/>
    <x v="0"/>
    <n v="50000"/>
    <n v="0"/>
    <s v="Graduate Degree"/>
    <s v="Skilled Manual"/>
    <s v="Yes"/>
    <n v="0"/>
    <x v="3"/>
    <s v="North America"/>
    <x v="6"/>
    <x v="0"/>
    <x v="1"/>
  </r>
  <r>
    <n v="26495"/>
    <s v="Single 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 "/>
    <x v="0"/>
    <n v="40000"/>
    <n v="0"/>
    <s v="High School"/>
    <s v="Skilled Manual"/>
    <s v="No"/>
    <n v="2"/>
    <x v="0"/>
    <s v="North America"/>
    <x v="40"/>
    <x v="2"/>
    <x v="1"/>
  </r>
  <r>
    <n v="11941"/>
    <s v="Single 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 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 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 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 "/>
    <x v="0"/>
    <n v="90000"/>
    <n v="4"/>
    <s v="High School"/>
    <s v="Professional"/>
    <s v="No"/>
    <n v="3"/>
    <x v="3"/>
    <s v="North America"/>
    <x v="12"/>
    <x v="0"/>
    <x v="1"/>
  </r>
  <r>
    <n v="21693"/>
    <s v="Single 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 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 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 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 "/>
    <x v="1"/>
    <n v="70000"/>
    <n v="4"/>
    <s v="Partial College"/>
    <s v="Professional"/>
    <s v="Yes"/>
    <n v="1"/>
    <x v="4"/>
    <s v="North America"/>
    <x v="16"/>
    <x v="1"/>
    <x v="0"/>
  </r>
  <r>
    <n v="27756"/>
    <s v="Single 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 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 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 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 "/>
    <x v="1"/>
    <n v="40000"/>
    <n v="0"/>
    <s v="High School"/>
    <s v="Skilled Manual"/>
    <s v="Yes"/>
    <n v="1"/>
    <x v="2"/>
    <s v="North America"/>
    <x v="23"/>
    <x v="0"/>
    <x v="0"/>
  </r>
  <r>
    <n v="18594"/>
    <s v="Single 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 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 "/>
    <x v="0"/>
    <n v="50000"/>
    <n v="4"/>
    <s v="Bachelors"/>
    <s v="Skilled Manual"/>
    <s v="Yes"/>
    <n v="2"/>
    <x v="0"/>
    <s v="North America"/>
    <x v="0"/>
    <x v="0"/>
    <x v="0"/>
  </r>
  <r>
    <n v="23704"/>
    <s v="Single "/>
    <x v="1"/>
    <n v="40000"/>
    <n v="5"/>
    <s v="High School"/>
    <s v="Professional"/>
    <s v="Yes"/>
    <n v="4"/>
    <x v="4"/>
    <s v="North America"/>
    <x v="2"/>
    <x v="1"/>
    <x v="1"/>
  </r>
  <r>
    <n v="28972"/>
    <s v="Single 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 "/>
    <x v="0"/>
    <n v="30000"/>
    <n v="0"/>
    <s v="High School"/>
    <s v="Skilled Manual"/>
    <s v="No"/>
    <n v="2"/>
    <x v="2"/>
    <s v="North America"/>
    <x v="22"/>
    <x v="2"/>
    <x v="0"/>
  </r>
  <r>
    <n v="19117"/>
    <s v="Single 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 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 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 "/>
    <x v="1"/>
    <n v="100000"/>
    <n v="3"/>
    <s v="Bachelors"/>
    <s v="Management"/>
    <s v="No"/>
    <n v="3"/>
    <x v="3"/>
    <s v="North America"/>
    <x v="13"/>
    <x v="0"/>
    <x v="0"/>
  </r>
  <r>
    <n v="12121"/>
    <s v="Single 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98D034-DB54-440F-9047-BF0EE14C5ED5}" name="PivotTable2" cacheId="11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1:D2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4"/>
        <item x="3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E39A96-BD6D-4728-AE02-C6CD7CA28C33}" name="PivotTable1" cacheId="11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3F59C-C304-4257-8290-B561C5C37087}" name="PivotTable3" cacheId="11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4:D4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5"/>
  <cols>
    <col min="2" max="2" width="14.42578125" customWidth="1"/>
    <col min="6" max="6" width="16.7109375" customWidth="1"/>
    <col min="7" max="7" width="16.140625" customWidth="1"/>
    <col min="10" max="10" width="17" customWidth="1"/>
    <col min="12" max="12" width="15.5703125" style="4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 s="4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 s="4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 s="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 s="4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 s="4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 s="4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 s="4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 s="4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 s="4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 s="4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 s="4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 s="4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 s="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 s="4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 s="4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 s="4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 s="4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 s="4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 s="4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 s="4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 s="4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 s="4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 s="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 s="4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 s="4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 s="4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 s="4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 s="4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 s="4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 s="4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 s="4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 s="4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 s="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 s="4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 s="4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 s="4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 s="4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 s="4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 s="4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 s="4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 s="4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 s="4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 s="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 s="4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 s="4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 s="4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 s="4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 s="4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 s="4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 s="4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 s="4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 s="4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 s="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 s="4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 s="4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 s="4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 s="4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 s="4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 s="4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 s="4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 s="4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 s="4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 s="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 s="4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 s="4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 s="4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 s="4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 s="4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 s="4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 s="4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 s="4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 s="4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 s="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 s="4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 s="4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 s="4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 s="4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 s="4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 s="4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 s="4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 s="4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 s="4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 s="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 s="4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 s="4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 s="4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 s="4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 s="4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 s="4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 s="4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 s="4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 s="4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 s="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 s="4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 s="4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 s="4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 s="4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 s="4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 s="4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 s="4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 s="4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 s="4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 s="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 s="4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 s="4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 s="4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 s="4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 s="4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 s="4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 s="4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 s="4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 s="4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 s="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 s="4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 s="4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 s="4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 s="4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 s="4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 s="4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 s="4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 s="4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 s="4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 s="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 s="4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 s="4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 s="4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 s="4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 s="4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 s="4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 s="4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 s="4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 s="4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 s="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 s="4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 s="4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 s="4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 s="4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 s="4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 s="4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 s="4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 s="4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 s="4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 s="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 s="4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 s="4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 s="4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 s="4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 s="4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 s="4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 s="4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 s="4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 s="4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 s="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 s="4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 s="4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 s="4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 s="4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 s="4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 s="4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 s="4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 s="4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 s="4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 s="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 s="4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 s="4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 s="4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 s="4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 s="4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 s="4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 s="4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 s="4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 s="4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 s="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 s="4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 s="4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 s="4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 s="4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 s="4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 s="4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 s="4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 s="4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 s="4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 s="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 s="4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 s="4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 s="4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 s="4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 s="4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 s="4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 s="4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 s="4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 s="4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 s="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 s="4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 s="4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 s="4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 s="4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 s="4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 s="4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 s="4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 s="4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 s="4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 s="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 s="4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 s="4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 s="4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 s="4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 s="4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 s="4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 s="4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 s="4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 s="4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 s="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 s="4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 s="4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 s="4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 s="4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 s="4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 s="4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 s="4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 s="4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 s="4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 s="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 s="4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 s="4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 s="4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 s="4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 s="4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 s="4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 s="4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 s="4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 s="4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 s="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 s="4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 s="4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 s="4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 s="4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 s="4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 s="4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 s="4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 s="4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 s="4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 s="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 s="4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 s="4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 s="4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 s="4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 s="4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 s="4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 s="4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 s="4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 s="4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 s="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 s="4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 s="4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 s="4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 s="4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 s="4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 s="4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 s="4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 s="4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 s="4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 s="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 s="4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 s="4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 s="4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 s="4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 s="4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 s="4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 s="4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 s="4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 s="4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 s="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 s="4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 s="4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 s="4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 s="4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 s="4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 s="4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 s="4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 s="4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 s="4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 s="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 s="4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 s="4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 s="4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 s="4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 s="4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 s="4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 s="4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 s="4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 s="4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 s="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 s="4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 s="4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 s="4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 s="4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 s="4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 s="4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 s="4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 s="4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 s="4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 s="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 s="4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 s="4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 s="4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 s="4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 s="4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 s="4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 s="4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 s="4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 s="4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 s="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 s="4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 s="4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 s="4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 s="4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 s="4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 s="4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 s="4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 s="4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 s="4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 s="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 s="4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 s="4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 s="4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 s="4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 s="4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 s="4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 s="4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 s="4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 s="4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 s="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 s="4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 s="4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 s="4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 s="4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 s="4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 s="4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 s="4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 s="4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 s="4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 s="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 s="4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 s="4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 s="4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 s="4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 s="4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 s="4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 s="4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 s="4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 s="4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 s="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 s="4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 s="4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 s="4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 s="4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 s="4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 s="4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 s="4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 s="4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 s="4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 s="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 s="4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 s="4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 s="4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 s="4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 s="4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 s="4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 s="4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 s="4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 s="4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 s="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 s="4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 s="4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 s="4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 s="4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 s="4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 s="4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 s="4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 s="4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 s="4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 s="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 s="4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 s="4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 s="4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 s="4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 s="4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 s="4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 s="4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 s="4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 s="4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 s="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 s="4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 s="4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 s="4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 s="4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 s="4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 s="4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 s="4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 s="4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 s="4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 s="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 s="4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 s="4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 s="4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 s="4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 s="4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 s="4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 s="4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 s="4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 s="4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 s="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 s="4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 s="4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 s="4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 s="4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 s="4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 s="4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 s="4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 s="4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 s="4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 s="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 s="4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 s="4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 s="4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 s="4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 s="4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 s="4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 s="4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 s="4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 s="4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 s="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 s="4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 s="4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 s="4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 s="4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 s="4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 s="4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 s="4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 s="4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 s="4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 s="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 s="4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 s="4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 s="4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 s="4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 s="4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 s="4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 s="4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 s="4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 s="4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 s="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 s="4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 s="4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 s="4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 s="4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 s="4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 s="4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 s="4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 s="4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 s="4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 s="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 s="4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 s="4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 s="4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 s="4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 s="4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 s="4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 s="4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 s="4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 s="4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 s="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 s="4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 s="4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 s="4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 s="4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 s="4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 s="4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 s="4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 s="4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 s="4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 s="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 s="4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 s="4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 s="4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 s="4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 s="4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 s="4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 s="4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 s="4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 s="4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 s="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 s="4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 s="4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 s="4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 s="4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 s="4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 s="4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 s="4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 s="4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 s="4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 s="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 s="4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 s="4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 s="4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 s="4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 s="4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 s="4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 s="4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 s="4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 s="4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 s="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 s="4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 s="4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 s="4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 s="4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 s="4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 s="4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 s="4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 s="4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 s="4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 s="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 s="4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 s="4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 s="4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 s="4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 s="4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 s="4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 s="4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 s="4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 s="4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 s="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 s="4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 s="4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 s="4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 s="4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 s="4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 s="4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 s="4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 s="4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 s="4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 s="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 s="4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 s="4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 s="4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 s="4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 s="4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 s="4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 s="4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 s="4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 s="4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 s="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 s="4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 s="4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 s="4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 s="4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 s="4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 s="4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 s="4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 s="4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 s="4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 s="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 s="4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 s="4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 s="4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 s="4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 s="4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 s="4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 s="4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 s="4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 s="4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 s="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 s="4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 s="4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 s="4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 s="4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 s="4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 s="4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 s="4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 s="4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 s="4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 s="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 s="4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 s="4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 s="4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 s="4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 s="4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 s="4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 s="4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 s="4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 s="4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 s="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 s="4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 s="4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 s="4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 s="4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 s="4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 s="4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 s="4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 s="4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 s="4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 s="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 s="4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 s="4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 s="4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 s="4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 s="4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 s="4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 s="4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 s="4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 s="4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 s="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 s="4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 s="4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 s="4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 s="4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 s="4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 s="4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 s="4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 s="4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 s="4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 s="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 s="4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 s="4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 s="4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 s="4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 s="4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 s="4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 s="4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 s="4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 s="4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 s="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 s="4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 s="4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 s="4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 s="4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 s="4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 s="4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 s="4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 s="4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 s="4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 s="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 s="4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 s="4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 s="4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 s="4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 s="4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 s="4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 s="4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 s="4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 s="4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 s="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 s="4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 s="4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 s="4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 s="4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 s="4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 s="4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 s="4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 s="4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 s="4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 s="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 s="4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 s="4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 s="4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 s="4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 s="4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 s="4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 s="4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 s="4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 s="4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 s="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 s="4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 s="4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 s="4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 s="4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 s="4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 s="4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 s="4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 s="4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 s="4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 s="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 s="4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 s="4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 s="4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 s="4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 s="4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 s="4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 s="4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 s="4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 s="4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 s="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 s="4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 s="4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 s="4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 s="4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 s="4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 s="4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 s="4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 s="4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 s="4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 s="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 s="4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 s="4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 s="4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 s="4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 s="4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 s="4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 s="4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 s="4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 s="4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 s="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 s="4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 s="4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 s="4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 s="4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 s="4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 s="4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 s="4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 s="4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 s="4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 s="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 s="4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 s="4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 s="4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 s="4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 s="4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 s="4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 s="4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 s="4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 s="4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 s="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 s="4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 s="4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 s="4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 s="4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 s="4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 s="4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 s="4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 s="4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 s="4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 s="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 s="4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 s="4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 s="4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 s="4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 s="4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 s="4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 s="4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 s="4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 s="4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 s="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 s="4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 s="4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 s="4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 s="4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 s="4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 s="4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 s="4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 s="4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 s="4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 s="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 s="4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 s="4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 s="4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 s="4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 s="4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 s="4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 s="4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 s="4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 s="4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 s="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 s="4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 s="4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 s="4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 s="4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 s="4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 s="4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 s="4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 s="4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 s="4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 s="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 s="4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 s="4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 s="4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 s="4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 s="4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 s="4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 s="4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 s="4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 s="4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 s="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 s="4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 s="4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 s="4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 s="4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 s="4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 s="4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 s="4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 s="4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 s="4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 s="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 s="4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 s="4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 s="4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 s="4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 s="4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 s="4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 s="4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 s="4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 s="4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 s="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 s="4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 s="4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 s="4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 s="4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 s="4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 s="4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 s="4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 s="4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 s="4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 s="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 s="4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 s="4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 s="4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 s="4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 s="4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 s="4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 s="4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 s="4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 s="4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 s="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 s="4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 s="4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 s="4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 s="4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 s="4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 s="4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 s="4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 s="4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 s="4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 s="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 s="4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 s="4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 s="4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 s="4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 s="4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 s="4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 s="4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 s="4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 s="4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 s="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 s="4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 s="4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 s="4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 s="4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 s="4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 s="4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 s="4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 s="4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 s="4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 s="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 s="4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 s="4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 s="4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 s="4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 s="4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 s="4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 s="4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 s="4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 s="4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 s="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 s="4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 s="4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 s="4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 s="4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 s="4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 s="4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 s="4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 s="4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 s="4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 s="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 s="4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 s="4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 s="4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 s="4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 s="4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 s="4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 s="4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 s="4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 s="4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 s="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 s="4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 s="4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 s="4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 s="4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 s="4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 s="4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 s="4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 s="4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 s="4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 s="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 s="4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 s="4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 s="4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 s="4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 s="4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 s="4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 s="4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 s="4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 s="4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 s="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 s="4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 s="4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 s="4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 s="4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 s="4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 s="4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 s="4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 s="4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 s="4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 s="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 s="4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 s="4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 s="4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 s="4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 s="4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 s="4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 s="4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 s="4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 s="4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 s="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 s="4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 s="4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 s="4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 s="4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 s="4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 s="4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 s="4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 s="4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 s="4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 s="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 s="4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 s="4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 s="4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 s="4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 s="4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 s="4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 s="4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 s="4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 s="4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 s="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 s="4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 s="4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 s="4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 s="4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 s="4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 s="4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 s="4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 s="4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 s="4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 s="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 s="4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 s="4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 s="4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 s="4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 s="4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 s="4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 s="4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 s="4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 s="4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 s="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 s="4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 s="4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 s="4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 s="4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 s="4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 s="4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 s="4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 s="4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 s="4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 s="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 s="4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 s="4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 s="4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 s="4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 s="4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 s="4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 s="4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 s="4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 s="4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 s="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 s="4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 s="4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 s="4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 s="4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 s="4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 s="4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 s="4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 s="4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 s="4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 s="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 s="4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 s="4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 s="4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 s="4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 s="4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 s="4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 s="4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 s="4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 s="4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 s="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 s="4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 s="4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 s="4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 s="4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 s="4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 s="4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 s="4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 s="4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 s="4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 s="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 s="4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 s="4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 s="4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CCD5-15EB-4CC0-8E1C-09147A3B98F5}">
  <dimension ref="A1:N1027"/>
  <sheetViews>
    <sheetView topLeftCell="B1" workbookViewId="0">
      <selection activeCell="F15" sqref="F15"/>
    </sheetView>
  </sheetViews>
  <sheetFormatPr defaultColWidth="13.85546875" defaultRowHeight="15"/>
  <cols>
    <col min="2" max="2" width="29.7109375" customWidth="1"/>
    <col min="3" max="3" width="13.85546875" style="3"/>
    <col min="4" max="4" width="14.28515625" style="6" bestFit="1" customWidth="1"/>
    <col min="10" max="10" width="19.42578125" customWidth="1"/>
    <col min="12" max="12" width="13.85546875" style="4"/>
    <col min="13" max="13" width="16.85546875" style="4" customWidth="1"/>
  </cols>
  <sheetData>
    <row r="1" spans="1:14">
      <c r="A1" t="s">
        <v>0</v>
      </c>
      <c r="B1" t="s">
        <v>36</v>
      </c>
      <c r="C1" s="3" t="s">
        <v>2</v>
      </c>
      <c r="D1" s="6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s="4" t="s">
        <v>37</v>
      </c>
      <c r="N1" t="s">
        <v>12</v>
      </c>
    </row>
    <row r="2" spans="1:14">
      <c r="A2">
        <v>12496</v>
      </c>
      <c r="B2" t="s">
        <v>38</v>
      </c>
      <c r="C2" s="3" t="s">
        <v>39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 s="4">
        <v>42</v>
      </c>
      <c r="M2" s="4" t="str">
        <f>IF(L2&gt;54,"Old",IF(L2&gt;=31,"Middle Age",IF(L2&gt;31,"Adolescent","Invalid")))</f>
        <v>Middle Age</v>
      </c>
      <c r="N2" t="s">
        <v>20</v>
      </c>
    </row>
    <row r="3" spans="1:14">
      <c r="A3">
        <v>24107</v>
      </c>
      <c r="B3" t="s">
        <v>38</v>
      </c>
      <c r="C3" s="3" t="s">
        <v>40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 s="4">
        <v>43</v>
      </c>
      <c r="M3" s="4" t="str">
        <f t="shared" ref="M3:M66" si="0">IF(L3&gt;54,"Old",IF(L3&gt;=31,"Middle Age",IF(L3&gt;31,"Adolescent","Invalid")))</f>
        <v>Middle Age</v>
      </c>
      <c r="N3" t="s">
        <v>20</v>
      </c>
    </row>
    <row r="4" spans="1:14">
      <c r="A4">
        <v>14177</v>
      </c>
      <c r="B4" t="s">
        <v>38</v>
      </c>
      <c r="C4" s="3" t="s">
        <v>40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 s="4">
        <v>60</v>
      </c>
      <c r="M4" s="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s="3" t="s">
        <v>40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 s="4">
        <v>41</v>
      </c>
      <c r="M5" s="4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s="5" t="s">
        <v>40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 s="4">
        <v>36</v>
      </c>
      <c r="M6" s="4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s="3" t="s">
        <v>39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 s="4">
        <v>50</v>
      </c>
      <c r="M7" s="4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s="3" t="s">
        <v>40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 s="4">
        <v>33</v>
      </c>
      <c r="M8" s="4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s="3" t="s">
        <v>40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 s="4">
        <v>43</v>
      </c>
      <c r="M9" s="4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s="3" t="s">
        <v>40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 s="4">
        <v>58</v>
      </c>
      <c r="M10" s="4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s="3" t="s">
        <v>40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 s="4">
        <v>40</v>
      </c>
      <c r="M11" s="4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s="3" t="s">
        <v>39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 s="4">
        <v>54</v>
      </c>
      <c r="M12" s="4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s="3" t="s">
        <v>39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 s="4">
        <v>36</v>
      </c>
      <c r="M13" s="4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s="3" t="s">
        <v>40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 s="4">
        <v>55</v>
      </c>
      <c r="M14" s="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s="3" t="s">
        <v>40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 s="4">
        <v>35</v>
      </c>
      <c r="M15" s="4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s="3" t="s">
        <v>40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 s="4">
        <v>45</v>
      </c>
      <c r="M16" s="4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s="3" t="s">
        <v>39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 s="4">
        <v>38</v>
      </c>
      <c r="M17" s="4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s="3" t="s">
        <v>40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 s="4">
        <v>59</v>
      </c>
      <c r="M18" s="4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s="3" t="s">
        <v>39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 s="4">
        <v>47</v>
      </c>
      <c r="M19" s="4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s="3" t="s">
        <v>40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 s="4">
        <v>35</v>
      </c>
      <c r="M20" s="4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s="3" t="s">
        <v>40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 s="4">
        <v>55</v>
      </c>
      <c r="M21" s="4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s="3" t="s">
        <v>39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 s="4">
        <v>36</v>
      </c>
      <c r="M22" s="4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s="3" t="s">
        <v>39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 s="4">
        <v>35</v>
      </c>
      <c r="M23" s="4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s="3" t="s">
        <v>40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 s="4">
        <v>35</v>
      </c>
      <c r="M24" s="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s="3" t="s">
        <v>39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 s="4">
        <v>56</v>
      </c>
      <c r="M25" s="4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s="3" t="s">
        <v>40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 s="4">
        <v>34</v>
      </c>
      <c r="M26" s="4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s="3" t="s">
        <v>40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 s="4">
        <v>63</v>
      </c>
      <c r="M27" s="4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s="3" t="s">
        <v>40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 s="4">
        <v>29</v>
      </c>
      <c r="M28" s="4" t="str">
        <f t="shared" si="0"/>
        <v>Invalid</v>
      </c>
      <c r="N28" t="s">
        <v>17</v>
      </c>
    </row>
    <row r="29" spans="1:14">
      <c r="A29">
        <v>18283</v>
      </c>
      <c r="B29" t="s">
        <v>41</v>
      </c>
      <c r="C29" s="3" t="s">
        <v>39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 s="4">
        <v>40</v>
      </c>
      <c r="M29" s="4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s="3" t="s">
        <v>40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 s="4">
        <v>44</v>
      </c>
      <c r="M30" s="4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s="3" t="s">
        <v>39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 s="4">
        <v>32</v>
      </c>
      <c r="M31" s="4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s="3" t="s">
        <v>39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 s="4">
        <v>63</v>
      </c>
      <c r="M32" s="4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s="3" t="s">
        <v>40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 s="4">
        <v>26</v>
      </c>
      <c r="M33" s="4" t="str">
        <f t="shared" si="0"/>
        <v>Invalid</v>
      </c>
      <c r="N33" t="s">
        <v>17</v>
      </c>
    </row>
    <row r="34" spans="1:14">
      <c r="A34">
        <v>20942</v>
      </c>
      <c r="B34" t="s">
        <v>41</v>
      </c>
      <c r="C34" s="3" t="s">
        <v>39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 s="4">
        <v>31</v>
      </c>
      <c r="M34" s="4" t="str">
        <f t="shared" si="0"/>
        <v>Middle Age</v>
      </c>
      <c r="N34" t="s">
        <v>20</v>
      </c>
    </row>
    <row r="35" spans="1:14">
      <c r="A35">
        <v>18484</v>
      </c>
      <c r="B35" t="s">
        <v>41</v>
      </c>
      <c r="C35" s="3" t="s">
        <v>40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 s="4">
        <v>50</v>
      </c>
      <c r="M35" s="4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s="3" t="s">
        <v>40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 s="4">
        <v>62</v>
      </c>
      <c r="M36" s="4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s="3" t="s">
        <v>39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 s="4">
        <v>41</v>
      </c>
      <c r="M37" s="4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s="3" t="s">
        <v>39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 s="4">
        <v>50</v>
      </c>
      <c r="M38" s="4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s="3" t="s">
        <v>39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 s="4">
        <v>30</v>
      </c>
      <c r="M39" s="4" t="str">
        <f t="shared" si="0"/>
        <v>Invalid</v>
      </c>
      <c r="N39" t="s">
        <v>20</v>
      </c>
    </row>
    <row r="40" spans="1:14">
      <c r="A40">
        <v>26863</v>
      </c>
      <c r="B40" t="s">
        <v>41</v>
      </c>
      <c r="C40" s="3" t="s">
        <v>40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 s="4">
        <v>28</v>
      </c>
      <c r="M40" s="4" t="str">
        <f t="shared" si="0"/>
        <v>Invalid</v>
      </c>
      <c r="N40" t="s">
        <v>20</v>
      </c>
    </row>
    <row r="41" spans="1:14">
      <c r="A41">
        <v>16259</v>
      </c>
      <c r="B41" t="s">
        <v>41</v>
      </c>
      <c r="C41" s="3" t="s">
        <v>39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 s="4">
        <v>40</v>
      </c>
      <c r="M41" s="4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s="3" t="s">
        <v>39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 s="4">
        <v>43</v>
      </c>
      <c r="M42" s="4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s="3" t="s">
        <v>39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 s="4">
        <v>65</v>
      </c>
      <c r="M43" s="4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s="3" t="s">
        <v>39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 s="4">
        <v>40</v>
      </c>
      <c r="M44" s="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s="3" t="s">
        <v>39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 s="4">
        <v>48</v>
      </c>
      <c r="M45" s="4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s="3" t="s">
        <v>39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 s="4">
        <v>41</v>
      </c>
      <c r="M46" s="4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s="3" t="s">
        <v>39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 s="4">
        <v>66</v>
      </c>
      <c r="M47" s="4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s="3" t="s">
        <v>39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 s="4">
        <v>46</v>
      </c>
      <c r="M48" s="4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s="3" t="s">
        <v>39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 s="4">
        <v>52</v>
      </c>
      <c r="M49" s="4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s="3" t="s">
        <v>40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 s="4">
        <v>42</v>
      </c>
      <c r="M50" s="4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s="3" t="s">
        <v>40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 s="4">
        <v>39</v>
      </c>
      <c r="M51" s="4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s="3" t="s">
        <v>39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 s="4">
        <v>28</v>
      </c>
      <c r="M52" s="4" t="str">
        <f t="shared" si="0"/>
        <v>Invalid</v>
      </c>
      <c r="N52" t="s">
        <v>20</v>
      </c>
    </row>
    <row r="53" spans="1:14">
      <c r="A53">
        <v>20619</v>
      </c>
      <c r="B53" t="s">
        <v>41</v>
      </c>
      <c r="C53" s="3" t="s">
        <v>40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 s="4">
        <v>35</v>
      </c>
      <c r="M53" s="4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s="3" t="s">
        <v>39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 s="4">
        <v>65</v>
      </c>
      <c r="M54" s="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s="3" t="s">
        <v>39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 s="4">
        <v>56</v>
      </c>
      <c r="M55" s="4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s="3" t="s">
        <v>39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 s="4">
        <v>42</v>
      </c>
      <c r="M56" s="4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s="3" t="s">
        <v>40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 s="4">
        <v>54</v>
      </c>
      <c r="M57" s="4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s="3" t="s">
        <v>40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 s="4">
        <v>38</v>
      </c>
      <c r="M58" s="4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s="3" t="s">
        <v>40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 s="4">
        <v>61</v>
      </c>
      <c r="M59" s="4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s="3" t="s">
        <v>39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 s="4">
        <v>43</v>
      </c>
      <c r="M60" s="4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s="3" t="s">
        <v>40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 s="4">
        <v>38</v>
      </c>
      <c r="M61" s="4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s="3" t="s">
        <v>39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 s="4">
        <v>45</v>
      </c>
      <c r="M62" s="4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s="3" t="s">
        <v>39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 s="4">
        <v>35</v>
      </c>
      <c r="M63" s="4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s="3" t="s">
        <v>40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 s="4">
        <v>52</v>
      </c>
      <c r="M64" s="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s="3" t="s">
        <v>40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 s="4">
        <v>41</v>
      </c>
      <c r="M65" s="4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s="3" t="s">
        <v>39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 s="4">
        <v>37</v>
      </c>
      <c r="M66" s="4" t="str">
        <f t="shared" si="0"/>
        <v>Middle Age</v>
      </c>
      <c r="N66" t="s">
        <v>17</v>
      </c>
    </row>
    <row r="67" spans="1:14">
      <c r="A67">
        <v>29337</v>
      </c>
      <c r="B67" t="s">
        <v>41</v>
      </c>
      <c r="C67" s="3" t="s">
        <v>40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 s="4">
        <v>68</v>
      </c>
      <c r="M67" s="4" t="str">
        <f t="shared" ref="M67:M130" si="1">IF(L67&gt;54,"Old",IF(L67&gt;=31,"Middle Age",IF(L67&gt;31,"Adolescent","Invalid")))</f>
        <v>Old</v>
      </c>
      <c r="N67" t="s">
        <v>20</v>
      </c>
    </row>
    <row r="68" spans="1:14">
      <c r="A68">
        <v>29355</v>
      </c>
      <c r="B68" t="s">
        <v>38</v>
      </c>
      <c r="C68" s="3" t="s">
        <v>39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 s="4">
        <v>37</v>
      </c>
      <c r="M68" s="4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s="3" t="s">
        <v>40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 s="4">
        <v>33</v>
      </c>
      <c r="M69" s="4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s="3" t="s">
        <v>39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 s="4">
        <v>43</v>
      </c>
      <c r="M70" s="4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s="3" t="s">
        <v>39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 s="4">
        <v>30</v>
      </c>
      <c r="M71" s="4" t="str">
        <f t="shared" si="1"/>
        <v>Invalid</v>
      </c>
      <c r="N71" t="s">
        <v>20</v>
      </c>
    </row>
    <row r="72" spans="1:14">
      <c r="A72">
        <v>14238</v>
      </c>
      <c r="B72" t="s">
        <v>38</v>
      </c>
      <c r="C72" s="3" t="s">
        <v>40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 s="4">
        <v>36</v>
      </c>
      <c r="M72" s="4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s="3" t="s">
        <v>39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 s="4">
        <v>35</v>
      </c>
      <c r="M73" s="4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s="3" t="s">
        <v>39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 s="4">
        <v>52</v>
      </c>
      <c r="M74" s="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s="3" t="s">
        <v>39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 s="4">
        <v>36</v>
      </c>
      <c r="M75" s="4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s="3" t="s">
        <v>39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 s="4">
        <v>62</v>
      </c>
      <c r="M76" s="4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s="3" t="s">
        <v>39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 s="4">
        <v>31</v>
      </c>
      <c r="M77" s="4" t="str">
        <f t="shared" si="1"/>
        <v>Middle Age</v>
      </c>
      <c r="N77" t="s">
        <v>20</v>
      </c>
    </row>
    <row r="78" spans="1:14">
      <c r="A78">
        <v>16188</v>
      </c>
      <c r="B78" t="s">
        <v>41</v>
      </c>
      <c r="C78" s="3" t="s">
        <v>39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 s="4">
        <v>26</v>
      </c>
      <c r="M78" s="4" t="str">
        <f t="shared" si="1"/>
        <v>Invalid</v>
      </c>
      <c r="N78" t="s">
        <v>20</v>
      </c>
    </row>
    <row r="79" spans="1:14">
      <c r="A79">
        <v>27969</v>
      </c>
      <c r="B79" t="s">
        <v>38</v>
      </c>
      <c r="C79" s="3" t="s">
        <v>40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 s="4">
        <v>29</v>
      </c>
      <c r="M79" s="4" t="str">
        <f t="shared" si="1"/>
        <v>Invalid</v>
      </c>
      <c r="N79" t="s">
        <v>17</v>
      </c>
    </row>
    <row r="80" spans="1:14">
      <c r="A80">
        <v>15752</v>
      </c>
      <c r="B80" t="s">
        <v>38</v>
      </c>
      <c r="C80" s="3" t="s">
        <v>40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 s="4">
        <v>50</v>
      </c>
      <c r="M80" s="4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s="3" t="s">
        <v>40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 s="4">
        <v>63</v>
      </c>
      <c r="M81" s="4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s="3" t="s">
        <v>39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 s="4">
        <v>45</v>
      </c>
      <c r="M82" s="4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s="3" t="s">
        <v>39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 s="4">
        <v>40</v>
      </c>
      <c r="M83" s="4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s="3" t="s">
        <v>40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 s="4">
        <v>47</v>
      </c>
      <c r="M84" s="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s="3" t="s">
        <v>40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 s="4">
        <v>29</v>
      </c>
      <c r="M85" s="4" t="str">
        <f t="shared" si="1"/>
        <v>Invalid</v>
      </c>
      <c r="N85" t="s">
        <v>20</v>
      </c>
    </row>
    <row r="86" spans="1:14">
      <c r="A86">
        <v>24485</v>
      </c>
      <c r="B86" t="s">
        <v>41</v>
      </c>
      <c r="C86" s="3" t="s">
        <v>40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 s="4">
        <v>52</v>
      </c>
      <c r="M86" s="4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s="3" t="s">
        <v>40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 s="4">
        <v>26</v>
      </c>
      <c r="M87" s="4" t="str">
        <f t="shared" si="1"/>
        <v>Invalid</v>
      </c>
      <c r="N87" t="s">
        <v>17</v>
      </c>
    </row>
    <row r="88" spans="1:14">
      <c r="A88">
        <v>17191</v>
      </c>
      <c r="B88" t="s">
        <v>41</v>
      </c>
      <c r="C88" s="3" t="s">
        <v>40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 s="4">
        <v>51</v>
      </c>
      <c r="M88" s="4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s="3" t="s">
        <v>40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 s="4">
        <v>40</v>
      </c>
      <c r="M89" s="4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s="3" t="s">
        <v>40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 s="4">
        <v>29</v>
      </c>
      <c r="M90" s="4" t="str">
        <f t="shared" si="1"/>
        <v>Invalid</v>
      </c>
      <c r="N90" t="s">
        <v>20</v>
      </c>
    </row>
    <row r="91" spans="1:14">
      <c r="A91">
        <v>25458</v>
      </c>
      <c r="B91" t="s">
        <v>38</v>
      </c>
      <c r="C91" s="3" t="s">
        <v>40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 s="4">
        <v>40</v>
      </c>
      <c r="M91" s="4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s="3" t="s">
        <v>39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 s="4">
        <v>29</v>
      </c>
      <c r="M92" s="4" t="str">
        <f t="shared" si="1"/>
        <v>Invalid</v>
      </c>
      <c r="N92" t="s">
        <v>17</v>
      </c>
    </row>
    <row r="93" spans="1:14">
      <c r="A93">
        <v>28436</v>
      </c>
      <c r="B93" t="s">
        <v>41</v>
      </c>
      <c r="C93" s="3" t="s">
        <v>40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 s="4">
        <v>30</v>
      </c>
      <c r="M93" s="4" t="str">
        <f t="shared" si="1"/>
        <v>Invalid</v>
      </c>
      <c r="N93" t="s">
        <v>17</v>
      </c>
    </row>
    <row r="94" spans="1:14">
      <c r="A94">
        <v>19562</v>
      </c>
      <c r="B94" t="s">
        <v>41</v>
      </c>
      <c r="C94" s="3" t="s">
        <v>39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 s="4">
        <v>37</v>
      </c>
      <c r="M94" s="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s="3" t="s">
        <v>39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 s="4">
        <v>33</v>
      </c>
      <c r="M95" s="4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s="3" t="s">
        <v>39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 s="4">
        <v>55</v>
      </c>
      <c r="M96" s="4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s="3" t="s">
        <v>39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 s="4">
        <v>62</v>
      </c>
      <c r="M97" s="4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s="3" t="s">
        <v>40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 s="4">
        <v>43</v>
      </c>
      <c r="M98" s="4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s="3" t="s">
        <v>40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 s="4">
        <v>44</v>
      </c>
      <c r="M99" s="4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s="3" t="s">
        <v>40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 s="4">
        <v>25</v>
      </c>
      <c r="M100" s="4" t="str">
        <f t="shared" si="1"/>
        <v>Invalid</v>
      </c>
      <c r="N100" t="s">
        <v>17</v>
      </c>
    </row>
    <row r="101" spans="1:14">
      <c r="A101">
        <v>26852</v>
      </c>
      <c r="B101" t="s">
        <v>38</v>
      </c>
      <c r="C101" s="3" t="s">
        <v>39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 s="4">
        <v>43</v>
      </c>
      <c r="M101" s="4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s="3" t="s">
        <v>40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 s="4">
        <v>35</v>
      </c>
      <c r="M102" s="4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s="3" t="s">
        <v>40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 s="4">
        <v>43</v>
      </c>
      <c r="M103" s="4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s="3" t="s">
        <v>40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 s="4">
        <v>49</v>
      </c>
      <c r="M104" s="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s="3" t="s">
        <v>40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 s="4">
        <v>45</v>
      </c>
      <c r="M105" s="4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s="3" t="s">
        <v>39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 s="4">
        <v>49</v>
      </c>
      <c r="M106" s="4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s="3" t="s">
        <v>39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 s="4">
        <v>30</v>
      </c>
      <c r="M107" s="4" t="str">
        <f t="shared" si="1"/>
        <v>Invalid</v>
      </c>
      <c r="N107" t="s">
        <v>20</v>
      </c>
    </row>
    <row r="108" spans="1:14">
      <c r="A108">
        <v>20430</v>
      </c>
      <c r="B108" t="s">
        <v>38</v>
      </c>
      <c r="C108" s="3" t="s">
        <v>40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 s="4">
        <v>52</v>
      </c>
      <c r="M108" s="4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s="3" t="s">
        <v>39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 s="4">
        <v>53</v>
      </c>
      <c r="M109" s="4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s="3" t="s">
        <v>39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 s="4">
        <v>38</v>
      </c>
      <c r="M110" s="4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s="3" t="s">
        <v>40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 s="4">
        <v>39</v>
      </c>
      <c r="M111" s="4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s="3" t="s">
        <v>39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 s="4">
        <v>46</v>
      </c>
      <c r="M112" s="4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s="3" t="s">
        <v>39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 s="4">
        <v>38</v>
      </c>
      <c r="M113" s="4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s="3" t="s">
        <v>39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 s="4">
        <v>35</v>
      </c>
      <c r="M114" s="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s="3" t="s">
        <v>39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 s="4">
        <v>36</v>
      </c>
      <c r="M115" s="4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s="3" t="s">
        <v>40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 s="4">
        <v>26</v>
      </c>
      <c r="M116" s="4" t="str">
        <f t="shared" si="1"/>
        <v>Invalid</v>
      </c>
      <c r="N116" t="s">
        <v>17</v>
      </c>
    </row>
    <row r="117" spans="1:14">
      <c r="A117">
        <v>24140</v>
      </c>
      <c r="B117" t="s">
        <v>41</v>
      </c>
      <c r="C117" s="3" t="s">
        <v>40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 s="4">
        <v>30</v>
      </c>
      <c r="M117" s="4" t="str">
        <f t="shared" si="1"/>
        <v>Invalid</v>
      </c>
      <c r="N117" t="s">
        <v>17</v>
      </c>
    </row>
    <row r="118" spans="1:14">
      <c r="A118">
        <v>22496</v>
      </c>
      <c r="B118" t="s">
        <v>38</v>
      </c>
      <c r="C118" s="3" t="s">
        <v>39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 s="4">
        <v>42</v>
      </c>
      <c r="M118" s="4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s="3" t="s">
        <v>39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 s="4">
        <v>40</v>
      </c>
      <c r="M119" s="4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s="3" t="s">
        <v>40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 s="4">
        <v>62</v>
      </c>
      <c r="M120" s="4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s="3" t="s">
        <v>39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 s="4">
        <v>29</v>
      </c>
      <c r="M121" s="4" t="str">
        <f t="shared" si="1"/>
        <v>Invalid</v>
      </c>
      <c r="N121" t="s">
        <v>20</v>
      </c>
    </row>
    <row r="122" spans="1:14">
      <c r="A122">
        <v>22988</v>
      </c>
      <c r="B122" t="s">
        <v>38</v>
      </c>
      <c r="C122" s="3" t="s">
        <v>39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 s="4">
        <v>66</v>
      </c>
      <c r="M122" s="4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s="3" t="s">
        <v>40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 s="4">
        <v>48</v>
      </c>
      <c r="M123" s="4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s="3" t="s">
        <v>39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 s="4">
        <v>31</v>
      </c>
      <c r="M124" s="4" t="str">
        <f t="shared" si="1"/>
        <v>Middle Age</v>
      </c>
      <c r="N124" t="s">
        <v>20</v>
      </c>
    </row>
    <row r="125" spans="1:14">
      <c r="A125">
        <v>23627</v>
      </c>
      <c r="B125" t="s">
        <v>41</v>
      </c>
      <c r="C125" s="3" t="s">
        <v>39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 s="4">
        <v>56</v>
      </c>
      <c r="M125" s="4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s="3" t="s">
        <v>39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 s="4">
        <v>38</v>
      </c>
      <c r="M126" s="4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s="3" t="s">
        <v>40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 s="4">
        <v>40</v>
      </c>
      <c r="M127" s="4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s="3" t="s">
        <v>40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 s="4">
        <v>32</v>
      </c>
      <c r="M128" s="4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s="3" t="s">
        <v>40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 s="4">
        <v>39</v>
      </c>
      <c r="M129" s="4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s="3" t="s">
        <v>40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 s="4">
        <v>52</v>
      </c>
      <c r="M130" s="4" t="str">
        <f t="shared" si="1"/>
        <v>Middle Age</v>
      </c>
      <c r="N130" t="s">
        <v>17</v>
      </c>
    </row>
    <row r="131" spans="1:14">
      <c r="A131">
        <v>26818</v>
      </c>
      <c r="B131" t="s">
        <v>41</v>
      </c>
      <c r="C131" s="3" t="s">
        <v>40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 s="4">
        <v>39</v>
      </c>
      <c r="M131" s="4" t="str">
        <f t="shared" ref="M131:M194" si="2">IF(L131&gt;54,"Old",IF(L131&gt;=31,"Middle Age",IF(L131&gt;31,"Adolescent","Invalid")))</f>
        <v>Middle Age</v>
      </c>
      <c r="N131" t="s">
        <v>17</v>
      </c>
    </row>
    <row r="132" spans="1:14">
      <c r="A132">
        <v>12993</v>
      </c>
      <c r="B132" t="s">
        <v>38</v>
      </c>
      <c r="C132" s="3" t="s">
        <v>40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 s="4">
        <v>37</v>
      </c>
      <c r="M132" s="4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s="3" t="s">
        <v>40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 s="4">
        <v>56</v>
      </c>
      <c r="M133" s="4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s="3" t="s">
        <v>40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 s="4">
        <v>40</v>
      </c>
      <c r="M134" s="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s="3" t="s">
        <v>40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 s="4">
        <v>65</v>
      </c>
      <c r="M135" s="4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s="3" t="s">
        <v>39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 s="4">
        <v>42</v>
      </c>
      <c r="M136" s="4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s="3" t="s">
        <v>40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 s="4">
        <v>52</v>
      </c>
      <c r="M137" s="4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s="3" t="s">
        <v>39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 s="4">
        <v>35</v>
      </c>
      <c r="M138" s="4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s="3" t="s">
        <v>40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 s="4">
        <v>42</v>
      </c>
      <c r="M139" s="4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s="3" t="s">
        <v>39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 s="4">
        <v>55</v>
      </c>
      <c r="M140" s="4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s="3" t="s">
        <v>39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 s="4">
        <v>60</v>
      </c>
      <c r="M141" s="4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s="3" t="s">
        <v>40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 s="4">
        <v>40</v>
      </c>
      <c r="M142" s="4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s="3" t="s">
        <v>39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 s="4">
        <v>26</v>
      </c>
      <c r="M143" s="4" t="str">
        <f t="shared" si="2"/>
        <v>Invalid</v>
      </c>
      <c r="N143" t="s">
        <v>17</v>
      </c>
    </row>
    <row r="144" spans="1:14">
      <c r="A144">
        <v>14832</v>
      </c>
      <c r="B144" t="s">
        <v>38</v>
      </c>
      <c r="C144" s="3" t="s">
        <v>40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 s="4">
        <v>42</v>
      </c>
      <c r="M144" s="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s="3" t="s">
        <v>39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 s="4">
        <v>32</v>
      </c>
      <c r="M145" s="4" t="str">
        <f t="shared" si="2"/>
        <v>Middle Age</v>
      </c>
      <c r="N145" t="s">
        <v>20</v>
      </c>
    </row>
    <row r="146" spans="1:14">
      <c r="A146">
        <v>20877</v>
      </c>
      <c r="B146" t="s">
        <v>41</v>
      </c>
      <c r="C146" s="3" t="s">
        <v>40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 s="4">
        <v>37</v>
      </c>
      <c r="M146" s="4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s="3" t="s">
        <v>39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 s="4">
        <v>34</v>
      </c>
      <c r="M147" s="4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s="3" t="s">
        <v>40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 s="4">
        <v>37</v>
      </c>
      <c r="M148" s="4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s="3" t="s">
        <v>39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 s="4">
        <v>40</v>
      </c>
      <c r="M149" s="4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s="3" t="s">
        <v>40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 s="4">
        <v>60</v>
      </c>
      <c r="M150" s="4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s="3" t="s">
        <v>40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 s="4">
        <v>27</v>
      </c>
      <c r="M151" s="4" t="str">
        <f t="shared" si="2"/>
        <v>Invalid</v>
      </c>
      <c r="N151" t="s">
        <v>20</v>
      </c>
    </row>
    <row r="152" spans="1:14">
      <c r="A152">
        <v>26154</v>
      </c>
      <c r="B152" t="s">
        <v>38</v>
      </c>
      <c r="C152" s="3" t="s">
        <v>40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 s="4">
        <v>43</v>
      </c>
      <c r="M152" s="4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s="3" t="s">
        <v>40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 s="4">
        <v>48</v>
      </c>
      <c r="M153" s="4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s="3" t="s">
        <v>39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 s="4">
        <v>32</v>
      </c>
      <c r="M154" s="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s="3" t="s">
        <v>40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 s="4">
        <v>47</v>
      </c>
      <c r="M155" s="4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s="3" t="s">
        <v>40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 s="4">
        <v>40</v>
      </c>
      <c r="M156" s="4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s="3" t="s">
        <v>39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 s="4">
        <v>41</v>
      </c>
      <c r="M157" s="4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s="3" t="s">
        <v>39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 s="4">
        <v>59</v>
      </c>
      <c r="M158" s="4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s="3" t="s">
        <v>40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 s="4">
        <v>50</v>
      </c>
      <c r="M159" s="4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s="3" t="s">
        <v>39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 s="4">
        <v>54</v>
      </c>
      <c r="M160" s="4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s="3" t="s">
        <v>39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 s="4">
        <v>48</v>
      </c>
      <c r="M161" s="4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s="3" t="s">
        <v>39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 s="4">
        <v>44</v>
      </c>
      <c r="M162" s="4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s="3" t="s">
        <v>39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 s="4">
        <v>40</v>
      </c>
      <c r="M163" s="4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s="3" t="s">
        <v>39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 s="4">
        <v>38</v>
      </c>
      <c r="M164" s="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s="3" t="s">
        <v>40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 s="4">
        <v>52</v>
      </c>
      <c r="M165" s="4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s="3" t="s">
        <v>40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 s="4">
        <v>25</v>
      </c>
      <c r="M166" s="4" t="str">
        <f t="shared" si="2"/>
        <v>Invalid</v>
      </c>
      <c r="N166" t="s">
        <v>17</v>
      </c>
    </row>
    <row r="167" spans="1:14">
      <c r="A167">
        <v>15465</v>
      </c>
      <c r="B167" t="s">
        <v>38</v>
      </c>
      <c r="C167" s="3" t="s">
        <v>39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 s="4">
        <v>25</v>
      </c>
      <c r="M167" s="4" t="str">
        <f t="shared" si="2"/>
        <v>Invalid</v>
      </c>
      <c r="N167" t="s">
        <v>20</v>
      </c>
    </row>
    <row r="168" spans="1:14">
      <c r="A168">
        <v>26757</v>
      </c>
      <c r="B168" t="s">
        <v>41</v>
      </c>
      <c r="C168" s="3" t="s">
        <v>40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 s="4">
        <v>47</v>
      </c>
      <c r="M168" s="4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s="3" t="s">
        <v>40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 s="4">
        <v>35</v>
      </c>
      <c r="M169" s="4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s="3" t="s">
        <v>40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 s="4">
        <v>41</v>
      </c>
      <c r="M170" s="4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s="3" t="s">
        <v>40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 s="4">
        <v>47</v>
      </c>
      <c r="M171" s="4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s="3" t="s">
        <v>39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 s="4">
        <v>61</v>
      </c>
      <c r="M172" s="4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s="3" t="s">
        <v>39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 s="4">
        <v>61</v>
      </c>
      <c r="M173" s="4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s="3" t="s">
        <v>40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 s="4">
        <v>33</v>
      </c>
      <c r="M174" s="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s="3" t="s">
        <v>39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 s="4">
        <v>27</v>
      </c>
      <c r="M175" s="4" t="str">
        <f t="shared" si="2"/>
        <v>Invalid</v>
      </c>
      <c r="N175" t="s">
        <v>20</v>
      </c>
    </row>
    <row r="176" spans="1:14">
      <c r="A176">
        <v>19442</v>
      </c>
      <c r="B176" t="s">
        <v>41</v>
      </c>
      <c r="C176" s="3" t="s">
        <v>40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 s="4">
        <v>37</v>
      </c>
      <c r="M176" s="4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s="3" t="s">
        <v>39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 s="4">
        <v>52</v>
      </c>
      <c r="M177" s="4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s="3" t="s">
        <v>39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 s="4">
        <v>29</v>
      </c>
      <c r="M178" s="4" t="str">
        <f t="shared" si="2"/>
        <v>Invalid</v>
      </c>
      <c r="N178" t="s">
        <v>17</v>
      </c>
    </row>
    <row r="179" spans="1:14">
      <c r="A179">
        <v>27304</v>
      </c>
      <c r="B179" t="s">
        <v>41</v>
      </c>
      <c r="C179" s="3" t="s">
        <v>39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 s="4">
        <v>48</v>
      </c>
      <c r="M179" s="4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s="3" t="s">
        <v>40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 s="4">
        <v>55</v>
      </c>
      <c r="M180" s="4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s="3" t="s">
        <v>39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 s="4">
        <v>37</v>
      </c>
      <c r="M181" s="4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s="3" t="s">
        <v>40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 s="4">
        <v>44</v>
      </c>
      <c r="M182" s="4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s="3" t="s">
        <v>39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 s="4">
        <v>55</v>
      </c>
      <c r="M183" s="4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s="3" t="s">
        <v>39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 s="4">
        <v>38</v>
      </c>
      <c r="M184" s="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s="3" t="s">
        <v>40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 s="4">
        <v>66</v>
      </c>
      <c r="M185" s="4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s="3" t="s">
        <v>39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 s="4">
        <v>58</v>
      </c>
      <c r="M186" s="4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s="3" t="s">
        <v>39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 s="4">
        <v>47</v>
      </c>
      <c r="M187" s="4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s="3" t="s">
        <v>39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 s="4">
        <v>56</v>
      </c>
      <c r="M188" s="4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s="3" t="s">
        <v>40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 s="4">
        <v>59</v>
      </c>
      <c r="M189" s="4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s="3" t="s">
        <v>39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 s="4">
        <v>32</v>
      </c>
      <c r="M190" s="4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s="3" t="s">
        <v>40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 s="4">
        <v>44</v>
      </c>
      <c r="M191" s="4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s="3" t="s">
        <v>40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 s="4">
        <v>55</v>
      </c>
      <c r="M192" s="4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s="3" t="s">
        <v>40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 s="4">
        <v>36</v>
      </c>
      <c r="M193" s="4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s="3" t="s">
        <v>39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 s="4">
        <v>62</v>
      </c>
      <c r="M194" s="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s="3" t="s">
        <v>39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 s="4">
        <v>41</v>
      </c>
      <c r="M195" s="4" t="str">
        <f t="shared" ref="M195:M258" si="3">IF(L195&gt;54,"Old",IF(L195&gt;=31,"Middle Age",IF(L195&gt;31,"Adolescent","Invalid")))</f>
        <v>Middle Age</v>
      </c>
      <c r="N195" t="s">
        <v>20</v>
      </c>
    </row>
    <row r="196" spans="1:14">
      <c r="A196">
        <v>17843</v>
      </c>
      <c r="B196" t="s">
        <v>41</v>
      </c>
      <c r="C196" s="3" t="s">
        <v>39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 s="4">
        <v>32</v>
      </c>
      <c r="M196" s="4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s="3" t="s">
        <v>40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 s="4">
        <v>25</v>
      </c>
      <c r="M197" s="4" t="str">
        <f t="shared" si="3"/>
        <v>Invalid</v>
      </c>
      <c r="N197" t="s">
        <v>17</v>
      </c>
    </row>
    <row r="198" spans="1:14">
      <c r="A198">
        <v>16209</v>
      </c>
      <c r="B198" t="s">
        <v>41</v>
      </c>
      <c r="C198" s="3" t="s">
        <v>39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 s="4">
        <v>36</v>
      </c>
      <c r="M198" s="4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s="3" t="s">
        <v>40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 s="4">
        <v>67</v>
      </c>
      <c r="M199" s="4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s="3" t="s">
        <v>39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 s="4">
        <v>39</v>
      </c>
      <c r="M200" s="4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s="3" t="s">
        <v>40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 s="4">
        <v>33</v>
      </c>
      <c r="M201" s="4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s="3" t="s">
        <v>40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 s="4">
        <v>31</v>
      </c>
      <c r="M202" s="4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s="3" t="s">
        <v>40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 s="4">
        <v>27</v>
      </c>
      <c r="M203" s="4" t="str">
        <f t="shared" si="3"/>
        <v>Invalid</v>
      </c>
      <c r="N203" t="s">
        <v>17</v>
      </c>
    </row>
    <row r="204" spans="1:14">
      <c r="A204">
        <v>18626</v>
      </c>
      <c r="B204" t="s">
        <v>41</v>
      </c>
      <c r="C204" s="3" t="s">
        <v>40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 s="4">
        <v>33</v>
      </c>
      <c r="M204" s="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s="3" t="s">
        <v>39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 s="4">
        <v>46</v>
      </c>
      <c r="M205" s="4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s="3" t="s">
        <v>39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 s="4">
        <v>51</v>
      </c>
      <c r="M206" s="4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s="3" t="s">
        <v>40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 s="4">
        <v>46</v>
      </c>
      <c r="M207" s="4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s="3" t="s">
        <v>40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 s="4">
        <v>62</v>
      </c>
      <c r="M208" s="4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s="3" t="s">
        <v>39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 s="4">
        <v>26</v>
      </c>
      <c r="M209" s="4" t="str">
        <f t="shared" si="3"/>
        <v>Invalid</v>
      </c>
      <c r="N209" t="s">
        <v>17</v>
      </c>
    </row>
    <row r="210" spans="1:14">
      <c r="A210">
        <v>22633</v>
      </c>
      <c r="B210" t="s">
        <v>41</v>
      </c>
      <c r="C210" s="3" t="s">
        <v>39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 s="4">
        <v>37</v>
      </c>
      <c r="M210" s="4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s="3" t="s">
        <v>39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 s="4">
        <v>42</v>
      </c>
      <c r="M211" s="4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s="3" t="s">
        <v>39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 s="4">
        <v>36</v>
      </c>
      <c r="M212" s="4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s="3" t="s">
        <v>39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 s="4">
        <v>36</v>
      </c>
      <c r="M213" s="4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s="3" t="s">
        <v>39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 s="4">
        <v>30</v>
      </c>
      <c r="M214" s="4" t="str">
        <f t="shared" si="3"/>
        <v>Invalid</v>
      </c>
      <c r="N214" t="s">
        <v>20</v>
      </c>
    </row>
    <row r="215" spans="1:14">
      <c r="A215">
        <v>11451</v>
      </c>
      <c r="B215" t="s">
        <v>41</v>
      </c>
      <c r="C215" s="3" t="s">
        <v>40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 s="4">
        <v>31</v>
      </c>
      <c r="M215" s="4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s="3" t="s">
        <v>40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 s="4">
        <v>65</v>
      </c>
      <c r="M216" s="4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s="3" t="s">
        <v>40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 s="4">
        <v>54</v>
      </c>
      <c r="M217" s="4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s="3" t="s">
        <v>40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 s="4">
        <v>54</v>
      </c>
      <c r="M218" s="4" t="str">
        <f t="shared" si="3"/>
        <v>Middle Age</v>
      </c>
      <c r="N218" t="s">
        <v>20</v>
      </c>
    </row>
    <row r="219" spans="1:14">
      <c r="A219">
        <v>13673</v>
      </c>
      <c r="B219" t="s">
        <v>41</v>
      </c>
      <c r="C219" s="3" t="s">
        <v>39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 s="4">
        <v>25</v>
      </c>
      <c r="M219" s="4" t="str">
        <f t="shared" si="3"/>
        <v>Invalid</v>
      </c>
      <c r="N219" t="s">
        <v>20</v>
      </c>
    </row>
    <row r="220" spans="1:14">
      <c r="A220">
        <v>16043</v>
      </c>
      <c r="B220" t="s">
        <v>41</v>
      </c>
      <c r="C220" s="3" t="s">
        <v>40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 s="4">
        <v>48</v>
      </c>
      <c r="M220" s="4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s="3" t="s">
        <v>40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 s="4">
        <v>26</v>
      </c>
      <c r="M221" s="4" t="str">
        <f t="shared" si="3"/>
        <v>Invalid</v>
      </c>
      <c r="N221" t="s">
        <v>17</v>
      </c>
    </row>
    <row r="222" spans="1:14">
      <c r="A222">
        <v>27696</v>
      </c>
      <c r="B222" t="s">
        <v>38</v>
      </c>
      <c r="C222" s="3" t="s">
        <v>40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 s="4">
        <v>43</v>
      </c>
      <c r="M222" s="4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s="3" t="s">
        <v>40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 s="4">
        <v>35</v>
      </c>
      <c r="M223" s="4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s="3" t="s">
        <v>39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 s="4">
        <v>42</v>
      </c>
      <c r="M224" s="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s="3" t="s">
        <v>39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 s="4">
        <v>39</v>
      </c>
      <c r="M225" s="4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s="3" t="s">
        <v>39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 s="4">
        <v>67</v>
      </c>
      <c r="M226" s="4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s="3" t="s">
        <v>40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 s="4">
        <v>35</v>
      </c>
      <c r="M227" s="4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s="3" t="s">
        <v>39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 s="4">
        <v>42</v>
      </c>
      <c r="M228" s="4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s="3" t="s">
        <v>40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 s="4">
        <v>43</v>
      </c>
      <c r="M229" s="4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s="3" t="s">
        <v>39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 s="4">
        <v>45</v>
      </c>
      <c r="M230" s="4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s="3" t="s">
        <v>40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 s="4">
        <v>57</v>
      </c>
      <c r="M231" s="4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s="3" t="s">
        <v>40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 s="4">
        <v>56</v>
      </c>
      <c r="M232" s="4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s="3" t="s">
        <v>39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 s="4">
        <v>38</v>
      </c>
      <c r="M233" s="4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s="3" t="s">
        <v>39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 s="4">
        <v>45</v>
      </c>
      <c r="M234" s="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s="3" t="s">
        <v>40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 s="4">
        <v>27</v>
      </c>
      <c r="M235" s="4" t="str">
        <f t="shared" si="3"/>
        <v>Invalid</v>
      </c>
      <c r="N235" t="s">
        <v>17</v>
      </c>
    </row>
    <row r="236" spans="1:14">
      <c r="A236">
        <v>24611</v>
      </c>
      <c r="B236" t="s">
        <v>41</v>
      </c>
      <c r="C236" s="3" t="s">
        <v>40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 s="4">
        <v>35</v>
      </c>
      <c r="M236" s="4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s="3" t="s">
        <v>39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 s="4">
        <v>70</v>
      </c>
      <c r="M237" s="4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s="3" t="s">
        <v>39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 s="4">
        <v>44</v>
      </c>
      <c r="M238" s="4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s="3" t="s">
        <v>39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 s="4">
        <v>26</v>
      </c>
      <c r="M239" s="4" t="str">
        <f t="shared" si="3"/>
        <v>Invalid</v>
      </c>
      <c r="N239" t="s">
        <v>17</v>
      </c>
    </row>
    <row r="240" spans="1:14">
      <c r="A240">
        <v>22006</v>
      </c>
      <c r="B240" t="s">
        <v>38</v>
      </c>
      <c r="C240" s="3" t="s">
        <v>40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 s="4">
        <v>46</v>
      </c>
      <c r="M240" s="4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s="3" t="s">
        <v>39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 s="4">
        <v>34</v>
      </c>
      <c r="M241" s="4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s="3" t="s">
        <v>40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 s="4">
        <v>37</v>
      </c>
      <c r="M242" s="4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s="3" t="s">
        <v>39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 s="4">
        <v>27</v>
      </c>
      <c r="M243" s="4" t="str">
        <f t="shared" si="3"/>
        <v>Invalid</v>
      </c>
      <c r="N243" t="s">
        <v>20</v>
      </c>
    </row>
    <row r="244" spans="1:14">
      <c r="A244">
        <v>23908</v>
      </c>
      <c r="B244" t="s">
        <v>41</v>
      </c>
      <c r="C244" s="3" t="s">
        <v>40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 s="4">
        <v>39</v>
      </c>
      <c r="M244" s="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s="3" t="s">
        <v>39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 s="4">
        <v>29</v>
      </c>
      <c r="M245" s="4" t="str">
        <f t="shared" si="3"/>
        <v>Invalid</v>
      </c>
      <c r="N245" t="s">
        <v>20</v>
      </c>
    </row>
    <row r="246" spans="1:14">
      <c r="A246">
        <v>19057</v>
      </c>
      <c r="B246" t="s">
        <v>38</v>
      </c>
      <c r="C246" s="3" t="s">
        <v>39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 s="4">
        <v>52</v>
      </c>
      <c r="M246" s="4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s="3" t="s">
        <v>40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 s="4">
        <v>48</v>
      </c>
      <c r="M247" s="4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s="3" t="s">
        <v>39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 s="4">
        <v>51</v>
      </c>
      <c r="M248" s="4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s="3" t="s">
        <v>39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 s="4">
        <v>34</v>
      </c>
      <c r="M249" s="4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s="3" t="s">
        <v>39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 s="4">
        <v>62</v>
      </c>
      <c r="M250" s="4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s="3" t="s">
        <v>40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 s="4">
        <v>37</v>
      </c>
      <c r="M251" s="4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s="3" t="s">
        <v>40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 s="4">
        <v>78</v>
      </c>
      <c r="M252" s="4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s="3" t="s">
        <v>40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 s="4">
        <v>55</v>
      </c>
      <c r="M253" s="4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s="3" t="s">
        <v>40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 s="4">
        <v>31</v>
      </c>
      <c r="M254" s="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s="3" t="s">
        <v>40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 s="4">
        <v>59</v>
      </c>
      <c r="M255" s="4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s="3" t="s">
        <v>40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 s="4">
        <v>57</v>
      </c>
      <c r="M256" s="4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s="3" t="s">
        <v>39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 s="4">
        <v>47</v>
      </c>
      <c r="M257" s="4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s="3" t="s">
        <v>40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 s="4">
        <v>43</v>
      </c>
      <c r="M258" s="4" t="str">
        <f t="shared" si="3"/>
        <v>Middle Age</v>
      </c>
      <c r="N258" t="s">
        <v>20</v>
      </c>
    </row>
    <row r="259" spans="1:14">
      <c r="A259">
        <v>14164</v>
      </c>
      <c r="B259" t="s">
        <v>41</v>
      </c>
      <c r="C259" s="3" t="s">
        <v>39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 s="4">
        <v>36</v>
      </c>
      <c r="M259" s="4" t="str">
        <f t="shared" ref="M259:M322" si="4">IF(L259&gt;54,"Old",IF(L259&gt;=31,"Middle Age",IF(L259&gt;31,"Adolescent","Invalid")))</f>
        <v>Middle Age</v>
      </c>
      <c r="N259" t="s">
        <v>17</v>
      </c>
    </row>
    <row r="260" spans="1:14">
      <c r="A260">
        <v>14193</v>
      </c>
      <c r="B260" t="s">
        <v>41</v>
      </c>
      <c r="C260" s="3" t="s">
        <v>39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 s="4">
        <v>56</v>
      </c>
      <c r="M260" s="4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s="3" t="s">
        <v>40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 s="4">
        <v>37</v>
      </c>
      <c r="M261" s="4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s="3" t="s">
        <v>39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 s="4">
        <v>43</v>
      </c>
      <c r="M262" s="4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s="3" t="s">
        <v>39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 s="4">
        <v>33</v>
      </c>
      <c r="M263" s="4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s="3" t="s">
        <v>39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 s="4">
        <v>51</v>
      </c>
      <c r="M264" s="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s="3" t="s">
        <v>39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 s="4">
        <v>39</v>
      </c>
      <c r="M265" s="4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s="3" t="s">
        <v>40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 s="4">
        <v>37</v>
      </c>
      <c r="M266" s="4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s="3" t="s">
        <v>39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 s="4">
        <v>42</v>
      </c>
      <c r="M267" s="4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s="3" t="s">
        <v>39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 s="4">
        <v>27</v>
      </c>
      <c r="M268" s="4" t="str">
        <f t="shared" si="4"/>
        <v>Invalid</v>
      </c>
      <c r="N268" t="s">
        <v>20</v>
      </c>
    </row>
    <row r="269" spans="1:14">
      <c r="A269">
        <v>13133</v>
      </c>
      <c r="B269" t="s">
        <v>41</v>
      </c>
      <c r="C269" s="3" t="s">
        <v>40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 s="4">
        <v>47</v>
      </c>
      <c r="M269" s="4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s="3" t="s">
        <v>40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 s="4">
        <v>45</v>
      </c>
      <c r="M270" s="4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s="3" t="s">
        <v>39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 s="4">
        <v>37</v>
      </c>
      <c r="M271" s="4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s="3" t="s">
        <v>39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 s="4">
        <v>51</v>
      </c>
      <c r="M272" s="4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s="3" t="s">
        <v>39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 s="4">
        <v>28</v>
      </c>
      <c r="M273" s="4" t="str">
        <f t="shared" si="4"/>
        <v>Invalid</v>
      </c>
      <c r="N273" t="s">
        <v>20</v>
      </c>
    </row>
    <row r="274" spans="1:14">
      <c r="A274">
        <v>24061</v>
      </c>
      <c r="B274" t="s">
        <v>38</v>
      </c>
      <c r="C274" s="3" t="s">
        <v>40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 s="4">
        <v>40</v>
      </c>
      <c r="M274" s="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s="3" t="s">
        <v>39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 s="4">
        <v>30</v>
      </c>
      <c r="M275" s="4" t="str">
        <f t="shared" si="4"/>
        <v>Invalid</v>
      </c>
      <c r="N275" t="s">
        <v>20</v>
      </c>
    </row>
    <row r="276" spans="1:14">
      <c r="A276">
        <v>12284</v>
      </c>
      <c r="B276" t="s">
        <v>38</v>
      </c>
      <c r="C276" s="3" t="s">
        <v>39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 s="4">
        <v>36</v>
      </c>
      <c r="M276" s="4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s="3" t="s">
        <v>39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 s="4">
        <v>37</v>
      </c>
      <c r="M277" s="4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s="3" t="s">
        <v>39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 s="4">
        <v>49</v>
      </c>
      <c r="M278" s="4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s="3" t="s">
        <v>39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 s="4">
        <v>37</v>
      </c>
      <c r="M279" s="4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s="3" t="s">
        <v>40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 s="4">
        <v>35</v>
      </c>
      <c r="M280" s="4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s="3" t="s">
        <v>40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 s="4">
        <v>38</v>
      </c>
      <c r="M281" s="4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s="3" t="s">
        <v>39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 s="4">
        <v>43</v>
      </c>
      <c r="M282" s="4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s="3" t="s">
        <v>40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 s="4">
        <v>37</v>
      </c>
      <c r="M283" s="4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s="3" t="s">
        <v>40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 s="4">
        <v>34</v>
      </c>
      <c r="M284" s="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s="3" t="s">
        <v>39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 s="4">
        <v>46</v>
      </c>
      <c r="M285" s="4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s="3" t="s">
        <v>40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 s="4">
        <v>49</v>
      </c>
      <c r="M286" s="4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s="3" t="s">
        <v>39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 s="4">
        <v>45</v>
      </c>
      <c r="M287" s="4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s="3" t="s">
        <v>39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 s="4">
        <v>48</v>
      </c>
      <c r="M288" s="4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s="3" t="s">
        <v>39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 s="4">
        <v>46</v>
      </c>
      <c r="M289" s="4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s="3" t="s">
        <v>40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 s="4">
        <v>48</v>
      </c>
      <c r="M290" s="4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s="3" t="s">
        <v>40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 s="4">
        <v>54</v>
      </c>
      <c r="M291" s="4" t="str">
        <f t="shared" si="4"/>
        <v>Middle Age</v>
      </c>
      <c r="N291" t="s">
        <v>17</v>
      </c>
    </row>
    <row r="292" spans="1:14">
      <c r="A292">
        <v>28319</v>
      </c>
      <c r="B292" t="s">
        <v>41</v>
      </c>
      <c r="C292" s="3" t="s">
        <v>39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 s="4">
        <v>46</v>
      </c>
      <c r="M292" s="4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s="3" t="s">
        <v>40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 s="4">
        <v>38</v>
      </c>
      <c r="M293" s="4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s="3" t="s">
        <v>39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 s="4">
        <v>42</v>
      </c>
      <c r="M294" s="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s="3" t="s">
        <v>39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 s="4">
        <v>46</v>
      </c>
      <c r="M295" s="4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s="3" t="s">
        <v>40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 s="4">
        <v>36</v>
      </c>
      <c r="M296" s="4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s="3" t="s">
        <v>39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 s="4">
        <v>32</v>
      </c>
      <c r="M297" s="4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s="3" t="s">
        <v>39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 s="4">
        <v>39</v>
      </c>
      <c r="M298" s="4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s="3" t="s">
        <v>40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 s="4">
        <v>36</v>
      </c>
      <c r="M299" s="4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s="3" t="s">
        <v>39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 s="4">
        <v>54</v>
      </c>
      <c r="M300" s="4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s="3" t="s">
        <v>39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 s="4">
        <v>69</v>
      </c>
      <c r="M301" s="4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s="3" t="s">
        <v>39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 s="4">
        <v>62</v>
      </c>
      <c r="M302" s="4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s="3" t="s">
        <v>39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 s="4">
        <v>28</v>
      </c>
      <c r="M303" s="4" t="str">
        <f t="shared" si="4"/>
        <v>Invalid</v>
      </c>
      <c r="N303" t="s">
        <v>17</v>
      </c>
    </row>
    <row r="304" spans="1:14">
      <c r="A304">
        <v>26928</v>
      </c>
      <c r="B304" t="s">
        <v>41</v>
      </c>
      <c r="C304" s="3" t="s">
        <v>40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 s="4">
        <v>62</v>
      </c>
      <c r="M304" s="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s="3" t="s">
        <v>39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 s="4">
        <v>40</v>
      </c>
      <c r="M305" s="4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s="3" t="s">
        <v>40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 s="4">
        <v>36</v>
      </c>
      <c r="M306" s="4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s="3" t="s">
        <v>40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 s="4">
        <v>58</v>
      </c>
      <c r="M307" s="4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s="3" t="s">
        <v>40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 s="4">
        <v>40</v>
      </c>
      <c r="M308" s="4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s="3" t="s">
        <v>40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 s="4">
        <v>66</v>
      </c>
      <c r="M309" s="4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s="3" t="s">
        <v>40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 s="4">
        <v>35</v>
      </c>
      <c r="M310" s="4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s="3" t="s">
        <v>39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 s="4">
        <v>47</v>
      </c>
      <c r="M311" s="4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s="3" t="s">
        <v>40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 s="4">
        <v>47</v>
      </c>
      <c r="M312" s="4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s="3" t="s">
        <v>40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 s="4">
        <v>46</v>
      </c>
      <c r="M313" s="4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s="3" t="s">
        <v>40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 s="4">
        <v>58</v>
      </c>
      <c r="M314" s="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s="3" t="s">
        <v>40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 s="4">
        <v>52</v>
      </c>
      <c r="M315" s="4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s="3" t="s">
        <v>40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 s="4">
        <v>47</v>
      </c>
      <c r="M316" s="4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s="3" t="s">
        <v>40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 s="4">
        <v>41</v>
      </c>
      <c r="M317" s="4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s="3" t="s">
        <v>40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 s="4">
        <v>64</v>
      </c>
      <c r="M318" s="4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s="3" t="s">
        <v>40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 s="4">
        <v>35</v>
      </c>
      <c r="M319" s="4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s="3" t="s">
        <v>40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 s="4">
        <v>54</v>
      </c>
      <c r="M320" s="4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s="3" t="s">
        <v>39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 s="4">
        <v>45</v>
      </c>
      <c r="M321" s="4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s="3" t="s">
        <v>40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 s="4">
        <v>40</v>
      </c>
      <c r="M322" s="4" t="str">
        <f t="shared" si="4"/>
        <v>Middle Age</v>
      </c>
      <c r="N322" t="s">
        <v>17</v>
      </c>
    </row>
    <row r="323" spans="1:14">
      <c r="A323">
        <v>16675</v>
      </c>
      <c r="B323" t="s">
        <v>41</v>
      </c>
      <c r="C323" s="3" t="s">
        <v>39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 s="4">
        <v>47</v>
      </c>
      <c r="M323" s="4" t="str">
        <f t="shared" ref="M323:M386" si="5">IF(L323&gt;54,"Old",IF(L323&gt;=31,"Middle Age",IF(L323&gt;31,"Adolescent","Invalid")))</f>
        <v>Middle Age</v>
      </c>
      <c r="N323" t="s">
        <v>17</v>
      </c>
    </row>
    <row r="324" spans="1:14">
      <c r="A324">
        <v>16410</v>
      </c>
      <c r="B324" t="s">
        <v>41</v>
      </c>
      <c r="C324" s="3" t="s">
        <v>39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 s="4">
        <v>41</v>
      </c>
      <c r="M324" s="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s="3" t="s">
        <v>39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 s="4">
        <v>37</v>
      </c>
      <c r="M325" s="4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s="3" t="s">
        <v>40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 s="4">
        <v>38</v>
      </c>
      <c r="M326" s="4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s="3" t="s">
        <v>40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 s="4">
        <v>36</v>
      </c>
      <c r="M327" s="4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s="3" t="s">
        <v>39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 s="4">
        <v>26</v>
      </c>
      <c r="M328" s="4" t="str">
        <f t="shared" si="5"/>
        <v>Invalid</v>
      </c>
      <c r="N328" t="s">
        <v>17</v>
      </c>
    </row>
    <row r="329" spans="1:14">
      <c r="A329">
        <v>28379</v>
      </c>
      <c r="B329" t="s">
        <v>38</v>
      </c>
      <c r="C329" s="3" t="s">
        <v>40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 s="4">
        <v>40</v>
      </c>
      <c r="M329" s="4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s="3" t="s">
        <v>40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 s="4">
        <v>36</v>
      </c>
      <c r="M330" s="4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s="3" t="s">
        <v>39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 s="4">
        <v>59</v>
      </c>
      <c r="M331" s="4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s="3" t="s">
        <v>39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 s="4">
        <v>32</v>
      </c>
      <c r="M332" s="4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s="3" t="s">
        <v>40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 s="4">
        <v>30</v>
      </c>
      <c r="M333" s="4" t="str">
        <f t="shared" si="5"/>
        <v>Invalid</v>
      </c>
      <c r="N333" t="s">
        <v>20</v>
      </c>
    </row>
    <row r="334" spans="1:14">
      <c r="A334">
        <v>11489</v>
      </c>
      <c r="B334" t="s">
        <v>41</v>
      </c>
      <c r="C334" s="3" t="s">
        <v>39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 s="4">
        <v>35</v>
      </c>
      <c r="M334" s="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s="3" t="s">
        <v>40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 s="4">
        <v>51</v>
      </c>
      <c r="M335" s="4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s="3" t="s">
        <v>40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 s="4">
        <v>47</v>
      </c>
      <c r="M336" s="4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s="3" t="s">
        <v>40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 s="4">
        <v>39</v>
      </c>
      <c r="M337" s="4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s="3" t="s">
        <v>40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 s="4">
        <v>34</v>
      </c>
      <c r="M338" s="4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s="3" t="s">
        <v>40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 s="4">
        <v>32</v>
      </c>
      <c r="M339" s="4" t="str">
        <f t="shared" si="5"/>
        <v>Middle Age</v>
      </c>
      <c r="N339" t="s">
        <v>20</v>
      </c>
    </row>
    <row r="340" spans="1:14">
      <c r="A340">
        <v>15926</v>
      </c>
      <c r="B340" t="s">
        <v>41</v>
      </c>
      <c r="C340" s="3" t="s">
        <v>39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 s="4">
        <v>50</v>
      </c>
      <c r="M340" s="4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s="3" t="s">
        <v>40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 s="4">
        <v>66</v>
      </c>
      <c r="M341" s="4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s="3" t="s">
        <v>40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 s="4">
        <v>30</v>
      </c>
      <c r="M342" s="4" t="str">
        <f t="shared" si="5"/>
        <v>Invalid</v>
      </c>
      <c r="N342" t="s">
        <v>20</v>
      </c>
    </row>
    <row r="343" spans="1:14">
      <c r="A343">
        <v>19174</v>
      </c>
      <c r="B343" t="s">
        <v>41</v>
      </c>
      <c r="C343" s="3" t="s">
        <v>39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 s="4">
        <v>32</v>
      </c>
      <c r="M343" s="4" t="str">
        <f t="shared" si="5"/>
        <v>Middle Age</v>
      </c>
      <c r="N343" t="s">
        <v>17</v>
      </c>
    </row>
    <row r="344" spans="1:14">
      <c r="A344">
        <v>19183</v>
      </c>
      <c r="B344" t="s">
        <v>41</v>
      </c>
      <c r="C344" s="3" t="s">
        <v>40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 s="4">
        <v>35</v>
      </c>
      <c r="M344" s="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s="3" t="s">
        <v>39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 s="4">
        <v>32</v>
      </c>
      <c r="M345" s="4" t="str">
        <f t="shared" si="5"/>
        <v>Middle Age</v>
      </c>
      <c r="N345" t="s">
        <v>20</v>
      </c>
    </row>
    <row r="346" spans="1:14">
      <c r="A346">
        <v>17848</v>
      </c>
      <c r="B346" t="s">
        <v>41</v>
      </c>
      <c r="C346" s="3" t="s">
        <v>40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 s="4">
        <v>31</v>
      </c>
      <c r="M346" s="4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s="3" t="s">
        <v>39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 s="4">
        <v>50</v>
      </c>
      <c r="M347" s="4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s="3" t="s">
        <v>40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 s="4">
        <v>43</v>
      </c>
      <c r="M348" s="4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s="3" t="s">
        <v>39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 s="4">
        <v>45</v>
      </c>
      <c r="M349" s="4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s="3" t="s">
        <v>40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 s="4">
        <v>42</v>
      </c>
      <c r="M350" s="4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s="3" t="s">
        <v>39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 s="4">
        <v>29</v>
      </c>
      <c r="M351" s="4" t="str">
        <f t="shared" si="5"/>
        <v>Invalid</v>
      </c>
      <c r="N351" t="s">
        <v>17</v>
      </c>
    </row>
    <row r="352" spans="1:14">
      <c r="A352">
        <v>27878</v>
      </c>
      <c r="B352" t="s">
        <v>41</v>
      </c>
      <c r="C352" s="3" t="s">
        <v>40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 s="4">
        <v>28</v>
      </c>
      <c r="M352" s="4" t="str">
        <f t="shared" si="5"/>
        <v>Invalid</v>
      </c>
      <c r="N352" t="s">
        <v>17</v>
      </c>
    </row>
    <row r="353" spans="1:14">
      <c r="A353">
        <v>13572</v>
      </c>
      <c r="B353" t="s">
        <v>41</v>
      </c>
      <c r="C353" s="3" t="s">
        <v>40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 s="4">
        <v>37</v>
      </c>
      <c r="M353" s="4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s="3" t="s">
        <v>39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 s="4">
        <v>53</v>
      </c>
      <c r="M354" s="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s="3" t="s">
        <v>40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 s="4">
        <v>38</v>
      </c>
      <c r="M355" s="4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s="3" t="s">
        <v>40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 s="4">
        <v>39</v>
      </c>
      <c r="M356" s="4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s="3" t="s">
        <v>40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 s="4">
        <v>32</v>
      </c>
      <c r="M357" s="4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s="3" t="s">
        <v>39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 s="4">
        <v>51</v>
      </c>
      <c r="M358" s="4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s="3" t="s">
        <v>39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 s="4">
        <v>33</v>
      </c>
      <c r="M359" s="4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s="3" t="s">
        <v>40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 s="4">
        <v>58</v>
      </c>
      <c r="M360" s="4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s="3" t="s">
        <v>40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 s="4">
        <v>30</v>
      </c>
      <c r="M361" s="4" t="str">
        <f t="shared" si="5"/>
        <v>Invalid</v>
      </c>
      <c r="N361" t="s">
        <v>20</v>
      </c>
    </row>
    <row r="362" spans="1:14">
      <c r="A362">
        <v>13082</v>
      </c>
      <c r="B362" t="s">
        <v>41</v>
      </c>
      <c r="C362" s="3" t="s">
        <v>40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 s="4">
        <v>48</v>
      </c>
      <c r="M362" s="4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s="3" t="s">
        <v>39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 s="4">
        <v>27</v>
      </c>
      <c r="M363" s="4" t="str">
        <f t="shared" si="5"/>
        <v>Invalid</v>
      </c>
      <c r="N363" t="s">
        <v>17</v>
      </c>
    </row>
    <row r="364" spans="1:14">
      <c r="A364">
        <v>13687</v>
      </c>
      <c r="B364" t="s">
        <v>38</v>
      </c>
      <c r="C364" s="3" t="s">
        <v>40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 s="4">
        <v>33</v>
      </c>
      <c r="M364" s="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s="3" t="s">
        <v>39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 s="4">
        <v>66</v>
      </c>
      <c r="M365" s="4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s="3" t="s">
        <v>39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 s="4">
        <v>38</v>
      </c>
      <c r="M366" s="4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s="3" t="s">
        <v>39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 s="4">
        <v>38</v>
      </c>
      <c r="M367" s="4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s="3" t="s">
        <v>40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 s="4">
        <v>45</v>
      </c>
      <c r="M368" s="4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s="3" t="s">
        <v>39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 s="4">
        <v>50</v>
      </c>
      <c r="M369" s="4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s="3" t="s">
        <v>39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 s="4">
        <v>60</v>
      </c>
      <c r="M370" s="4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s="3" t="s">
        <v>39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 s="4">
        <v>53</v>
      </c>
      <c r="M371" s="4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s="3" t="s">
        <v>39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 s="4">
        <v>46</v>
      </c>
      <c r="M372" s="4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s="3" t="s">
        <v>40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 s="4">
        <v>50</v>
      </c>
      <c r="M373" s="4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s="3" t="s">
        <v>40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 s="4">
        <v>43</v>
      </c>
      <c r="M374" s="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s="3" t="s">
        <v>40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 s="4">
        <v>30</v>
      </c>
      <c r="M375" s="4" t="str">
        <f t="shared" si="5"/>
        <v>Invalid</v>
      </c>
      <c r="N375" t="s">
        <v>20</v>
      </c>
    </row>
    <row r="376" spans="1:14">
      <c r="A376">
        <v>16179</v>
      </c>
      <c r="B376" t="s">
        <v>41</v>
      </c>
      <c r="C376" s="3" t="s">
        <v>39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 s="4">
        <v>38</v>
      </c>
      <c r="M376" s="4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s="3" t="s">
        <v>39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 s="4">
        <v>89</v>
      </c>
      <c r="M377" s="4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s="3" t="s">
        <v>40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 s="4">
        <v>64</v>
      </c>
      <c r="M378" s="4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s="3" t="s">
        <v>40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 s="4">
        <v>51</v>
      </c>
      <c r="M379" s="4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s="3" t="s">
        <v>40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 s="4">
        <v>56</v>
      </c>
      <c r="M380" s="4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s="3" t="s">
        <v>40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 s="4">
        <v>43</v>
      </c>
      <c r="M381" s="4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s="3" t="s">
        <v>40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 s="4">
        <v>30</v>
      </c>
      <c r="M382" s="4" t="str">
        <f t="shared" si="5"/>
        <v>Invalid</v>
      </c>
      <c r="N382" t="s">
        <v>17</v>
      </c>
    </row>
    <row r="383" spans="1:14">
      <c r="A383">
        <v>22974</v>
      </c>
      <c r="B383" t="s">
        <v>38</v>
      </c>
      <c r="C383" s="3" t="s">
        <v>39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 s="4">
        <v>69</v>
      </c>
      <c r="M383" s="4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s="3" t="s">
        <v>40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 s="4">
        <v>53</v>
      </c>
      <c r="M384" s="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s="3" t="s">
        <v>40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 s="4">
        <v>37</v>
      </c>
      <c r="M385" s="4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s="3" t="s">
        <v>39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 s="4">
        <v>28</v>
      </c>
      <c r="M386" s="4" t="str">
        <f t="shared" si="5"/>
        <v>Invalid</v>
      </c>
      <c r="N386" t="s">
        <v>17</v>
      </c>
    </row>
    <row r="387" spans="1:14">
      <c r="A387">
        <v>18018</v>
      </c>
      <c r="B387" t="s">
        <v>41</v>
      </c>
      <c r="C387" s="3" t="s">
        <v>40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 s="4">
        <v>43</v>
      </c>
      <c r="M387" s="4" t="str">
        <f t="shared" ref="M387:M450" si="6">IF(L387&gt;54,"Old",IF(L387&gt;=31,"Middle Age",IF(L387&gt;31,"Adolescent","Invalid")))</f>
        <v>Middle Age</v>
      </c>
      <c r="N387" t="s">
        <v>20</v>
      </c>
    </row>
    <row r="388" spans="1:14">
      <c r="A388">
        <v>28957</v>
      </c>
      <c r="B388" t="s">
        <v>41</v>
      </c>
      <c r="C388" s="3" t="s">
        <v>39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 s="4">
        <v>34</v>
      </c>
      <c r="M388" s="4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s="3" t="s">
        <v>39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 s="4">
        <v>34</v>
      </c>
      <c r="M389" s="4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s="3" t="s">
        <v>39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 s="4">
        <v>64</v>
      </c>
      <c r="M390" s="4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s="3" t="s">
        <v>39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 s="4">
        <v>41</v>
      </c>
      <c r="M391" s="4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s="3" t="s">
        <v>40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 s="4">
        <v>38</v>
      </c>
      <c r="M392" s="4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s="3" t="s">
        <v>39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 s="4">
        <v>41</v>
      </c>
      <c r="M393" s="4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s="3" t="s">
        <v>40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 s="4">
        <v>51</v>
      </c>
      <c r="M394" s="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s="3" t="s">
        <v>39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 s="4">
        <v>32</v>
      </c>
      <c r="M395" s="4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s="3" t="s">
        <v>39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 s="4">
        <v>38</v>
      </c>
      <c r="M396" s="4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s="3" t="s">
        <v>40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 s="4">
        <v>38</v>
      </c>
      <c r="M397" s="4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s="3" t="s">
        <v>40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 s="4">
        <v>38</v>
      </c>
      <c r="M398" s="4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s="3" t="s">
        <v>39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 s="4">
        <v>58</v>
      </c>
      <c r="M399" s="4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s="3" t="s">
        <v>40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 s="4">
        <v>39</v>
      </c>
      <c r="M400" s="4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s="3" t="s">
        <v>39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 s="4">
        <v>53</v>
      </c>
      <c r="M401" s="4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s="3" t="s">
        <v>39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 s="4">
        <v>53</v>
      </c>
      <c r="M402" s="4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s="3" t="s">
        <v>39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 s="4">
        <v>80</v>
      </c>
      <c r="M403" s="4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s="3" t="s">
        <v>40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 s="4">
        <v>44</v>
      </c>
      <c r="M404" s="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s="3" t="s">
        <v>40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 s="4">
        <v>44</v>
      </c>
      <c r="M405" s="4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s="3" t="s">
        <v>40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 s="4">
        <v>54</v>
      </c>
      <c r="M406" s="4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s="3" t="s">
        <v>39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 s="4">
        <v>37</v>
      </c>
      <c r="M407" s="4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s="3" t="s">
        <v>39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 s="4">
        <v>41</v>
      </c>
      <c r="M408" s="4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s="3" t="s">
        <v>39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 s="4">
        <v>36</v>
      </c>
      <c r="M409" s="4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s="3" t="s">
        <v>39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 s="4">
        <v>33</v>
      </c>
      <c r="M410" s="4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s="3" t="s">
        <v>39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 s="4">
        <v>52</v>
      </c>
      <c r="M411" s="4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s="3" t="s">
        <v>39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 s="4">
        <v>46</v>
      </c>
      <c r="M412" s="4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s="3" t="s">
        <v>40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 s="4">
        <v>43</v>
      </c>
      <c r="M413" s="4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s="3" t="s">
        <v>40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 s="4">
        <v>34</v>
      </c>
      <c r="M414" s="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s="3" t="s">
        <v>39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 s="4">
        <v>67</v>
      </c>
      <c r="M415" s="4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s="3" t="s">
        <v>39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 s="4">
        <v>35</v>
      </c>
      <c r="M416" s="4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s="3" t="s">
        <v>39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 s="4">
        <v>40</v>
      </c>
      <c r="M417" s="4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s="3" t="s">
        <v>40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 s="4">
        <v>37</v>
      </c>
      <c r="M418" s="4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s="3" t="s">
        <v>39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 s="4">
        <v>67</v>
      </c>
      <c r="M419" s="4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s="3" t="s">
        <v>40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 s="4">
        <v>41</v>
      </c>
      <c r="M420" s="4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s="3" t="s">
        <v>40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 s="4">
        <v>51</v>
      </c>
      <c r="M421" s="4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s="3" t="s">
        <v>39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 s="4">
        <v>59</v>
      </c>
      <c r="M422" s="4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s="3" t="s">
        <v>40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 s="4">
        <v>51</v>
      </c>
      <c r="M423" s="4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s="3" t="s">
        <v>40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 s="4">
        <v>32</v>
      </c>
      <c r="M424" s="4" t="str">
        <f t="shared" si="6"/>
        <v>Middle Age</v>
      </c>
      <c r="N424" t="s">
        <v>17</v>
      </c>
    </row>
    <row r="425" spans="1:14">
      <c r="A425">
        <v>27169</v>
      </c>
      <c r="B425" t="s">
        <v>41</v>
      </c>
      <c r="C425" s="3" t="s">
        <v>40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 s="4">
        <v>34</v>
      </c>
      <c r="M425" s="4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s="3" t="s">
        <v>39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 s="4">
        <v>43</v>
      </c>
      <c r="M426" s="4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s="3" t="s">
        <v>40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 s="4">
        <v>67</v>
      </c>
      <c r="M427" s="4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s="3" t="s">
        <v>40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 s="4">
        <v>28</v>
      </c>
      <c r="M428" s="4" t="str">
        <f t="shared" si="6"/>
        <v>Invalid</v>
      </c>
      <c r="N428" t="s">
        <v>20</v>
      </c>
    </row>
    <row r="429" spans="1:14">
      <c r="A429">
        <v>17048</v>
      </c>
      <c r="B429" t="s">
        <v>41</v>
      </c>
      <c r="C429" s="3" t="s">
        <v>39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 s="4">
        <v>36</v>
      </c>
      <c r="M429" s="4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s="3" t="s">
        <v>40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 s="4">
        <v>48</v>
      </c>
      <c r="M430" s="4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s="3" t="s">
        <v>39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 s="4">
        <v>31</v>
      </c>
      <c r="M431" s="4" t="str">
        <f t="shared" si="6"/>
        <v>Middle Age</v>
      </c>
      <c r="N431" t="s">
        <v>20</v>
      </c>
    </row>
    <row r="432" spans="1:14">
      <c r="A432">
        <v>15019</v>
      </c>
      <c r="B432" t="s">
        <v>41</v>
      </c>
      <c r="C432" s="3" t="s">
        <v>39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 s="4">
        <v>55</v>
      </c>
      <c r="M432" s="4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s="3" t="s">
        <v>40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 s="4">
        <v>28</v>
      </c>
      <c r="M433" s="4" t="str">
        <f t="shared" si="6"/>
        <v>Invalid</v>
      </c>
      <c r="N433" t="s">
        <v>17</v>
      </c>
    </row>
    <row r="434" spans="1:14">
      <c r="A434">
        <v>21891</v>
      </c>
      <c r="B434" t="s">
        <v>38</v>
      </c>
      <c r="C434" s="3" t="s">
        <v>39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 s="4">
        <v>34</v>
      </c>
      <c r="M434" s="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s="3" t="s">
        <v>39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 s="4">
        <v>26</v>
      </c>
      <c r="M435" s="4" t="str">
        <f t="shared" si="6"/>
        <v>Invalid</v>
      </c>
      <c r="N435" t="s">
        <v>20</v>
      </c>
    </row>
    <row r="436" spans="1:14">
      <c r="A436">
        <v>22175</v>
      </c>
      <c r="B436" t="s">
        <v>38</v>
      </c>
      <c r="C436" s="3" t="s">
        <v>39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 s="4">
        <v>53</v>
      </c>
      <c r="M436" s="4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s="3" t="s">
        <v>39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 s="4">
        <v>68</v>
      </c>
      <c r="M437" s="4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s="3" t="s">
        <v>39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 s="4">
        <v>50</v>
      </c>
      <c r="M438" s="4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s="3" t="s">
        <v>39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 s="4">
        <v>28</v>
      </c>
      <c r="M439" s="4" t="str">
        <f t="shared" si="6"/>
        <v>Invalid</v>
      </c>
      <c r="N439" t="s">
        <v>17</v>
      </c>
    </row>
    <row r="440" spans="1:14">
      <c r="A440">
        <v>24093</v>
      </c>
      <c r="B440" t="s">
        <v>41</v>
      </c>
      <c r="C440" s="3" t="s">
        <v>39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 s="4">
        <v>40</v>
      </c>
      <c r="M440" s="4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s="3" t="s">
        <v>40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 s="4">
        <v>44</v>
      </c>
      <c r="M441" s="4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s="3" t="s">
        <v>40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 s="4">
        <v>34</v>
      </c>
      <c r="M442" s="4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s="3" t="s">
        <v>40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 s="4">
        <v>52</v>
      </c>
      <c r="M443" s="4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s="3" t="s">
        <v>40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 s="4">
        <v>36</v>
      </c>
      <c r="M444" s="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s="3" t="s">
        <v>39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 s="4">
        <v>43</v>
      </c>
      <c r="M445" s="4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s="3" t="s">
        <v>40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 s="4">
        <v>32</v>
      </c>
      <c r="M446" s="4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s="3" t="s">
        <v>39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 s="4">
        <v>32</v>
      </c>
      <c r="M447" s="4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s="3" t="s">
        <v>39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 s="4">
        <v>48</v>
      </c>
      <c r="M448" s="4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s="3" t="s">
        <v>39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 s="4">
        <v>32</v>
      </c>
      <c r="M449" s="4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s="3" t="s">
        <v>39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 s="4">
        <v>46</v>
      </c>
      <c r="M450" s="4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s="3" t="s">
        <v>39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 s="4">
        <v>42</v>
      </c>
      <c r="M451" s="4" t="str">
        <f t="shared" ref="M451:M514" si="7">IF(L451&gt;54,"Old",IF(L451&gt;=31,"Middle Age",IF(L451&gt;31,"Adolescent","Invalid")))</f>
        <v>Middle Age</v>
      </c>
      <c r="N451" t="s">
        <v>20</v>
      </c>
    </row>
    <row r="452" spans="1:14">
      <c r="A452">
        <v>16559</v>
      </c>
      <c r="B452" t="s">
        <v>41</v>
      </c>
      <c r="C452" s="3" t="s">
        <v>39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 s="4">
        <v>36</v>
      </c>
      <c r="M452" s="4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s="3" t="s">
        <v>39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 s="4">
        <v>41</v>
      </c>
      <c r="M453" s="4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s="3" t="s">
        <v>39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 s="4">
        <v>69</v>
      </c>
      <c r="M454" s="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s="3" t="s">
        <v>39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 s="4">
        <v>45</v>
      </c>
      <c r="M455" s="4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s="3" t="s">
        <v>40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 s="4">
        <v>34</v>
      </c>
      <c r="M456" s="4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s="3" t="s">
        <v>39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 s="4">
        <v>53</v>
      </c>
      <c r="M457" s="4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s="3" t="s">
        <v>40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 s="4">
        <v>50</v>
      </c>
      <c r="M458" s="4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s="3" t="s">
        <v>39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 s="4">
        <v>65</v>
      </c>
      <c r="M459" s="4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s="3" t="s">
        <v>40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 s="4">
        <v>32</v>
      </c>
      <c r="M460" s="4" t="str">
        <f t="shared" si="7"/>
        <v>Middle Age</v>
      </c>
      <c r="N460" t="s">
        <v>17</v>
      </c>
    </row>
    <row r="461" spans="1:14">
      <c r="A461">
        <v>21554</v>
      </c>
      <c r="B461" t="s">
        <v>41</v>
      </c>
      <c r="C461" s="3" t="s">
        <v>39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 s="4">
        <v>33</v>
      </c>
      <c r="M461" s="4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s="3" t="s">
        <v>40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 s="4">
        <v>31</v>
      </c>
      <c r="M462" s="4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s="3" t="s">
        <v>39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 s="4">
        <v>46</v>
      </c>
      <c r="M463" s="4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s="3" t="s">
        <v>39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 s="4">
        <v>39</v>
      </c>
      <c r="M464" s="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s="3" t="s">
        <v>40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 s="4">
        <v>40</v>
      </c>
      <c r="M465" s="4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s="3" t="s">
        <v>39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 s="4">
        <v>46</v>
      </c>
      <c r="M466" s="4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s="3" t="s">
        <v>40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 s="4">
        <v>65</v>
      </c>
      <c r="M467" s="4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s="3" t="s">
        <v>39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 s="4">
        <v>47</v>
      </c>
      <c r="M468" s="4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s="3" t="s">
        <v>40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 s="4">
        <v>46</v>
      </c>
      <c r="M469" s="4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s="3" t="s">
        <v>39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 s="4">
        <v>40</v>
      </c>
      <c r="M470" s="4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s="3" t="s">
        <v>39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 s="4">
        <v>65</v>
      </c>
      <c r="M471" s="4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s="3" t="s">
        <v>40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 s="4">
        <v>28</v>
      </c>
      <c r="M472" s="4" t="str">
        <f t="shared" si="7"/>
        <v>Invalid</v>
      </c>
      <c r="N472" t="s">
        <v>20</v>
      </c>
    </row>
    <row r="473" spans="1:14">
      <c r="A473">
        <v>28323</v>
      </c>
      <c r="B473" t="s">
        <v>41</v>
      </c>
      <c r="C473" s="3" t="s">
        <v>40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 s="4">
        <v>43</v>
      </c>
      <c r="M473" s="4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s="3" t="s">
        <v>39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 s="4">
        <v>38</v>
      </c>
      <c r="M474" s="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s="3" t="s">
        <v>39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 s="4">
        <v>47</v>
      </c>
      <c r="M475" s="4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s="3" t="s">
        <v>39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 s="4">
        <v>36</v>
      </c>
      <c r="M476" s="4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s="3" t="s">
        <v>40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 s="4">
        <v>60</v>
      </c>
      <c r="M477" s="4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s="3" t="s">
        <v>39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 s="4">
        <v>42</v>
      </c>
      <c r="M478" s="4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s="3" t="s">
        <v>40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 s="4">
        <v>50</v>
      </c>
      <c r="M479" s="4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s="3" t="s">
        <v>40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 s="4">
        <v>35</v>
      </c>
      <c r="M480" s="4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s="3" t="s">
        <v>40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 s="4">
        <v>32</v>
      </c>
      <c r="M481" s="4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s="3" t="s">
        <v>39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 s="4">
        <v>46</v>
      </c>
      <c r="M482" s="4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s="3" t="s">
        <v>39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 s="4">
        <v>33</v>
      </c>
      <c r="M483" s="4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s="3" t="s">
        <v>40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 s="4">
        <v>36</v>
      </c>
      <c r="M484" s="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s="3" t="s">
        <v>40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 s="4">
        <v>70</v>
      </c>
      <c r="M485" s="4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s="3" t="s">
        <v>39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 s="4">
        <v>31</v>
      </c>
      <c r="M486" s="4" t="str">
        <f t="shared" si="7"/>
        <v>Middle Age</v>
      </c>
      <c r="N486" t="s">
        <v>17</v>
      </c>
    </row>
    <row r="487" spans="1:14">
      <c r="A487">
        <v>19491</v>
      </c>
      <c r="B487" t="s">
        <v>41</v>
      </c>
      <c r="C487" s="3" t="s">
        <v>40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 s="4">
        <v>42</v>
      </c>
      <c r="M487" s="4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s="3" t="s">
        <v>39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 s="4">
        <v>58</v>
      </c>
      <c r="M488" s="4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s="3" t="s">
        <v>40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 s="4">
        <v>39</v>
      </c>
      <c r="M489" s="4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s="3" t="s">
        <v>39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 s="4">
        <v>34</v>
      </c>
      <c r="M490" s="4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s="3" t="s">
        <v>40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 s="4">
        <v>32</v>
      </c>
      <c r="M491" s="4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s="3" t="s">
        <v>40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 s="4">
        <v>46</v>
      </c>
      <c r="M492" s="4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s="3" t="s">
        <v>40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 s="4">
        <v>48</v>
      </c>
      <c r="M493" s="4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s="3" t="s">
        <v>39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 s="4">
        <v>31</v>
      </c>
      <c r="M494" s="4" t="str">
        <f t="shared" si="7"/>
        <v>Middle Age</v>
      </c>
      <c r="N494" t="s">
        <v>17</v>
      </c>
    </row>
    <row r="495" spans="1:14">
      <c r="A495">
        <v>23707</v>
      </c>
      <c r="B495" t="s">
        <v>41</v>
      </c>
      <c r="C495" s="3" t="s">
        <v>40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 s="4">
        <v>60</v>
      </c>
      <c r="M495" s="4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s="3" t="s">
        <v>40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 s="4">
        <v>51</v>
      </c>
      <c r="M496" s="4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s="3" t="s">
        <v>40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 s="4">
        <v>56</v>
      </c>
      <c r="M497" s="4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s="3" t="s">
        <v>39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 s="4">
        <v>40</v>
      </c>
      <c r="M498" s="4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s="3" t="s">
        <v>39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 s="4">
        <v>34</v>
      </c>
      <c r="M499" s="4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s="3" t="s">
        <v>40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 s="4">
        <v>48</v>
      </c>
      <c r="M500" s="4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s="3" t="s">
        <v>39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 s="4">
        <v>31</v>
      </c>
      <c r="M501" s="4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s="3" t="s">
        <v>40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 s="4">
        <v>47</v>
      </c>
      <c r="M502" s="4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s="3" t="s">
        <v>39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 s="4">
        <v>34</v>
      </c>
      <c r="M503" s="4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s="3" t="s">
        <v>40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 s="4">
        <v>29</v>
      </c>
      <c r="M504" s="4" t="str">
        <f t="shared" si="7"/>
        <v>Invalid</v>
      </c>
      <c r="N504" t="s">
        <v>20</v>
      </c>
    </row>
    <row r="505" spans="1:14">
      <c r="A505">
        <v>20339</v>
      </c>
      <c r="B505" t="s">
        <v>38</v>
      </c>
      <c r="C505" s="3" t="s">
        <v>39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 s="4">
        <v>44</v>
      </c>
      <c r="M505" s="4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s="3" t="s">
        <v>40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 s="4">
        <v>38</v>
      </c>
      <c r="M506" s="4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s="3" t="s">
        <v>40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 s="4">
        <v>40</v>
      </c>
      <c r="M507" s="4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s="3" t="s">
        <v>39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 s="4">
        <v>42</v>
      </c>
      <c r="M508" s="4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s="3" t="s">
        <v>39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 s="4">
        <v>51</v>
      </c>
      <c r="M509" s="4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s="3" t="s">
        <v>40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 s="4">
        <v>29</v>
      </c>
      <c r="M510" s="4" t="str">
        <f t="shared" si="7"/>
        <v>Invalid</v>
      </c>
      <c r="N510" t="s">
        <v>20</v>
      </c>
    </row>
    <row r="511" spans="1:14">
      <c r="A511">
        <v>24357</v>
      </c>
      <c r="B511" t="s">
        <v>38</v>
      </c>
      <c r="C511" s="3" t="s">
        <v>40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 s="4">
        <v>48</v>
      </c>
      <c r="M511" s="4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s="3" t="s">
        <v>40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 s="4">
        <v>37</v>
      </c>
      <c r="M512" s="4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s="3" t="s">
        <v>40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 s="4">
        <v>66</v>
      </c>
      <c r="M513" s="4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s="3" t="s">
        <v>39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 s="4">
        <v>45</v>
      </c>
      <c r="M514" s="4" t="str">
        <f t="shared" si="7"/>
        <v>Middle Age</v>
      </c>
      <c r="N514" t="s">
        <v>17</v>
      </c>
    </row>
    <row r="515" spans="1:14">
      <c r="A515">
        <v>13353</v>
      </c>
      <c r="B515" t="s">
        <v>41</v>
      </c>
      <c r="C515" s="3" t="s">
        <v>39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 s="4">
        <v>61</v>
      </c>
      <c r="M515" s="4" t="str">
        <f t="shared" ref="M515:M578" si="8">IF(L515&gt;54,"Old",IF(L515&gt;=31,"Middle Age",IF(L515&gt;31,"Adolescent","Invalid")))</f>
        <v>Old</v>
      </c>
      <c r="N515" t="s">
        <v>17</v>
      </c>
    </row>
    <row r="516" spans="1:14">
      <c r="A516">
        <v>19399</v>
      </c>
      <c r="B516" t="s">
        <v>41</v>
      </c>
      <c r="C516" s="3" t="s">
        <v>40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 s="4">
        <v>45</v>
      </c>
      <c r="M516" s="4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s="3" t="s">
        <v>39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 s="4">
        <v>47</v>
      </c>
      <c r="M517" s="4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s="3" t="s">
        <v>39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 s="4">
        <v>49</v>
      </c>
      <c r="M518" s="4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s="3" t="s">
        <v>40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 s="4">
        <v>47</v>
      </c>
      <c r="M519" s="4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s="3" t="s">
        <v>39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 s="4">
        <v>34</v>
      </c>
      <c r="M520" s="4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s="3" t="s">
        <v>40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 s="4">
        <v>64</v>
      </c>
      <c r="M521" s="4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s="3" t="s">
        <v>40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 s="4">
        <v>44</v>
      </c>
      <c r="M522" s="4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s="3" t="s">
        <v>40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 s="4">
        <v>62</v>
      </c>
      <c r="M523" s="4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s="3" t="s">
        <v>40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 s="4">
        <v>47</v>
      </c>
      <c r="M524" s="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s="3" t="s">
        <v>40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 s="4">
        <v>49</v>
      </c>
      <c r="M525" s="4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s="3" t="s">
        <v>39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 s="4">
        <v>67</v>
      </c>
      <c r="M526" s="4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s="3" t="s">
        <v>40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 s="4">
        <v>59</v>
      </c>
      <c r="M527" s="4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s="3" t="s">
        <v>39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 s="4">
        <v>44</v>
      </c>
      <c r="M528" s="4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s="3" t="s">
        <v>40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 s="4">
        <v>36</v>
      </c>
      <c r="M529" s="4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s="3" t="s">
        <v>39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 s="4">
        <v>28</v>
      </c>
      <c r="M530" s="4" t="str">
        <f t="shared" si="8"/>
        <v>Invalid</v>
      </c>
      <c r="N530" t="s">
        <v>20</v>
      </c>
    </row>
    <row r="531" spans="1:14">
      <c r="A531">
        <v>13233</v>
      </c>
      <c r="B531" t="s">
        <v>38</v>
      </c>
      <c r="C531" s="3" t="s">
        <v>40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 s="4">
        <v>57</v>
      </c>
      <c r="M531" s="4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s="3" t="s">
        <v>40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 s="4">
        <v>27</v>
      </c>
      <c r="M532" s="4" t="str">
        <f t="shared" si="8"/>
        <v>Invalid</v>
      </c>
      <c r="N532" t="s">
        <v>17</v>
      </c>
    </row>
    <row r="533" spans="1:14">
      <c r="A533">
        <v>14092</v>
      </c>
      <c r="B533" t="s">
        <v>41</v>
      </c>
      <c r="C533" s="3" t="s">
        <v>40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 s="4">
        <v>28</v>
      </c>
      <c r="M533" s="4" t="str">
        <f t="shared" si="8"/>
        <v>Invalid</v>
      </c>
      <c r="N533" t="s">
        <v>20</v>
      </c>
    </row>
    <row r="534" spans="1:14">
      <c r="A534">
        <v>29143</v>
      </c>
      <c r="B534" t="s">
        <v>41</v>
      </c>
      <c r="C534" s="3" t="s">
        <v>39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 s="4">
        <v>44</v>
      </c>
      <c r="M534" s="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s="3" t="s">
        <v>40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 s="4">
        <v>66</v>
      </c>
      <c r="M535" s="4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s="3" t="s">
        <v>40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 s="4">
        <v>64</v>
      </c>
      <c r="M536" s="4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s="3" t="s">
        <v>40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 s="4">
        <v>41</v>
      </c>
      <c r="M537" s="4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s="3" t="s">
        <v>39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 s="4">
        <v>41</v>
      </c>
      <c r="M538" s="4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s="3" t="s">
        <v>39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 s="4">
        <v>49</v>
      </c>
      <c r="M539" s="4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s="3" t="s">
        <v>39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 s="4">
        <v>42</v>
      </c>
      <c r="M540" s="4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s="3" t="s">
        <v>39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 s="4">
        <v>37</v>
      </c>
      <c r="M541" s="4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s="3" t="s">
        <v>39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 s="4">
        <v>52</v>
      </c>
      <c r="M542" s="4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s="3" t="s">
        <v>40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 s="4">
        <v>34</v>
      </c>
      <c r="M543" s="4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s="3" t="s">
        <v>40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 s="4">
        <v>29</v>
      </c>
      <c r="M544" s="4" t="str">
        <f t="shared" si="8"/>
        <v>Invalid</v>
      </c>
      <c r="N544" t="s">
        <v>20</v>
      </c>
    </row>
    <row r="545" spans="1:14">
      <c r="A545">
        <v>25898</v>
      </c>
      <c r="B545" t="s">
        <v>38</v>
      </c>
      <c r="C545" s="3" t="s">
        <v>39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 s="4">
        <v>53</v>
      </c>
      <c r="M545" s="4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s="3" t="s">
        <v>40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 s="4">
        <v>40</v>
      </c>
      <c r="M546" s="4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s="3" t="s">
        <v>40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 s="4">
        <v>29</v>
      </c>
      <c r="M547" s="4" t="str">
        <f t="shared" si="8"/>
        <v>Invalid</v>
      </c>
      <c r="N547" t="s">
        <v>20</v>
      </c>
    </row>
    <row r="548" spans="1:14">
      <c r="A548">
        <v>15529</v>
      </c>
      <c r="B548" t="s">
        <v>38</v>
      </c>
      <c r="C548" s="3" t="s">
        <v>40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 s="4">
        <v>43</v>
      </c>
      <c r="M548" s="4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s="3" t="s">
        <v>40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 s="4">
        <v>55</v>
      </c>
      <c r="M549" s="4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s="3" t="s">
        <v>39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 s="4">
        <v>48</v>
      </c>
      <c r="M550" s="4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s="3" t="s">
        <v>39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 s="4">
        <v>45</v>
      </c>
      <c r="M551" s="4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s="3" t="s">
        <v>39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 s="4">
        <v>42</v>
      </c>
      <c r="M552" s="4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s="3" t="s">
        <v>39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 s="4">
        <v>63</v>
      </c>
      <c r="M553" s="4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s="3" t="s">
        <v>40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 s="4">
        <v>54</v>
      </c>
      <c r="M554" s="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s="3" t="s">
        <v>40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 s="4">
        <v>73</v>
      </c>
      <c r="M555" s="4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s="3" t="s">
        <v>39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 s="4">
        <v>40</v>
      </c>
      <c r="M556" s="4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s="3" t="s">
        <v>40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 s="4">
        <v>39</v>
      </c>
      <c r="M557" s="4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s="3" t="s">
        <v>40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 s="4">
        <v>42</v>
      </c>
      <c r="M558" s="4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s="3" t="s">
        <v>39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 s="4">
        <v>31</v>
      </c>
      <c r="M559" s="4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s="3" t="s">
        <v>39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 s="4">
        <v>41</v>
      </c>
      <c r="M560" s="4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s="3" t="s">
        <v>39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 s="4">
        <v>58</v>
      </c>
      <c r="M561" s="4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s="3" t="s">
        <v>39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 s="4">
        <v>40</v>
      </c>
      <c r="M562" s="4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s="3" t="s">
        <v>39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 s="4">
        <v>48</v>
      </c>
      <c r="M563" s="4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s="3" t="s">
        <v>39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 s="4">
        <v>34</v>
      </c>
      <c r="M564" s="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s="3" t="s">
        <v>39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 s="4">
        <v>28</v>
      </c>
      <c r="M565" s="4" t="str">
        <f t="shared" si="8"/>
        <v>Invalid</v>
      </c>
      <c r="N565" t="s">
        <v>20</v>
      </c>
    </row>
    <row r="566" spans="1:14">
      <c r="A566">
        <v>17369</v>
      </c>
      <c r="B566" t="s">
        <v>41</v>
      </c>
      <c r="C566" s="3" t="s">
        <v>40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 s="4">
        <v>27</v>
      </c>
      <c r="M566" s="4" t="str">
        <f t="shared" si="8"/>
        <v>Invalid</v>
      </c>
      <c r="N566" t="s">
        <v>20</v>
      </c>
    </row>
    <row r="567" spans="1:14">
      <c r="A567">
        <v>14495</v>
      </c>
      <c r="B567" t="s">
        <v>38</v>
      </c>
      <c r="C567" s="3" t="s">
        <v>40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 s="4">
        <v>54</v>
      </c>
      <c r="M567" s="4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s="3" t="s">
        <v>39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 s="4">
        <v>70</v>
      </c>
      <c r="M568" s="4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s="3" t="s">
        <v>40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 s="4">
        <v>48</v>
      </c>
      <c r="M569" s="4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s="3" t="s">
        <v>40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 s="4">
        <v>44</v>
      </c>
      <c r="M570" s="4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s="3" t="s">
        <v>40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 s="4">
        <v>69</v>
      </c>
      <c r="M571" s="4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s="3" t="s">
        <v>40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 s="4">
        <v>52</v>
      </c>
      <c r="M572" s="4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s="3" t="s">
        <v>40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 s="4">
        <v>55</v>
      </c>
      <c r="M573" s="4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s="3" t="s">
        <v>40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 s="4">
        <v>30</v>
      </c>
      <c r="M574" s="4" t="str">
        <f t="shared" si="8"/>
        <v>Invalid</v>
      </c>
      <c r="N574" t="s">
        <v>20</v>
      </c>
    </row>
    <row r="575" spans="1:14">
      <c r="A575">
        <v>21751</v>
      </c>
      <c r="B575" t="s">
        <v>38</v>
      </c>
      <c r="C575" s="3" t="s">
        <v>40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 s="4">
        <v>63</v>
      </c>
      <c r="M575" s="4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s="3" t="s">
        <v>39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 s="4">
        <v>34</v>
      </c>
      <c r="M576" s="4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s="3" t="s">
        <v>40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 s="4">
        <v>56</v>
      </c>
      <c r="M577" s="4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s="3" t="s">
        <v>39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 s="4">
        <v>31</v>
      </c>
      <c r="M578" s="4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s="3" t="s">
        <v>40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 s="4">
        <v>38</v>
      </c>
      <c r="M579" s="4" t="str">
        <f t="shared" ref="M579:M642" si="9">IF(L579&gt;54,"Old",IF(L579&gt;=31,"Middle Age",IF(L579&gt;31,"Adolescent","Invalid")))</f>
        <v>Middle Age</v>
      </c>
      <c r="N579" t="s">
        <v>20</v>
      </c>
    </row>
    <row r="580" spans="1:14">
      <c r="A580">
        <v>15313</v>
      </c>
      <c r="B580" t="s">
        <v>38</v>
      </c>
      <c r="C580" s="3" t="s">
        <v>40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 s="4">
        <v>59</v>
      </c>
      <c r="M580" s="4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s="3" t="s">
        <v>39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 s="4">
        <v>32</v>
      </c>
      <c r="M581" s="4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s="3" t="s">
        <v>39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 s="4">
        <v>69</v>
      </c>
      <c r="M582" s="4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s="3" t="s">
        <v>40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 s="4">
        <v>28</v>
      </c>
      <c r="M583" s="4" t="str">
        <f t="shared" si="9"/>
        <v>Invalid</v>
      </c>
      <c r="N583" t="s">
        <v>20</v>
      </c>
    </row>
    <row r="584" spans="1:14">
      <c r="A584">
        <v>13749</v>
      </c>
      <c r="B584" t="s">
        <v>38</v>
      </c>
      <c r="C584" s="3" t="s">
        <v>40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 s="4">
        <v>47</v>
      </c>
      <c r="M584" s="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s="3" t="s">
        <v>40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 s="4">
        <v>66</v>
      </c>
      <c r="M585" s="4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s="3" t="s">
        <v>40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 s="4">
        <v>37</v>
      </c>
      <c r="M586" s="4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s="3" t="s">
        <v>40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 s="4">
        <v>39</v>
      </c>
      <c r="M587" s="4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s="3" t="s">
        <v>40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 s="4">
        <v>51</v>
      </c>
      <c r="M588" s="4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s="3" t="s">
        <v>39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 s="4">
        <v>40</v>
      </c>
      <c r="M589" s="4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s="3" t="s">
        <v>39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 s="4">
        <v>51</v>
      </c>
      <c r="M590" s="4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s="3" t="s">
        <v>40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 s="4">
        <v>57</v>
      </c>
      <c r="M591" s="4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s="3" t="s">
        <v>39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 s="4">
        <v>35</v>
      </c>
      <c r="M592" s="4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s="3" t="s">
        <v>40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 s="4">
        <v>61</v>
      </c>
      <c r="M593" s="4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s="3" t="s">
        <v>39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 s="4">
        <v>44</v>
      </c>
      <c r="M594" s="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s="3" t="s">
        <v>39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 s="4">
        <v>49</v>
      </c>
      <c r="M595" s="4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s="3" t="s">
        <v>40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 s="4">
        <v>70</v>
      </c>
      <c r="M596" s="4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s="3" t="s">
        <v>39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 s="4">
        <v>78</v>
      </c>
      <c r="M597" s="4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s="3" t="s">
        <v>39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 s="4">
        <v>45</v>
      </c>
      <c r="M598" s="4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s="3" t="s">
        <v>40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 s="4">
        <v>58</v>
      </c>
      <c r="M599" s="4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s="3" t="s">
        <v>40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 s="4">
        <v>41</v>
      </c>
      <c r="M600" s="4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s="3" t="s">
        <v>39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 s="4">
        <v>57</v>
      </c>
      <c r="M601" s="4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s="3" t="s">
        <v>40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 s="4">
        <v>49</v>
      </c>
      <c r="M602" s="4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s="3" t="s">
        <v>40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 s="4">
        <v>43</v>
      </c>
      <c r="M603" s="4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s="3" t="s">
        <v>40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 s="4">
        <v>52</v>
      </c>
      <c r="M604" s="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s="3" t="s">
        <v>40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 s="4">
        <v>35</v>
      </c>
      <c r="M605" s="4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s="3" t="s">
        <v>40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 s="4">
        <v>27</v>
      </c>
      <c r="M606" s="4" t="str">
        <f t="shared" si="9"/>
        <v>Invalid</v>
      </c>
      <c r="N606" t="s">
        <v>20</v>
      </c>
    </row>
    <row r="607" spans="1:14">
      <c r="A607">
        <v>17458</v>
      </c>
      <c r="B607" t="s">
        <v>41</v>
      </c>
      <c r="C607" s="3" t="s">
        <v>40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 s="4">
        <v>52</v>
      </c>
      <c r="M607" s="4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s="3" t="s">
        <v>40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 s="4">
        <v>36</v>
      </c>
      <c r="M608" s="4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s="3" t="s">
        <v>39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 s="4">
        <v>46</v>
      </c>
      <c r="M609" s="4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s="3" t="s">
        <v>40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 s="4">
        <v>52</v>
      </c>
      <c r="M610" s="4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s="3" t="s">
        <v>40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 s="4">
        <v>43</v>
      </c>
      <c r="M611" s="4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s="3" t="s">
        <v>40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 s="4">
        <v>44</v>
      </c>
      <c r="M612" s="4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s="3" t="s">
        <v>39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 s="4">
        <v>34</v>
      </c>
      <c r="M613" s="4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s="3" t="s">
        <v>39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 s="4">
        <v>27</v>
      </c>
      <c r="M614" s="4" t="str">
        <f t="shared" si="9"/>
        <v>Invalid</v>
      </c>
      <c r="N614" t="s">
        <v>20</v>
      </c>
    </row>
    <row r="615" spans="1:14">
      <c r="A615">
        <v>25184</v>
      </c>
      <c r="B615" t="s">
        <v>41</v>
      </c>
      <c r="C615" s="3" t="s">
        <v>40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 s="4">
        <v>45</v>
      </c>
      <c r="M615" s="4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s="3" t="s">
        <v>39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 s="4">
        <v>45</v>
      </c>
      <c r="M616" s="4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s="3" t="s">
        <v>39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 s="4">
        <v>47</v>
      </c>
      <c r="M617" s="4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s="3" t="s">
        <v>39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 s="4">
        <v>47</v>
      </c>
      <c r="M618" s="4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s="3" t="s">
        <v>40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 s="4">
        <v>44</v>
      </c>
      <c r="M619" s="4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s="3" t="s">
        <v>39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 s="4">
        <v>49</v>
      </c>
      <c r="M620" s="4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s="3" t="s">
        <v>39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 s="4">
        <v>30</v>
      </c>
      <c r="M621" s="4" t="str">
        <f t="shared" si="9"/>
        <v>Invalid</v>
      </c>
      <c r="N621" t="s">
        <v>20</v>
      </c>
    </row>
    <row r="622" spans="1:14">
      <c r="A622">
        <v>11259</v>
      </c>
      <c r="B622" t="s">
        <v>38</v>
      </c>
      <c r="C622" s="3" t="s">
        <v>39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 s="4">
        <v>41</v>
      </c>
      <c r="M622" s="4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s="3" t="s">
        <v>40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 s="4">
        <v>58</v>
      </c>
      <c r="M623" s="4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s="3" t="s">
        <v>40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 s="4">
        <v>47</v>
      </c>
      <c r="M624" s="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s="3" t="s">
        <v>39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 s="4">
        <v>55</v>
      </c>
      <c r="M625" s="4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s="3" t="s">
        <v>39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 s="4">
        <v>27</v>
      </c>
      <c r="M626" s="4" t="str">
        <f t="shared" si="9"/>
        <v>Invalid</v>
      </c>
      <c r="N626" t="s">
        <v>17</v>
      </c>
    </row>
    <row r="627" spans="1:14">
      <c r="A627">
        <v>22127</v>
      </c>
      <c r="B627" t="s">
        <v>38</v>
      </c>
      <c r="C627" s="3" t="s">
        <v>40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 s="4">
        <v>67</v>
      </c>
      <c r="M627" s="4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s="3" t="s">
        <v>39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 s="4">
        <v>29</v>
      </c>
      <c r="M628" s="4" t="str">
        <f t="shared" si="9"/>
        <v>Invalid</v>
      </c>
      <c r="N628" t="s">
        <v>20</v>
      </c>
    </row>
    <row r="629" spans="1:14">
      <c r="A629">
        <v>23672</v>
      </c>
      <c r="B629" t="s">
        <v>38</v>
      </c>
      <c r="C629" s="3" t="s">
        <v>39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 s="4">
        <v>67</v>
      </c>
      <c r="M629" s="4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s="3" t="s">
        <v>40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 s="4">
        <v>51</v>
      </c>
      <c r="M630" s="4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s="3" t="s">
        <v>39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 s="4">
        <v>35</v>
      </c>
      <c r="M631" s="4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s="3" t="s">
        <v>40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 s="4">
        <v>30</v>
      </c>
      <c r="M632" s="4" t="str">
        <f t="shared" si="9"/>
        <v>Invalid</v>
      </c>
      <c r="N632" t="s">
        <v>20</v>
      </c>
    </row>
    <row r="633" spans="1:14">
      <c r="A633">
        <v>27643</v>
      </c>
      <c r="B633" t="s">
        <v>41</v>
      </c>
      <c r="C633" s="3" t="s">
        <v>40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 s="4">
        <v>44</v>
      </c>
      <c r="M633" s="4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s="3" t="s">
        <v>39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 s="4">
        <v>48</v>
      </c>
      <c r="M634" s="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s="3" t="s">
        <v>39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 s="4">
        <v>45</v>
      </c>
      <c r="M635" s="4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s="3" t="s">
        <v>40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 s="4">
        <v>66</v>
      </c>
      <c r="M636" s="4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s="3" t="s">
        <v>39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 s="4">
        <v>49</v>
      </c>
      <c r="M637" s="4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s="3" t="s">
        <v>39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 s="4">
        <v>43</v>
      </c>
      <c r="M638" s="4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s="3" t="s">
        <v>40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 s="4">
        <v>30</v>
      </c>
      <c r="M639" s="4" t="str">
        <f t="shared" si="9"/>
        <v>Invalid</v>
      </c>
      <c r="N639" t="s">
        <v>20</v>
      </c>
    </row>
    <row r="640" spans="1:14">
      <c r="A640">
        <v>18949</v>
      </c>
      <c r="B640" t="s">
        <v>41</v>
      </c>
      <c r="C640" s="3" t="s">
        <v>40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 s="4">
        <v>74</v>
      </c>
      <c r="M640" s="4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s="3" t="s">
        <v>40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 s="4">
        <v>65</v>
      </c>
      <c r="M641" s="4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s="3" t="s">
        <v>39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 s="4">
        <v>56</v>
      </c>
      <c r="M642" s="4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s="3" t="s">
        <v>40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 s="4">
        <v>64</v>
      </c>
      <c r="M643" s="4" t="str">
        <f t="shared" ref="M643:M706" si="10">IF(L643&gt;54,"Old",IF(L643&gt;=31,"Middle Age",IF(L643&gt;31,"Adolescent","Invalid")))</f>
        <v>Old</v>
      </c>
      <c r="N643" t="s">
        <v>20</v>
      </c>
    </row>
    <row r="644" spans="1:14">
      <c r="A644">
        <v>21741</v>
      </c>
      <c r="B644" t="s">
        <v>38</v>
      </c>
      <c r="C644" s="3" t="s">
        <v>39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 s="4">
        <v>50</v>
      </c>
      <c r="M644" s="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s="3" t="s">
        <v>39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 s="4">
        <v>35</v>
      </c>
      <c r="M645" s="4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s="3" t="s">
        <v>39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 s="4">
        <v>41</v>
      </c>
      <c r="M646" s="4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s="3" t="s">
        <v>39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 s="4">
        <v>39</v>
      </c>
      <c r="M647" s="4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s="3" t="s">
        <v>39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 s="4">
        <v>47</v>
      </c>
      <c r="M648" s="4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s="3" t="s">
        <v>40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 s="4">
        <v>31</v>
      </c>
      <c r="M649" s="4" t="str">
        <f t="shared" si="10"/>
        <v>Middle Age</v>
      </c>
      <c r="N649" t="s">
        <v>20</v>
      </c>
    </row>
    <row r="650" spans="1:14">
      <c r="A650">
        <v>25872</v>
      </c>
      <c r="B650" t="s">
        <v>41</v>
      </c>
      <c r="C650" s="3" t="s">
        <v>39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 s="4">
        <v>58</v>
      </c>
      <c r="M650" s="4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s="3" t="s">
        <v>39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 s="4">
        <v>38</v>
      </c>
      <c r="M651" s="4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s="3" t="s">
        <v>39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 s="4">
        <v>67</v>
      </c>
      <c r="M652" s="4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s="3" t="s">
        <v>40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 s="4">
        <v>32</v>
      </c>
      <c r="M653" s="4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s="3" t="s">
        <v>40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 s="4">
        <v>45</v>
      </c>
      <c r="M654" s="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s="3" t="s">
        <v>40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 s="4">
        <v>31</v>
      </c>
      <c r="M655" s="4" t="str">
        <f t="shared" si="10"/>
        <v>Middle Age</v>
      </c>
      <c r="N655" t="s">
        <v>17</v>
      </c>
    </row>
    <row r="656" spans="1:14">
      <c r="A656">
        <v>29106</v>
      </c>
      <c r="B656" t="s">
        <v>41</v>
      </c>
      <c r="C656" s="3" t="s">
        <v>40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 s="4">
        <v>31</v>
      </c>
      <c r="M656" s="4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s="3" t="s">
        <v>39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 s="4">
        <v>31</v>
      </c>
      <c r="M657" s="4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s="3" t="s">
        <v>40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 s="4">
        <v>50</v>
      </c>
      <c r="M658" s="4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s="3" t="s">
        <v>40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 s="4">
        <v>44</v>
      </c>
      <c r="M659" s="4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s="3" t="s">
        <v>40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 s="4">
        <v>38</v>
      </c>
      <c r="M660" s="4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s="3" t="s">
        <v>39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 s="4">
        <v>63</v>
      </c>
      <c r="M661" s="4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s="3" t="s">
        <v>39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 s="4">
        <v>36</v>
      </c>
      <c r="M662" s="4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s="3" t="s">
        <v>40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 s="4">
        <v>28</v>
      </c>
      <c r="M663" s="4" t="str">
        <f t="shared" si="10"/>
        <v>Invalid</v>
      </c>
      <c r="N663" t="s">
        <v>17</v>
      </c>
    </row>
    <row r="664" spans="1:14">
      <c r="A664">
        <v>27637</v>
      </c>
      <c r="B664" t="s">
        <v>41</v>
      </c>
      <c r="C664" s="3" t="s">
        <v>39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 s="4">
        <v>44</v>
      </c>
      <c r="M664" s="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s="3" t="s">
        <v>39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 s="4">
        <v>47</v>
      </c>
      <c r="M665" s="4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s="3" t="s">
        <v>39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 s="4">
        <v>40</v>
      </c>
      <c r="M666" s="4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s="3" t="s">
        <v>40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 s="4">
        <v>40</v>
      </c>
      <c r="M667" s="4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s="3" t="s">
        <v>39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 s="4">
        <v>46</v>
      </c>
      <c r="M668" s="4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s="3" t="s">
        <v>39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 s="4">
        <v>61</v>
      </c>
      <c r="M669" s="4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s="3" t="s">
        <v>39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 s="4">
        <v>40</v>
      </c>
      <c r="M670" s="4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s="3" t="s">
        <v>39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 s="4">
        <v>50</v>
      </c>
      <c r="M671" s="4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s="3" t="s">
        <v>40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 s="4">
        <v>59</v>
      </c>
      <c r="M672" s="4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s="3" t="s">
        <v>39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 s="4">
        <v>36</v>
      </c>
      <c r="M673" s="4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s="3" t="s">
        <v>39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 s="4">
        <v>30</v>
      </c>
      <c r="M674" s="4" t="str">
        <f t="shared" si="10"/>
        <v>Invalid</v>
      </c>
      <c r="N674" t="s">
        <v>20</v>
      </c>
    </row>
    <row r="675" spans="1:14">
      <c r="A675">
        <v>11817</v>
      </c>
      <c r="B675" t="s">
        <v>41</v>
      </c>
      <c r="C675" s="3" t="s">
        <v>39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 s="4">
        <v>35</v>
      </c>
      <c r="M675" s="4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s="3" t="s">
        <v>39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 s="4">
        <v>48</v>
      </c>
      <c r="M676" s="4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s="3" t="s">
        <v>40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 s="4">
        <v>41</v>
      </c>
      <c r="M677" s="4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s="3" t="s">
        <v>40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 s="4">
        <v>47</v>
      </c>
      <c r="M678" s="4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s="3" t="s">
        <v>40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 s="4">
        <v>47</v>
      </c>
      <c r="M679" s="4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s="3" t="s">
        <v>40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 s="4">
        <v>62</v>
      </c>
      <c r="M680" s="4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s="3" t="s">
        <v>40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 s="4">
        <v>60</v>
      </c>
      <c r="M681" s="4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s="3" t="s">
        <v>39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 s="4">
        <v>33</v>
      </c>
      <c r="M682" s="4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s="3" t="s">
        <v>39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 s="4">
        <v>47</v>
      </c>
      <c r="M683" s="4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s="3" t="s">
        <v>40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 s="4">
        <v>52</v>
      </c>
      <c r="M684" s="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s="3" t="s">
        <v>39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 s="4">
        <v>40</v>
      </c>
      <c r="M685" s="4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s="3" t="s">
        <v>39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 s="4">
        <v>42</v>
      </c>
      <c r="M686" s="4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s="3" t="s">
        <v>39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 s="4">
        <v>53</v>
      </c>
      <c r="M687" s="4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s="3" t="s">
        <v>39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 s="4">
        <v>51</v>
      </c>
      <c r="M688" s="4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s="3" t="s">
        <v>40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 s="4">
        <v>30</v>
      </c>
      <c r="M689" s="4" t="str">
        <f t="shared" si="10"/>
        <v>Invalid</v>
      </c>
      <c r="N689" t="s">
        <v>20</v>
      </c>
    </row>
    <row r="690" spans="1:14">
      <c r="A690">
        <v>11699</v>
      </c>
      <c r="B690" t="s">
        <v>41</v>
      </c>
      <c r="C690" s="3" t="s">
        <v>40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 s="4">
        <v>30</v>
      </c>
      <c r="M690" s="4" t="str">
        <f t="shared" si="10"/>
        <v>Invalid</v>
      </c>
      <c r="N690" t="s">
        <v>20</v>
      </c>
    </row>
    <row r="691" spans="1:14">
      <c r="A691">
        <v>16725</v>
      </c>
      <c r="B691" t="s">
        <v>38</v>
      </c>
      <c r="C691" s="3" t="s">
        <v>40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 s="4">
        <v>26</v>
      </c>
      <c r="M691" s="4" t="str">
        <f t="shared" si="10"/>
        <v>Invalid</v>
      </c>
      <c r="N691" t="s">
        <v>20</v>
      </c>
    </row>
    <row r="692" spans="1:14">
      <c r="A692">
        <v>28269</v>
      </c>
      <c r="B692" t="s">
        <v>41</v>
      </c>
      <c r="C692" s="3" t="s">
        <v>39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 s="4">
        <v>45</v>
      </c>
      <c r="M692" s="4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s="3" t="s">
        <v>40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 s="4">
        <v>34</v>
      </c>
      <c r="M693" s="4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s="3" t="s">
        <v>40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 s="4">
        <v>44</v>
      </c>
      <c r="M694" s="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s="3" t="s">
        <v>39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 s="4">
        <v>41</v>
      </c>
      <c r="M695" s="4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s="3" t="s">
        <v>39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 s="4">
        <v>36</v>
      </c>
      <c r="M696" s="4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s="3" t="s">
        <v>40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 s="4">
        <v>44</v>
      </c>
      <c r="M697" s="4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s="3" t="s">
        <v>40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 s="4">
        <v>30</v>
      </c>
      <c r="M698" s="4" t="str">
        <f t="shared" si="10"/>
        <v>Invalid</v>
      </c>
      <c r="N698" t="s">
        <v>20</v>
      </c>
    </row>
    <row r="699" spans="1:14">
      <c r="A699">
        <v>14090</v>
      </c>
      <c r="B699" t="s">
        <v>38</v>
      </c>
      <c r="C699" s="3" t="s">
        <v>39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 s="4">
        <v>28</v>
      </c>
      <c r="M699" s="4" t="str">
        <f t="shared" si="10"/>
        <v>Invalid</v>
      </c>
      <c r="N699" t="s">
        <v>20</v>
      </c>
    </row>
    <row r="700" spans="1:14">
      <c r="A700">
        <v>27040</v>
      </c>
      <c r="B700" t="s">
        <v>38</v>
      </c>
      <c r="C700" s="3" t="s">
        <v>40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 s="4">
        <v>49</v>
      </c>
      <c r="M700" s="4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s="3" t="s">
        <v>40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 s="4">
        <v>43</v>
      </c>
      <c r="M701" s="4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s="3" t="s">
        <v>39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 s="4">
        <v>59</v>
      </c>
      <c r="M702" s="4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s="3" t="s">
        <v>40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 s="4">
        <v>26</v>
      </c>
      <c r="M703" s="4" t="str">
        <f t="shared" si="10"/>
        <v>Invalid</v>
      </c>
      <c r="N703" t="s">
        <v>20</v>
      </c>
    </row>
    <row r="704" spans="1:14">
      <c r="A704">
        <v>13314</v>
      </c>
      <c r="B704" t="s">
        <v>38</v>
      </c>
      <c r="C704" s="3" t="s">
        <v>40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 s="4">
        <v>46</v>
      </c>
      <c r="M704" s="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s="3" t="s">
        <v>39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 s="4">
        <v>33</v>
      </c>
      <c r="M705" s="4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s="3" t="s">
        <v>39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 s="4">
        <v>42</v>
      </c>
      <c r="M706" s="4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s="3" t="s">
        <v>39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 s="4">
        <v>59</v>
      </c>
      <c r="M707" s="4" t="str">
        <f t="shared" ref="M707:M770" si="11">IF(L707&gt;54,"Old",IF(L707&gt;=31,"Middle Age",IF(L707&gt;31,"Adolescent","Invalid")))</f>
        <v>Old</v>
      </c>
      <c r="N707" t="s">
        <v>20</v>
      </c>
    </row>
    <row r="708" spans="1:14">
      <c r="A708">
        <v>20296</v>
      </c>
      <c r="B708" t="s">
        <v>41</v>
      </c>
      <c r="C708" s="3" t="s">
        <v>39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 s="4">
        <v>33</v>
      </c>
      <c r="M708" s="4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s="3" t="s">
        <v>39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 s="4">
        <v>44</v>
      </c>
      <c r="M709" s="4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s="3" t="s">
        <v>40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 s="4">
        <v>60</v>
      </c>
      <c r="M710" s="4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s="3" t="s">
        <v>39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 s="4">
        <v>59</v>
      </c>
      <c r="M711" s="4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s="3" t="s">
        <v>40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 s="4">
        <v>32</v>
      </c>
      <c r="M712" s="4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s="3" t="s">
        <v>39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 s="4">
        <v>58</v>
      </c>
      <c r="M713" s="4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s="3" t="s">
        <v>39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 s="4">
        <v>59</v>
      </c>
      <c r="M714" s="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s="3" t="s">
        <v>39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 s="4">
        <v>38</v>
      </c>
      <c r="M715" s="4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s="3" t="s">
        <v>40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 s="4">
        <v>28</v>
      </c>
      <c r="M716" s="4" t="str">
        <f t="shared" si="11"/>
        <v>Invalid</v>
      </c>
      <c r="N716" t="s">
        <v>17</v>
      </c>
    </row>
    <row r="717" spans="1:14">
      <c r="A717">
        <v>27090</v>
      </c>
      <c r="B717" t="s">
        <v>38</v>
      </c>
      <c r="C717" s="3" t="s">
        <v>39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 s="4">
        <v>37</v>
      </c>
      <c r="M717" s="4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s="3" t="s">
        <v>39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 s="4">
        <v>40</v>
      </c>
      <c r="M718" s="4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s="3" t="s">
        <v>40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 s="4">
        <v>38</v>
      </c>
      <c r="M719" s="4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s="3" t="s">
        <v>40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 s="4">
        <v>36</v>
      </c>
      <c r="M720" s="4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s="3" t="s">
        <v>39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 s="4">
        <v>37</v>
      </c>
      <c r="M721" s="4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s="3" t="s">
        <v>39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 s="4">
        <v>60</v>
      </c>
      <c r="M722" s="4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s="3" t="s">
        <v>40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 s="4">
        <v>42</v>
      </c>
      <c r="M723" s="4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s="3" t="s">
        <v>39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 s="4">
        <v>53</v>
      </c>
      <c r="M724" s="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s="3" t="s">
        <v>39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 s="4">
        <v>49</v>
      </c>
      <c r="M725" s="4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s="3" t="s">
        <v>40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 s="4">
        <v>49</v>
      </c>
      <c r="M726" s="4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s="3" t="s">
        <v>40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 s="4">
        <v>42</v>
      </c>
      <c r="M727" s="4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s="3" t="s">
        <v>40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 s="4">
        <v>53</v>
      </c>
      <c r="M728" s="4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s="3" t="s">
        <v>40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 s="4">
        <v>46</v>
      </c>
      <c r="M729" s="4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s="3" t="s">
        <v>40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 s="4">
        <v>27</v>
      </c>
      <c r="M730" s="4" t="str">
        <f t="shared" si="11"/>
        <v>Invalid</v>
      </c>
      <c r="N730" t="s">
        <v>20</v>
      </c>
    </row>
    <row r="731" spans="1:14">
      <c r="A731">
        <v>11886</v>
      </c>
      <c r="B731" t="s">
        <v>38</v>
      </c>
      <c r="C731" s="3" t="s">
        <v>39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 s="4">
        <v>48</v>
      </c>
      <c r="M731" s="4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s="3" t="s">
        <v>39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 s="4">
        <v>41</v>
      </c>
      <c r="M732" s="4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s="3" t="s">
        <v>40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 s="4">
        <v>49</v>
      </c>
      <c r="M733" s="4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s="3" t="s">
        <v>39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 s="4">
        <v>38</v>
      </c>
      <c r="M734" s="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s="3" t="s">
        <v>40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 s="4">
        <v>44</v>
      </c>
      <c r="M735" s="4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s="3" t="s">
        <v>39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 s="4">
        <v>45</v>
      </c>
      <c r="M736" s="4" t="str">
        <f t="shared" si="11"/>
        <v>Middle Age</v>
      </c>
      <c r="N736" t="s">
        <v>17</v>
      </c>
    </row>
    <row r="737" spans="1:14">
      <c r="A737">
        <v>14514</v>
      </c>
      <c r="B737" t="s">
        <v>41</v>
      </c>
      <c r="C737" s="3" t="s">
        <v>39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 s="4">
        <v>26</v>
      </c>
      <c r="M737" s="4" t="str">
        <f t="shared" si="11"/>
        <v>Invalid</v>
      </c>
      <c r="N737" t="s">
        <v>20</v>
      </c>
    </row>
    <row r="738" spans="1:14">
      <c r="A738">
        <v>19634</v>
      </c>
      <c r="B738" t="s">
        <v>38</v>
      </c>
      <c r="C738" s="3" t="s">
        <v>40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 s="4">
        <v>31</v>
      </c>
      <c r="M738" s="4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s="3" t="s">
        <v>40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 s="4">
        <v>49</v>
      </c>
      <c r="M739" s="4" t="str">
        <f t="shared" si="11"/>
        <v>Middle Age</v>
      </c>
      <c r="N739" t="s">
        <v>20</v>
      </c>
    </row>
    <row r="740" spans="1:14">
      <c r="A740">
        <v>28799</v>
      </c>
      <c r="B740" t="s">
        <v>41</v>
      </c>
      <c r="C740" s="3" t="s">
        <v>39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 s="4">
        <v>47</v>
      </c>
      <c r="M740" s="4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s="3" t="s">
        <v>39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 s="4">
        <v>55</v>
      </c>
      <c r="M741" s="4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s="3" t="s">
        <v>40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 s="4">
        <v>30</v>
      </c>
      <c r="M742" s="4" t="str">
        <f t="shared" si="11"/>
        <v>Invalid</v>
      </c>
      <c r="N742" t="s">
        <v>20</v>
      </c>
    </row>
    <row r="743" spans="1:14">
      <c r="A743">
        <v>14913</v>
      </c>
      <c r="B743" t="s">
        <v>38</v>
      </c>
      <c r="C743" s="3" t="s">
        <v>39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 s="4">
        <v>48</v>
      </c>
      <c r="M743" s="4" t="str">
        <f t="shared" si="11"/>
        <v>Middle Age</v>
      </c>
      <c r="N743" t="s">
        <v>17</v>
      </c>
    </row>
    <row r="744" spans="1:14">
      <c r="A744">
        <v>14077</v>
      </c>
      <c r="B744" t="s">
        <v>41</v>
      </c>
      <c r="C744" s="3" t="s">
        <v>40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 s="4">
        <v>30</v>
      </c>
      <c r="M744" s="4" t="str">
        <f t="shared" si="11"/>
        <v>Invalid</v>
      </c>
      <c r="N744" t="s">
        <v>20</v>
      </c>
    </row>
    <row r="745" spans="1:14">
      <c r="A745">
        <v>13296</v>
      </c>
      <c r="B745" t="s">
        <v>38</v>
      </c>
      <c r="C745" s="3" t="s">
        <v>40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 s="4">
        <v>45</v>
      </c>
      <c r="M745" s="4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s="3" t="s">
        <v>39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 s="4">
        <v>56</v>
      </c>
      <c r="M746" s="4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s="3" t="s">
        <v>40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 s="4">
        <v>47</v>
      </c>
      <c r="M747" s="4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s="3" t="s">
        <v>39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 s="4">
        <v>56</v>
      </c>
      <c r="M748" s="4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s="3" t="s">
        <v>39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 s="4">
        <v>44</v>
      </c>
      <c r="M749" s="4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s="3" t="s">
        <v>40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 s="4">
        <v>69</v>
      </c>
      <c r="M750" s="4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s="3" t="s">
        <v>39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 s="4">
        <v>59</v>
      </c>
      <c r="M751" s="4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s="3" t="s">
        <v>40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 s="4">
        <v>50</v>
      </c>
      <c r="M752" s="4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s="3" t="s">
        <v>40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 s="4">
        <v>36</v>
      </c>
      <c r="M753" s="4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s="3" t="s">
        <v>40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 s="4">
        <v>32</v>
      </c>
      <c r="M754" s="4" t="str">
        <f t="shared" si="11"/>
        <v>Middle Age</v>
      </c>
      <c r="N754" t="s">
        <v>20</v>
      </c>
    </row>
    <row r="755" spans="1:14">
      <c r="A755">
        <v>28087</v>
      </c>
      <c r="B755" t="s">
        <v>41</v>
      </c>
      <c r="C755" s="3" t="s">
        <v>39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 s="4">
        <v>27</v>
      </c>
      <c r="M755" s="4" t="str">
        <f t="shared" si="11"/>
        <v>Invalid</v>
      </c>
      <c r="N755" t="s">
        <v>20</v>
      </c>
    </row>
    <row r="756" spans="1:14">
      <c r="A756">
        <v>23668</v>
      </c>
      <c r="B756" t="s">
        <v>38</v>
      </c>
      <c r="C756" s="3" t="s">
        <v>39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 s="4">
        <v>59</v>
      </c>
      <c r="M756" s="4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s="3" t="s">
        <v>40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 s="4">
        <v>53</v>
      </c>
      <c r="M757" s="4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s="3" t="s">
        <v>40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 s="4">
        <v>36</v>
      </c>
      <c r="M758" s="4" t="str">
        <f t="shared" si="11"/>
        <v>Middle Age</v>
      </c>
      <c r="N758" t="s">
        <v>17</v>
      </c>
    </row>
    <row r="759" spans="1:14">
      <c r="A759">
        <v>18649</v>
      </c>
      <c r="B759" t="s">
        <v>41</v>
      </c>
      <c r="C759" s="3" t="s">
        <v>40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 s="4">
        <v>51</v>
      </c>
      <c r="M759" s="4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s="3" t="s">
        <v>39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 s="4">
        <v>47</v>
      </c>
      <c r="M760" s="4" t="str">
        <f t="shared" si="11"/>
        <v>Middle Age</v>
      </c>
      <c r="N760" t="s">
        <v>20</v>
      </c>
    </row>
    <row r="761" spans="1:14">
      <c r="A761">
        <v>23217</v>
      </c>
      <c r="B761" t="s">
        <v>41</v>
      </c>
      <c r="C761" s="3" t="s">
        <v>39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 s="4">
        <v>43</v>
      </c>
      <c r="M761" s="4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s="3" t="s">
        <v>40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 s="4">
        <v>50</v>
      </c>
      <c r="M762" s="4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s="3" t="s">
        <v>39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 s="4">
        <v>59</v>
      </c>
      <c r="M763" s="4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s="3" t="s">
        <v>40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 s="4">
        <v>37</v>
      </c>
      <c r="M764" s="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s="3" t="s">
        <v>40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 s="4">
        <v>33</v>
      </c>
      <c r="M765" s="4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s="3" t="s">
        <v>39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 s="4">
        <v>27</v>
      </c>
      <c r="M766" s="4" t="str">
        <f t="shared" si="11"/>
        <v>Invalid</v>
      </c>
      <c r="N766" t="s">
        <v>20</v>
      </c>
    </row>
    <row r="767" spans="1:14">
      <c r="A767">
        <v>16753</v>
      </c>
      <c r="B767" t="s">
        <v>41</v>
      </c>
      <c r="C767" s="3" t="s">
        <v>39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 s="4">
        <v>34</v>
      </c>
      <c r="M767" s="4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s="3" t="s">
        <v>40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 s="4">
        <v>42</v>
      </c>
      <c r="M768" s="4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s="3" t="s">
        <v>39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 s="4">
        <v>57</v>
      </c>
      <c r="M769" s="4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s="3" t="s">
        <v>39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 s="4">
        <v>45</v>
      </c>
      <c r="M770" s="4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s="3" t="s">
        <v>39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 s="4">
        <v>40</v>
      </c>
      <c r="M771" s="4" t="str">
        <f t="shared" ref="M771:M834" si="12">IF(L771&gt;54,"Old",IF(L771&gt;=31,"Middle Age",IF(L771&gt;31,"Adolescent","Invalid")))</f>
        <v>Middle Age</v>
      </c>
      <c r="N771" t="s">
        <v>20</v>
      </c>
    </row>
    <row r="772" spans="1:14">
      <c r="A772">
        <v>17699</v>
      </c>
      <c r="B772" t="s">
        <v>38</v>
      </c>
      <c r="C772" s="3" t="s">
        <v>40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 s="4">
        <v>55</v>
      </c>
      <c r="M772" s="4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s="3" t="s">
        <v>40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 s="4">
        <v>47</v>
      </c>
      <c r="M773" s="4" t="str">
        <f t="shared" si="12"/>
        <v>Middle Age</v>
      </c>
      <c r="N773" t="s">
        <v>17</v>
      </c>
    </row>
    <row r="774" spans="1:14">
      <c r="A774">
        <v>11540</v>
      </c>
      <c r="B774" t="s">
        <v>41</v>
      </c>
      <c r="C774" s="3" t="s">
        <v>40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 s="4">
        <v>47</v>
      </c>
      <c r="M774" s="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s="3" t="s">
        <v>39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 s="4">
        <v>34</v>
      </c>
      <c r="M775" s="4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s="3" t="s">
        <v>39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 s="4">
        <v>36</v>
      </c>
      <c r="M776" s="4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s="3" t="s">
        <v>40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 s="4">
        <v>54</v>
      </c>
      <c r="M777" s="4" t="str">
        <f t="shared" si="12"/>
        <v>Middle Age</v>
      </c>
      <c r="N777" t="s">
        <v>20</v>
      </c>
    </row>
    <row r="778" spans="1:14">
      <c r="A778">
        <v>26490</v>
      </c>
      <c r="B778" t="s">
        <v>41</v>
      </c>
      <c r="C778" s="3" t="s">
        <v>40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 s="4">
        <v>59</v>
      </c>
      <c r="M778" s="4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s="3" t="s">
        <v>40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 s="4">
        <v>27</v>
      </c>
      <c r="M779" s="4" t="str">
        <f t="shared" si="12"/>
        <v>Invalid</v>
      </c>
      <c r="N779" t="s">
        <v>20</v>
      </c>
    </row>
    <row r="780" spans="1:14">
      <c r="A780">
        <v>17260</v>
      </c>
      <c r="B780" t="s">
        <v>38</v>
      </c>
      <c r="C780" s="3" t="s">
        <v>40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 s="4">
        <v>41</v>
      </c>
      <c r="M780" s="4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s="3" t="s">
        <v>40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 s="4">
        <v>50</v>
      </c>
      <c r="M781" s="4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s="3" t="s">
        <v>39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 s="4">
        <v>55</v>
      </c>
      <c r="M782" s="4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s="3" t="s">
        <v>40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 s="4">
        <v>43</v>
      </c>
      <c r="M783" s="4" t="str">
        <f t="shared" si="12"/>
        <v>Middle Age</v>
      </c>
      <c r="N783" t="s">
        <v>20</v>
      </c>
    </row>
    <row r="784" spans="1:14">
      <c r="A784">
        <v>16112</v>
      </c>
      <c r="B784" t="s">
        <v>41</v>
      </c>
      <c r="C784" s="3" t="s">
        <v>40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 s="4">
        <v>43</v>
      </c>
      <c r="M784" s="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s="3" t="s">
        <v>40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 s="4">
        <v>42</v>
      </c>
      <c r="M785" s="4" t="str">
        <f t="shared" si="12"/>
        <v>Middle Age</v>
      </c>
      <c r="N785" t="s">
        <v>20</v>
      </c>
    </row>
    <row r="786" spans="1:14">
      <c r="A786">
        <v>20076</v>
      </c>
      <c r="B786" t="s">
        <v>41</v>
      </c>
      <c r="C786" s="3" t="s">
        <v>39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 s="4">
        <v>53</v>
      </c>
      <c r="M786" s="4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s="3" t="s">
        <v>39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 s="4">
        <v>28</v>
      </c>
      <c r="M787" s="4" t="str">
        <f t="shared" si="12"/>
        <v>Invalid</v>
      </c>
      <c r="N787" t="s">
        <v>17</v>
      </c>
    </row>
    <row r="788" spans="1:14">
      <c r="A788">
        <v>15468</v>
      </c>
      <c r="B788" t="s">
        <v>38</v>
      </c>
      <c r="C788" s="3" t="s">
        <v>39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 s="4">
        <v>35</v>
      </c>
      <c r="M788" s="4" t="str">
        <f t="shared" si="12"/>
        <v>Middle Age</v>
      </c>
      <c r="N788" t="s">
        <v>20</v>
      </c>
    </row>
    <row r="789" spans="1:14">
      <c r="A789">
        <v>28031</v>
      </c>
      <c r="B789" t="s">
        <v>41</v>
      </c>
      <c r="C789" s="3" t="s">
        <v>39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 s="4">
        <v>59</v>
      </c>
      <c r="M789" s="4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s="3" t="s">
        <v>39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 s="4">
        <v>49</v>
      </c>
      <c r="M790" s="4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s="3" t="s">
        <v>40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 s="4">
        <v>48</v>
      </c>
      <c r="M791" s="4" t="str">
        <f t="shared" si="12"/>
        <v>Middle Age</v>
      </c>
      <c r="N791" t="s">
        <v>17</v>
      </c>
    </row>
    <row r="792" spans="1:14">
      <c r="A792">
        <v>28228</v>
      </c>
      <c r="B792" t="s">
        <v>41</v>
      </c>
      <c r="C792" s="3" t="s">
        <v>39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 s="4">
        <v>50</v>
      </c>
      <c r="M792" s="4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s="3" t="s">
        <v>40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 s="4">
        <v>28</v>
      </c>
      <c r="M793" s="4" t="str">
        <f t="shared" si="12"/>
        <v>Invalid</v>
      </c>
      <c r="N793" t="s">
        <v>17</v>
      </c>
    </row>
    <row r="794" spans="1:14">
      <c r="A794">
        <v>23256</v>
      </c>
      <c r="B794" t="s">
        <v>41</v>
      </c>
      <c r="C794" s="3" t="s">
        <v>40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 s="4">
        <v>52</v>
      </c>
      <c r="M794" s="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s="3" t="s">
        <v>40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 s="4">
        <v>52</v>
      </c>
      <c r="M795" s="4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s="3" t="s">
        <v>40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 s="4">
        <v>69</v>
      </c>
      <c r="M796" s="4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s="3" t="s">
        <v>40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 s="4">
        <v>51</v>
      </c>
      <c r="M797" s="4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s="3" t="s">
        <v>40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 s="4">
        <v>57</v>
      </c>
      <c r="M798" s="4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s="3" t="s">
        <v>40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 s="4">
        <v>27</v>
      </c>
      <c r="M799" s="4" t="str">
        <f t="shared" si="12"/>
        <v>Invalid</v>
      </c>
      <c r="N799" t="s">
        <v>17</v>
      </c>
    </row>
    <row r="800" spans="1:14">
      <c r="A800">
        <v>22971</v>
      </c>
      <c r="B800" t="s">
        <v>41</v>
      </c>
      <c r="C800" s="3" t="s">
        <v>39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 s="4">
        <v>25</v>
      </c>
      <c r="M800" s="4" t="str">
        <f t="shared" si="12"/>
        <v>Invalid</v>
      </c>
      <c r="N800" t="s">
        <v>17</v>
      </c>
    </row>
    <row r="801" spans="1:14">
      <c r="A801">
        <v>15287</v>
      </c>
      <c r="B801" t="s">
        <v>41</v>
      </c>
      <c r="C801" s="3" t="s">
        <v>39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 s="4">
        <v>33</v>
      </c>
      <c r="M801" s="4" t="str">
        <f t="shared" si="12"/>
        <v>Middle Age</v>
      </c>
      <c r="N801" t="s">
        <v>17</v>
      </c>
    </row>
    <row r="802" spans="1:14">
      <c r="A802">
        <v>15532</v>
      </c>
      <c r="B802" t="s">
        <v>41</v>
      </c>
      <c r="C802" s="3" t="s">
        <v>40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 s="4">
        <v>43</v>
      </c>
      <c r="M802" s="4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s="3" t="s">
        <v>40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 s="4">
        <v>73</v>
      </c>
      <c r="M803" s="4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s="3" t="s">
        <v>40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 s="4">
        <v>27</v>
      </c>
      <c r="M804" s="4" t="str">
        <f t="shared" si="12"/>
        <v>Invalid</v>
      </c>
      <c r="N804" t="s">
        <v>20</v>
      </c>
    </row>
    <row r="805" spans="1:14">
      <c r="A805">
        <v>15255</v>
      </c>
      <c r="B805" t="s">
        <v>38</v>
      </c>
      <c r="C805" s="3" t="s">
        <v>40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 s="4">
        <v>28</v>
      </c>
      <c r="M805" s="4" t="str">
        <f t="shared" si="12"/>
        <v>Invalid</v>
      </c>
      <c r="N805" t="s">
        <v>17</v>
      </c>
    </row>
    <row r="806" spans="1:14">
      <c r="A806">
        <v>13154</v>
      </c>
      <c r="B806" t="s">
        <v>38</v>
      </c>
      <c r="C806" s="3" t="s">
        <v>40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 s="4">
        <v>27</v>
      </c>
      <c r="M806" s="4" t="str">
        <f t="shared" si="12"/>
        <v>Invalid</v>
      </c>
      <c r="N806" t="s">
        <v>17</v>
      </c>
    </row>
    <row r="807" spans="1:14">
      <c r="A807">
        <v>26778</v>
      </c>
      <c r="B807" t="s">
        <v>41</v>
      </c>
      <c r="C807" s="3" t="s">
        <v>39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 s="4">
        <v>31</v>
      </c>
      <c r="M807" s="4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s="3" t="s">
        <v>39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 s="4">
        <v>53</v>
      </c>
      <c r="M808" s="4" t="str">
        <f t="shared" si="12"/>
        <v>Middle Age</v>
      </c>
      <c r="N808" t="s">
        <v>20</v>
      </c>
    </row>
    <row r="809" spans="1:14">
      <c r="A809">
        <v>21417</v>
      </c>
      <c r="B809" t="s">
        <v>41</v>
      </c>
      <c r="C809" s="3" t="s">
        <v>39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 s="4">
        <v>32</v>
      </c>
      <c r="M809" s="4" t="str">
        <f t="shared" si="12"/>
        <v>Middle Age</v>
      </c>
      <c r="N809" t="s">
        <v>17</v>
      </c>
    </row>
    <row r="810" spans="1:14">
      <c r="A810">
        <v>17668</v>
      </c>
      <c r="B810" t="s">
        <v>41</v>
      </c>
      <c r="C810" s="3" t="s">
        <v>40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 s="4">
        <v>50</v>
      </c>
      <c r="M810" s="4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s="3" t="s">
        <v>39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 s="4">
        <v>69</v>
      </c>
      <c r="M811" s="4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s="3" t="s">
        <v>39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 s="4">
        <v>52</v>
      </c>
      <c r="M812" s="4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s="3" t="s">
        <v>40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 s="4">
        <v>31</v>
      </c>
      <c r="M813" s="4" t="str">
        <f t="shared" si="12"/>
        <v>Middle Age</v>
      </c>
      <c r="N813" t="s">
        <v>20</v>
      </c>
    </row>
    <row r="814" spans="1:14">
      <c r="A814">
        <v>15749</v>
      </c>
      <c r="B814" t="s">
        <v>41</v>
      </c>
      <c r="C814" s="3" t="s">
        <v>39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 s="4">
        <v>61</v>
      </c>
      <c r="M814" s="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s="3" t="s">
        <v>39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 s="4">
        <v>53</v>
      </c>
      <c r="M815" s="4" t="str">
        <f t="shared" si="12"/>
        <v>Middle Age</v>
      </c>
      <c r="N815" t="s">
        <v>20</v>
      </c>
    </row>
    <row r="816" spans="1:14">
      <c r="A816">
        <v>13351</v>
      </c>
      <c r="B816" t="s">
        <v>41</v>
      </c>
      <c r="C816" s="3" t="s">
        <v>39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 s="4">
        <v>62</v>
      </c>
      <c r="M816" s="4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s="3" t="s">
        <v>40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 s="4">
        <v>30</v>
      </c>
      <c r="M817" s="4" t="str">
        <f t="shared" si="12"/>
        <v>Invalid</v>
      </c>
      <c r="N817" t="s">
        <v>20</v>
      </c>
    </row>
    <row r="818" spans="1:14">
      <c r="A818">
        <v>21660</v>
      </c>
      <c r="B818" t="s">
        <v>38</v>
      </c>
      <c r="C818" s="3" t="s">
        <v>39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 s="4">
        <v>43</v>
      </c>
      <c r="M818" s="4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s="3" t="s">
        <v>39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 s="4">
        <v>42</v>
      </c>
      <c r="M819" s="4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s="3" t="s">
        <v>40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 s="4">
        <v>30</v>
      </c>
      <c r="M820" s="4" t="str">
        <f t="shared" si="12"/>
        <v>Invalid</v>
      </c>
      <c r="N820" t="s">
        <v>20</v>
      </c>
    </row>
    <row r="821" spans="1:14">
      <c r="A821">
        <v>27505</v>
      </c>
      <c r="B821" t="s">
        <v>41</v>
      </c>
      <c r="C821" s="3" t="s">
        <v>39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 s="4">
        <v>30</v>
      </c>
      <c r="M821" s="4" t="str">
        <f t="shared" si="12"/>
        <v>Invalid</v>
      </c>
      <c r="N821" t="s">
        <v>20</v>
      </c>
    </row>
    <row r="822" spans="1:14">
      <c r="A822">
        <v>29243</v>
      </c>
      <c r="B822" t="s">
        <v>41</v>
      </c>
      <c r="C822" s="3" t="s">
        <v>40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 s="4">
        <v>43</v>
      </c>
      <c r="M822" s="4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s="3" t="s">
        <v>40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 s="4">
        <v>33</v>
      </c>
      <c r="M823" s="4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s="3" t="s">
        <v>40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 s="4">
        <v>32</v>
      </c>
      <c r="M824" s="4" t="str">
        <f t="shared" si="12"/>
        <v>Middle Age</v>
      </c>
      <c r="N824" t="s">
        <v>20</v>
      </c>
    </row>
    <row r="825" spans="1:14">
      <c r="A825">
        <v>23041</v>
      </c>
      <c r="B825" t="s">
        <v>41</v>
      </c>
      <c r="C825" s="3" t="s">
        <v>39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 s="4">
        <v>50</v>
      </c>
      <c r="M825" s="4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s="3" t="s">
        <v>40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 s="4">
        <v>37</v>
      </c>
      <c r="M826" s="4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s="3" t="s">
        <v>40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 s="4">
        <v>52</v>
      </c>
      <c r="M827" s="4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s="3" t="s">
        <v>40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 s="4">
        <v>36</v>
      </c>
      <c r="M828" s="4" t="str">
        <f t="shared" si="12"/>
        <v>Middle Age</v>
      </c>
      <c r="N828" t="s">
        <v>17</v>
      </c>
    </row>
    <row r="829" spans="1:14">
      <c r="A829">
        <v>13911</v>
      </c>
      <c r="B829" t="s">
        <v>41</v>
      </c>
      <c r="C829" s="3" t="s">
        <v>39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 s="4">
        <v>41</v>
      </c>
      <c r="M829" s="4" t="str">
        <f t="shared" si="12"/>
        <v>Middle Age</v>
      </c>
      <c r="N829" t="s">
        <v>17</v>
      </c>
    </row>
    <row r="830" spans="1:14">
      <c r="A830">
        <v>20421</v>
      </c>
      <c r="B830" t="s">
        <v>41</v>
      </c>
      <c r="C830" s="3" t="s">
        <v>39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 s="4">
        <v>26</v>
      </c>
      <c r="M830" s="4" t="str">
        <f t="shared" si="12"/>
        <v>Invalid</v>
      </c>
      <c r="N830" t="s">
        <v>20</v>
      </c>
    </row>
    <row r="831" spans="1:14">
      <c r="A831">
        <v>16009</v>
      </c>
      <c r="B831" t="s">
        <v>41</v>
      </c>
      <c r="C831" s="3" t="s">
        <v>40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 s="4">
        <v>66</v>
      </c>
      <c r="M831" s="4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s="3" t="s">
        <v>40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 s="4">
        <v>51</v>
      </c>
      <c r="M832" s="4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s="3" t="s">
        <v>39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 s="4">
        <v>43</v>
      </c>
      <c r="M833" s="4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s="3" t="s">
        <v>39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 s="4">
        <v>39</v>
      </c>
      <c r="M834" s="4" t="str">
        <f t="shared" si="12"/>
        <v>Middle Age</v>
      </c>
      <c r="N834" t="s">
        <v>20</v>
      </c>
    </row>
    <row r="835" spans="1:14">
      <c r="A835">
        <v>27540</v>
      </c>
      <c r="B835" t="s">
        <v>41</v>
      </c>
      <c r="C835" s="3" t="s">
        <v>39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 s="4">
        <v>37</v>
      </c>
      <c r="M835" s="4" t="str">
        <f t="shared" ref="M835:M898" si="13">IF(L835&gt;54,"Old",IF(L835&gt;=31,"Middle Age",IF(L835&gt;31,"Adolescent","Invalid")))</f>
        <v>Middle Age</v>
      </c>
      <c r="N835" t="s">
        <v>17</v>
      </c>
    </row>
    <row r="836" spans="1:14">
      <c r="A836">
        <v>19889</v>
      </c>
      <c r="B836" t="s">
        <v>41</v>
      </c>
      <c r="C836" s="3" t="s">
        <v>39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 s="4">
        <v>54</v>
      </c>
      <c r="M836" s="4" t="str">
        <f t="shared" si="13"/>
        <v>Middle Age</v>
      </c>
      <c r="N836" t="s">
        <v>17</v>
      </c>
    </row>
    <row r="837" spans="1:14">
      <c r="A837">
        <v>12922</v>
      </c>
      <c r="B837" t="s">
        <v>41</v>
      </c>
      <c r="C837" s="3" t="s">
        <v>39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 s="4">
        <v>40</v>
      </c>
      <c r="M837" s="4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s="3" t="s">
        <v>39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 s="4">
        <v>28</v>
      </c>
      <c r="M838" s="4" t="str">
        <f t="shared" si="13"/>
        <v>Invalid</v>
      </c>
      <c r="N838" t="s">
        <v>20</v>
      </c>
    </row>
    <row r="839" spans="1:14">
      <c r="A839">
        <v>16773</v>
      </c>
      <c r="B839" t="s">
        <v>38</v>
      </c>
      <c r="C839" s="3" t="s">
        <v>40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 s="4">
        <v>33</v>
      </c>
      <c r="M839" s="4" t="str">
        <f t="shared" si="13"/>
        <v>Middle Age</v>
      </c>
      <c r="N839" t="s">
        <v>20</v>
      </c>
    </row>
    <row r="840" spans="1:14">
      <c r="A840">
        <v>19143</v>
      </c>
      <c r="B840" t="s">
        <v>41</v>
      </c>
      <c r="C840" s="3" t="s">
        <v>39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 s="4">
        <v>41</v>
      </c>
      <c r="M840" s="4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s="3" t="s">
        <v>39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 s="4">
        <v>37</v>
      </c>
      <c r="M841" s="4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s="3" t="s">
        <v>40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 s="4">
        <v>53</v>
      </c>
      <c r="M842" s="4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s="3" t="s">
        <v>40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 s="4">
        <v>64</v>
      </c>
      <c r="M843" s="4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s="3" t="s">
        <v>39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 s="4">
        <v>45</v>
      </c>
      <c r="M844" s="4" t="str">
        <f t="shared" si="13"/>
        <v>Middle Age</v>
      </c>
      <c r="N844" t="s">
        <v>17</v>
      </c>
    </row>
    <row r="845" spans="1:14">
      <c r="A845">
        <v>18423</v>
      </c>
      <c r="B845" t="s">
        <v>41</v>
      </c>
      <c r="C845" s="3" t="s">
        <v>40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 s="4">
        <v>52</v>
      </c>
      <c r="M845" s="4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s="3" t="s">
        <v>39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 s="4">
        <v>60</v>
      </c>
      <c r="M846" s="4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s="3" t="s">
        <v>39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 s="4">
        <v>50</v>
      </c>
      <c r="M847" s="4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s="3" t="s">
        <v>39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 s="4">
        <v>56</v>
      </c>
      <c r="M848" s="4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s="3" t="s">
        <v>39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 s="4">
        <v>29</v>
      </c>
      <c r="M849" s="4" t="str">
        <f t="shared" si="13"/>
        <v>Invalid</v>
      </c>
      <c r="N849" t="s">
        <v>20</v>
      </c>
    </row>
    <row r="850" spans="1:14">
      <c r="A850">
        <v>13176</v>
      </c>
      <c r="B850" t="s">
        <v>41</v>
      </c>
      <c r="C850" s="3" t="s">
        <v>40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 s="4">
        <v>38</v>
      </c>
      <c r="M850" s="4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s="3" t="s">
        <v>39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 s="4">
        <v>60</v>
      </c>
      <c r="M851" s="4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s="3" t="s">
        <v>39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 s="4">
        <v>67</v>
      </c>
      <c r="M852" s="4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s="3" t="s">
        <v>40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 s="4">
        <v>32</v>
      </c>
      <c r="M853" s="4" t="str">
        <f t="shared" si="13"/>
        <v>Middle Age</v>
      </c>
      <c r="N853" t="s">
        <v>17</v>
      </c>
    </row>
    <row r="854" spans="1:14">
      <c r="A854">
        <v>21613</v>
      </c>
      <c r="B854" t="s">
        <v>41</v>
      </c>
      <c r="C854" s="3" t="s">
        <v>40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 s="4">
        <v>39</v>
      </c>
      <c r="M854" s="4" t="str">
        <f t="shared" si="13"/>
        <v>Middle Age</v>
      </c>
      <c r="N854" t="s">
        <v>17</v>
      </c>
    </row>
    <row r="855" spans="1:14">
      <c r="A855">
        <v>24801</v>
      </c>
      <c r="B855" t="s">
        <v>41</v>
      </c>
      <c r="C855" s="3" t="s">
        <v>40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 s="4">
        <v>35</v>
      </c>
      <c r="M855" s="4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s="3" t="s">
        <v>39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 s="4">
        <v>32</v>
      </c>
      <c r="M856" s="4" t="str">
        <f t="shared" si="13"/>
        <v>Middle Age</v>
      </c>
      <c r="N856" t="s">
        <v>20</v>
      </c>
    </row>
    <row r="857" spans="1:14">
      <c r="A857">
        <v>18347</v>
      </c>
      <c r="B857" t="s">
        <v>41</v>
      </c>
      <c r="C857" s="3" t="s">
        <v>39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 s="4">
        <v>31</v>
      </c>
      <c r="M857" s="4" t="str">
        <f t="shared" si="13"/>
        <v>Middle Age</v>
      </c>
      <c r="N857" t="s">
        <v>20</v>
      </c>
    </row>
    <row r="858" spans="1:14">
      <c r="A858">
        <v>29052</v>
      </c>
      <c r="B858" t="s">
        <v>41</v>
      </c>
      <c r="C858" s="3" t="s">
        <v>40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 s="4">
        <v>27</v>
      </c>
      <c r="M858" s="4" t="str">
        <f t="shared" si="13"/>
        <v>Invalid</v>
      </c>
      <c r="N858" t="s">
        <v>20</v>
      </c>
    </row>
    <row r="859" spans="1:14">
      <c r="A859">
        <v>11745</v>
      </c>
      <c r="B859" t="s">
        <v>38</v>
      </c>
      <c r="C859" s="3" t="s">
        <v>39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 s="4">
        <v>47</v>
      </c>
      <c r="M859" s="4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s="3" t="s">
        <v>40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 s="4">
        <v>42</v>
      </c>
      <c r="M860" s="4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s="3" t="s">
        <v>40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 s="4">
        <v>49</v>
      </c>
      <c r="M861" s="4" t="str">
        <f t="shared" si="13"/>
        <v>Middle Age</v>
      </c>
      <c r="N861" t="s">
        <v>20</v>
      </c>
    </row>
    <row r="862" spans="1:14">
      <c r="A862">
        <v>15839</v>
      </c>
      <c r="B862" t="s">
        <v>41</v>
      </c>
      <c r="C862" s="3" t="s">
        <v>40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 s="4">
        <v>32</v>
      </c>
      <c r="M862" s="4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s="3" t="s">
        <v>39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 s="4">
        <v>53</v>
      </c>
      <c r="M863" s="4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s="3" t="s">
        <v>40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 s="4">
        <v>32</v>
      </c>
      <c r="M864" s="4" t="str">
        <f t="shared" si="13"/>
        <v>Middle Age</v>
      </c>
      <c r="N864" t="s">
        <v>17</v>
      </c>
    </row>
    <row r="865" spans="1:14">
      <c r="A865">
        <v>18783</v>
      </c>
      <c r="B865" t="s">
        <v>41</v>
      </c>
      <c r="C865" s="3" t="s">
        <v>40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 s="4">
        <v>38</v>
      </c>
      <c r="M865" s="4" t="str">
        <f t="shared" si="13"/>
        <v>Middle Age</v>
      </c>
      <c r="N865" t="s">
        <v>17</v>
      </c>
    </row>
    <row r="866" spans="1:14">
      <c r="A866">
        <v>25041</v>
      </c>
      <c r="B866" t="s">
        <v>41</v>
      </c>
      <c r="C866" s="3" t="s">
        <v>40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 s="4">
        <v>31</v>
      </c>
      <c r="M866" s="4" t="str">
        <f t="shared" si="13"/>
        <v>Middle Age</v>
      </c>
      <c r="N866" t="s">
        <v>20</v>
      </c>
    </row>
    <row r="867" spans="1:14">
      <c r="A867">
        <v>22046</v>
      </c>
      <c r="B867" t="s">
        <v>41</v>
      </c>
      <c r="C867" s="3" t="s">
        <v>39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 s="4">
        <v>38</v>
      </c>
      <c r="M867" s="4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s="3" t="s">
        <v>40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 s="4">
        <v>55</v>
      </c>
      <c r="M868" s="4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s="3" t="s">
        <v>40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 s="4">
        <v>49</v>
      </c>
      <c r="M869" s="4" t="str">
        <f t="shared" si="13"/>
        <v>Middle Age</v>
      </c>
      <c r="N869" t="s">
        <v>20</v>
      </c>
    </row>
    <row r="870" spans="1:14">
      <c r="A870">
        <v>24955</v>
      </c>
      <c r="B870" t="s">
        <v>41</v>
      </c>
      <c r="C870" s="3" t="s">
        <v>40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 s="4">
        <v>60</v>
      </c>
      <c r="M870" s="4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s="3" t="s">
        <v>39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 s="4">
        <v>42</v>
      </c>
      <c r="M871" s="4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s="3" t="s">
        <v>40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 s="4">
        <v>46</v>
      </c>
      <c r="M872" s="4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s="3" t="s">
        <v>40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 s="4">
        <v>55</v>
      </c>
      <c r="M873" s="4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s="3" t="s">
        <v>39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 s="4">
        <v>53</v>
      </c>
      <c r="M874" s="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s="3" t="s">
        <v>40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 s="4">
        <v>40</v>
      </c>
      <c r="M875" s="4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s="3" t="s">
        <v>39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 s="4">
        <v>53</v>
      </c>
      <c r="M876" s="4" t="str">
        <f t="shared" si="13"/>
        <v>Middle Age</v>
      </c>
      <c r="N876" t="s">
        <v>17</v>
      </c>
    </row>
    <row r="877" spans="1:14">
      <c r="A877">
        <v>27279</v>
      </c>
      <c r="B877" t="s">
        <v>41</v>
      </c>
      <c r="C877" s="3" t="s">
        <v>39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 s="4">
        <v>38</v>
      </c>
      <c r="M877" s="4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s="3" t="s">
        <v>40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 s="4">
        <v>26</v>
      </c>
      <c r="M878" s="4" t="str">
        <f t="shared" si="13"/>
        <v>Invalid</v>
      </c>
      <c r="N878" t="s">
        <v>20</v>
      </c>
    </row>
    <row r="879" spans="1:14">
      <c r="A879">
        <v>15879</v>
      </c>
      <c r="B879" t="s">
        <v>38</v>
      </c>
      <c r="C879" s="3" t="s">
        <v>40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 s="4">
        <v>61</v>
      </c>
      <c r="M879" s="4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s="3" t="s">
        <v>40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 s="4">
        <v>71</v>
      </c>
      <c r="M880" s="4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s="3" t="s">
        <v>40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 s="4">
        <v>45</v>
      </c>
      <c r="M881" s="4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s="3" t="s">
        <v>40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 s="4">
        <v>37</v>
      </c>
      <c r="M882" s="4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s="3" t="s">
        <v>39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 s="4">
        <v>72</v>
      </c>
      <c r="M883" s="4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s="3" t="s">
        <v>40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 s="4">
        <v>32</v>
      </c>
      <c r="M884" s="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s="3" t="s">
        <v>39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 s="4">
        <v>48</v>
      </c>
      <c r="M885" s="4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s="3" t="s">
        <v>40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 s="4">
        <v>68</v>
      </c>
      <c r="M886" s="4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s="3" t="s">
        <v>39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 s="4">
        <v>49</v>
      </c>
      <c r="M887" s="4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s="3" t="s">
        <v>40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 s="4">
        <v>34</v>
      </c>
      <c r="M888" s="4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s="3" t="s">
        <v>40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 s="4">
        <v>32</v>
      </c>
      <c r="M889" s="4" t="str">
        <f t="shared" si="13"/>
        <v>Middle Age</v>
      </c>
      <c r="N889" t="s">
        <v>20</v>
      </c>
    </row>
    <row r="890" spans="1:14">
      <c r="A890">
        <v>26597</v>
      </c>
      <c r="B890" t="s">
        <v>41</v>
      </c>
      <c r="C890" s="3" t="s">
        <v>39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 s="4">
        <v>42</v>
      </c>
      <c r="M890" s="4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s="3" t="s">
        <v>39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 s="4">
        <v>35</v>
      </c>
      <c r="M891" s="4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s="3" t="s">
        <v>39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 s="4">
        <v>48</v>
      </c>
      <c r="M892" s="4" t="str">
        <f t="shared" si="13"/>
        <v>Middle Age</v>
      </c>
      <c r="N892" t="s">
        <v>20</v>
      </c>
    </row>
    <row r="893" spans="1:14">
      <c r="A893">
        <v>13415</v>
      </c>
      <c r="B893" t="s">
        <v>41</v>
      </c>
      <c r="C893" s="3" t="s">
        <v>40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 s="4">
        <v>73</v>
      </c>
      <c r="M893" s="4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s="3" t="s">
        <v>39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 s="4">
        <v>43</v>
      </c>
      <c r="M894" s="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s="3" t="s">
        <v>40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 s="4">
        <v>35</v>
      </c>
      <c r="M895" s="4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s="3" t="s">
        <v>40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 s="4">
        <v>35</v>
      </c>
      <c r="M896" s="4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s="3" t="s">
        <v>39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 s="4">
        <v>64</v>
      </c>
      <c r="M897" s="4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s="3" t="s">
        <v>39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 s="4">
        <v>34</v>
      </c>
      <c r="M898" s="4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s="3" t="s">
        <v>40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 s="4">
        <v>28</v>
      </c>
      <c r="M899" s="4" t="str">
        <f t="shared" ref="M899:M962" si="14">IF(L899&gt;54,"Old",IF(L899&gt;=31,"Middle Age",IF(L899&gt;31,"Adolescent","Invalid")))</f>
        <v>Invalid</v>
      </c>
      <c r="N899" t="s">
        <v>20</v>
      </c>
    </row>
    <row r="900" spans="1:14">
      <c r="A900">
        <v>18066</v>
      </c>
      <c r="B900" t="s">
        <v>41</v>
      </c>
      <c r="C900" s="3" t="s">
        <v>40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 s="4">
        <v>60</v>
      </c>
      <c r="M900" s="4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s="3" t="s">
        <v>39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 s="4">
        <v>46</v>
      </c>
      <c r="M901" s="4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s="3" t="s">
        <v>40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 s="4">
        <v>44</v>
      </c>
      <c r="M902" s="4" t="str">
        <f t="shared" si="14"/>
        <v>Middle Age</v>
      </c>
      <c r="N902" t="s">
        <v>17</v>
      </c>
    </row>
    <row r="903" spans="1:14">
      <c r="A903">
        <v>18607</v>
      </c>
      <c r="B903" t="s">
        <v>41</v>
      </c>
      <c r="C903" s="3" t="s">
        <v>39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 s="4">
        <v>42</v>
      </c>
      <c r="M903" s="4" t="str">
        <f t="shared" si="14"/>
        <v>Middle Age</v>
      </c>
      <c r="N903" t="s">
        <v>17</v>
      </c>
    </row>
    <row r="904" spans="1:14">
      <c r="A904">
        <v>28858</v>
      </c>
      <c r="B904" t="s">
        <v>41</v>
      </c>
      <c r="C904" s="3" t="s">
        <v>40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 s="4">
        <v>40</v>
      </c>
      <c r="M904" s="4" t="str">
        <f t="shared" si="14"/>
        <v>Middle Age</v>
      </c>
      <c r="N904" t="s">
        <v>20</v>
      </c>
    </row>
    <row r="905" spans="1:14">
      <c r="A905">
        <v>14432</v>
      </c>
      <c r="B905" t="s">
        <v>41</v>
      </c>
      <c r="C905" s="3" t="s">
        <v>40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 s="4">
        <v>73</v>
      </c>
      <c r="M905" s="4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s="3" t="s">
        <v>39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 s="4">
        <v>36</v>
      </c>
      <c r="M906" s="4" t="str">
        <f t="shared" si="14"/>
        <v>Middle Age</v>
      </c>
      <c r="N906" t="s">
        <v>17</v>
      </c>
    </row>
    <row r="907" spans="1:14">
      <c r="A907">
        <v>22050</v>
      </c>
      <c r="B907" t="s">
        <v>41</v>
      </c>
      <c r="C907" s="3" t="s">
        <v>40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 s="4">
        <v>38</v>
      </c>
      <c r="M907" s="4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s="3" t="s">
        <v>40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 s="4">
        <v>34</v>
      </c>
      <c r="M908" s="4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s="3" t="s">
        <v>40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 s="4">
        <v>63</v>
      </c>
      <c r="M909" s="4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s="3" t="s">
        <v>40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 s="4">
        <v>41</v>
      </c>
      <c r="M910" s="4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s="3" t="s">
        <v>40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 s="4">
        <v>39</v>
      </c>
      <c r="M911" s="4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s="3" t="s">
        <v>40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 s="4">
        <v>46</v>
      </c>
      <c r="M912" s="4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s="3" t="s">
        <v>39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 s="4">
        <v>64</v>
      </c>
      <c r="M913" s="4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s="3" t="s">
        <v>39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 s="4">
        <v>32</v>
      </c>
      <c r="M914" s="4" t="str">
        <f t="shared" si="14"/>
        <v>Middle Age</v>
      </c>
      <c r="N914" t="s">
        <v>20</v>
      </c>
    </row>
    <row r="915" spans="1:14">
      <c r="A915">
        <v>28657</v>
      </c>
      <c r="B915" t="s">
        <v>41</v>
      </c>
      <c r="C915" s="3" t="s">
        <v>40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 s="4">
        <v>36</v>
      </c>
      <c r="M915" s="4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s="3" t="s">
        <v>40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 s="4">
        <v>47</v>
      </c>
      <c r="M916" s="4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s="3" t="s">
        <v>40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 s="4">
        <v>64</v>
      </c>
      <c r="M917" s="4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s="3" t="s">
        <v>40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 s="4">
        <v>35</v>
      </c>
      <c r="M918" s="4" t="str">
        <f t="shared" si="14"/>
        <v>Middle Age</v>
      </c>
      <c r="N918" t="s">
        <v>17</v>
      </c>
    </row>
    <row r="919" spans="1:14">
      <c r="A919">
        <v>22719</v>
      </c>
      <c r="B919" t="s">
        <v>41</v>
      </c>
      <c r="C919" s="3" t="s">
        <v>40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 s="4">
        <v>40</v>
      </c>
      <c r="M919" s="4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s="3" t="s">
        <v>39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 s="4">
        <v>34</v>
      </c>
      <c r="M920" s="4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s="3" t="s">
        <v>39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 s="4">
        <v>61</v>
      </c>
      <c r="M921" s="4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s="3" t="s">
        <v>40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 s="4">
        <v>51</v>
      </c>
      <c r="M922" s="4" t="str">
        <f t="shared" si="14"/>
        <v>Middle Age</v>
      </c>
      <c r="N922" t="s">
        <v>20</v>
      </c>
    </row>
    <row r="923" spans="1:14">
      <c r="A923">
        <v>12153</v>
      </c>
      <c r="B923" t="s">
        <v>41</v>
      </c>
      <c r="C923" s="3" t="s">
        <v>39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 s="4">
        <v>49</v>
      </c>
      <c r="M923" s="4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s="3" t="s">
        <v>39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 s="4">
        <v>54</v>
      </c>
      <c r="M924" s="4" t="str">
        <f t="shared" si="14"/>
        <v>Middle Age</v>
      </c>
      <c r="N924" t="s">
        <v>17</v>
      </c>
    </row>
    <row r="925" spans="1:14">
      <c r="A925">
        <v>26728</v>
      </c>
      <c r="B925" t="s">
        <v>41</v>
      </c>
      <c r="C925" s="3" t="s">
        <v>40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 s="4">
        <v>53</v>
      </c>
      <c r="M925" s="4" t="str">
        <f t="shared" si="14"/>
        <v>Middle Age</v>
      </c>
      <c r="N925" t="s">
        <v>17</v>
      </c>
    </row>
    <row r="926" spans="1:14">
      <c r="A926">
        <v>11090</v>
      </c>
      <c r="B926" t="s">
        <v>41</v>
      </c>
      <c r="C926" s="3" t="s">
        <v>40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 s="4">
        <v>48</v>
      </c>
      <c r="M926" s="4" t="str">
        <f t="shared" si="14"/>
        <v>Middle Age</v>
      </c>
      <c r="N926" t="s">
        <v>17</v>
      </c>
    </row>
    <row r="927" spans="1:14">
      <c r="A927">
        <v>15862</v>
      </c>
      <c r="B927" t="s">
        <v>41</v>
      </c>
      <c r="C927" s="3" t="s">
        <v>39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 s="4">
        <v>33</v>
      </c>
      <c r="M927" s="4" t="str">
        <f t="shared" si="14"/>
        <v>Middle Age</v>
      </c>
      <c r="N927" t="s">
        <v>17</v>
      </c>
    </row>
    <row r="928" spans="1:14">
      <c r="A928">
        <v>26495</v>
      </c>
      <c r="B928" t="s">
        <v>41</v>
      </c>
      <c r="C928" s="3" t="s">
        <v>39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 s="4">
        <v>57</v>
      </c>
      <c r="M928" s="4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s="3" t="s">
        <v>39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 s="4">
        <v>39</v>
      </c>
      <c r="M929" s="4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s="3" t="s">
        <v>40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 s="4">
        <v>48</v>
      </c>
      <c r="M930" s="4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s="3" t="s">
        <v>40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 s="4">
        <v>50</v>
      </c>
      <c r="M931" s="4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s="3" t="s">
        <v>40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 s="4">
        <v>47</v>
      </c>
      <c r="M932" s="4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s="3" t="s">
        <v>39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 s="4">
        <v>49</v>
      </c>
      <c r="M933" s="4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s="3" t="s">
        <v>39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 s="4">
        <v>27</v>
      </c>
      <c r="M934" s="4" t="str">
        <f t="shared" si="14"/>
        <v>Invalid</v>
      </c>
      <c r="N934" t="s">
        <v>17</v>
      </c>
    </row>
    <row r="935" spans="1:14">
      <c r="A935">
        <v>11941</v>
      </c>
      <c r="B935" t="s">
        <v>41</v>
      </c>
      <c r="C935" s="3" t="s">
        <v>40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 s="4">
        <v>29</v>
      </c>
      <c r="M935" s="4" t="str">
        <f t="shared" si="14"/>
        <v>Invalid</v>
      </c>
      <c r="N935" t="s">
        <v>20</v>
      </c>
    </row>
    <row r="936" spans="1:14">
      <c r="A936">
        <v>14389</v>
      </c>
      <c r="B936" t="s">
        <v>38</v>
      </c>
      <c r="C936" s="3" t="s">
        <v>40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 s="4">
        <v>59</v>
      </c>
      <c r="M936" s="4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s="3" t="s">
        <v>39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 s="4">
        <v>45</v>
      </c>
      <c r="M937" s="4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s="3" t="s">
        <v>39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 s="4">
        <v>60</v>
      </c>
      <c r="M938" s="4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s="3" t="s">
        <v>40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 s="4">
        <v>36</v>
      </c>
      <c r="M939" s="4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s="3" t="s">
        <v>39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 s="4">
        <v>27</v>
      </c>
      <c r="M940" s="4" t="str">
        <f t="shared" si="14"/>
        <v>Invalid</v>
      </c>
      <c r="N940" t="s">
        <v>20</v>
      </c>
    </row>
    <row r="941" spans="1:14">
      <c r="A941">
        <v>23455</v>
      </c>
      <c r="B941" t="s">
        <v>41</v>
      </c>
      <c r="C941" s="3" t="s">
        <v>40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 s="4">
        <v>50</v>
      </c>
      <c r="M941" s="4" t="str">
        <f t="shared" si="14"/>
        <v>Middle Age</v>
      </c>
      <c r="N941" t="s">
        <v>20</v>
      </c>
    </row>
    <row r="942" spans="1:14">
      <c r="A942">
        <v>15292</v>
      </c>
      <c r="B942" t="s">
        <v>41</v>
      </c>
      <c r="C942" s="3" t="s">
        <v>39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 s="4">
        <v>35</v>
      </c>
      <c r="M942" s="4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s="3" t="s">
        <v>39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 s="4">
        <v>34</v>
      </c>
      <c r="M943" s="4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s="3" t="s">
        <v>39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 s="4">
        <v>54</v>
      </c>
      <c r="M944" s="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s="3" t="s">
        <v>39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 s="4">
        <v>42</v>
      </c>
      <c r="M945" s="4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s="3" t="s">
        <v>39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 s="4">
        <v>34</v>
      </c>
      <c r="M946" s="4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s="3" t="s">
        <v>40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 s="4">
        <v>38</v>
      </c>
      <c r="M947" s="4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s="3" t="s">
        <v>39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 s="4">
        <v>63</v>
      </c>
      <c r="M948" s="4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s="3" t="s">
        <v>39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 s="4">
        <v>45</v>
      </c>
      <c r="M949" s="4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s="3" t="s">
        <v>39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 s="4">
        <v>40</v>
      </c>
      <c r="M950" s="4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s="3" t="s">
        <v>40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 s="4">
        <v>53</v>
      </c>
      <c r="M951" s="4" t="str">
        <f t="shared" si="14"/>
        <v>Middle Age</v>
      </c>
      <c r="N951" t="s">
        <v>20</v>
      </c>
    </row>
    <row r="952" spans="1:14">
      <c r="A952">
        <v>11788</v>
      </c>
      <c r="B952" t="s">
        <v>41</v>
      </c>
      <c r="C952" s="3" t="s">
        <v>39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 s="4">
        <v>34</v>
      </c>
      <c r="M952" s="4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s="3" t="s">
        <v>40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 s="4">
        <v>38</v>
      </c>
      <c r="M953" s="4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s="3" t="s">
        <v>39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 s="4">
        <v>59</v>
      </c>
      <c r="M954" s="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s="3" t="s">
        <v>39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 s="4">
        <v>30</v>
      </c>
      <c r="M955" s="4" t="str">
        <f t="shared" si="14"/>
        <v>Invalid</v>
      </c>
      <c r="N955" t="s">
        <v>17</v>
      </c>
    </row>
    <row r="956" spans="1:14">
      <c r="A956">
        <v>14662</v>
      </c>
      <c r="B956" t="s">
        <v>38</v>
      </c>
      <c r="C956" s="3" t="s">
        <v>40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 s="4">
        <v>48</v>
      </c>
      <c r="M956" s="4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s="3" t="s">
        <v>39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 s="4">
        <v>43</v>
      </c>
      <c r="M957" s="4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s="3" t="s">
        <v>39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 s="4">
        <v>35</v>
      </c>
      <c r="M958" s="4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s="3" t="s">
        <v>39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 s="4">
        <v>30</v>
      </c>
      <c r="M959" s="4" t="str">
        <f t="shared" si="14"/>
        <v>Invalid</v>
      </c>
      <c r="N959" t="s">
        <v>20</v>
      </c>
    </row>
    <row r="960" spans="1:14">
      <c r="A960">
        <v>21940</v>
      </c>
      <c r="B960" t="s">
        <v>38</v>
      </c>
      <c r="C960" s="3" t="s">
        <v>40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 s="4">
        <v>47</v>
      </c>
      <c r="M960" s="4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s="3" t="s">
        <v>40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 s="4">
        <v>45</v>
      </c>
      <c r="M961" s="4" t="str">
        <f t="shared" si="14"/>
        <v>Middle Age</v>
      </c>
      <c r="N961" t="s">
        <v>17</v>
      </c>
    </row>
    <row r="962" spans="1:14">
      <c r="A962">
        <v>23491</v>
      </c>
      <c r="B962" t="s">
        <v>41</v>
      </c>
      <c r="C962" s="3" t="s">
        <v>40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 s="4">
        <v>45</v>
      </c>
      <c r="M962" s="4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s="3" t="s">
        <v>39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 s="4">
        <v>62</v>
      </c>
      <c r="M963" s="4" t="str">
        <f t="shared" ref="M963:M1001" si="15">IF(L963&gt;54,"Old",IF(L963&gt;=31,"Middle Age",IF(L963&gt;31,"Adolescent","Invalid")))</f>
        <v>Old</v>
      </c>
      <c r="N963" t="s">
        <v>20</v>
      </c>
    </row>
    <row r="964" spans="1:14">
      <c r="A964">
        <v>16813</v>
      </c>
      <c r="B964" t="s">
        <v>38</v>
      </c>
      <c r="C964" s="3" t="s">
        <v>40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 s="4">
        <v>55</v>
      </c>
      <c r="M964" s="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s="3" t="s">
        <v>39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 s="4">
        <v>66</v>
      </c>
      <c r="M965" s="4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s="3" t="s">
        <v>40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 s="4">
        <v>56</v>
      </c>
      <c r="M966" s="4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s="3" t="s">
        <v>39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 s="4">
        <v>40</v>
      </c>
      <c r="M967" s="4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s="3" t="s">
        <v>39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 s="4">
        <v>33</v>
      </c>
      <c r="M968" s="4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s="3" t="s">
        <v>40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 s="4">
        <v>56</v>
      </c>
      <c r="M969" s="4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s="3" t="s">
        <v>40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 s="4">
        <v>27</v>
      </c>
      <c r="M970" s="4" t="str">
        <f t="shared" si="15"/>
        <v>Invalid</v>
      </c>
      <c r="N970" t="s">
        <v>20</v>
      </c>
    </row>
    <row r="971" spans="1:14">
      <c r="A971">
        <v>29037</v>
      </c>
      <c r="B971" t="s">
        <v>38</v>
      </c>
      <c r="C971" s="3" t="s">
        <v>40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 s="4">
        <v>39</v>
      </c>
      <c r="M971" s="4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s="3" t="s">
        <v>39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 s="4">
        <v>31</v>
      </c>
      <c r="M972" s="4" t="str">
        <f t="shared" si="15"/>
        <v>Middle Age</v>
      </c>
      <c r="N972" t="s">
        <v>20</v>
      </c>
    </row>
    <row r="973" spans="1:14">
      <c r="A973">
        <v>12192</v>
      </c>
      <c r="B973" t="s">
        <v>41</v>
      </c>
      <c r="C973" s="3" t="s">
        <v>39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 s="4">
        <v>51</v>
      </c>
      <c r="M973" s="4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s="3" t="s">
        <v>39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 s="4">
        <v>52</v>
      </c>
      <c r="M974" s="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s="3" t="s">
        <v>40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 s="4">
        <v>47</v>
      </c>
      <c r="M975" s="4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s="3" t="s">
        <v>40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 s="4">
        <v>53</v>
      </c>
      <c r="M976" s="4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s="3" t="s">
        <v>40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 s="4">
        <v>35</v>
      </c>
      <c r="M977" s="4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s="3" t="s">
        <v>39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 s="4">
        <v>66</v>
      </c>
      <c r="M978" s="4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s="3" t="s">
        <v>39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 s="4">
        <v>65</v>
      </c>
      <c r="M979" s="4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s="3" t="s">
        <v>40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 s="4">
        <v>45</v>
      </c>
      <c r="M980" s="4" t="str">
        <f t="shared" si="15"/>
        <v>Middle Age</v>
      </c>
      <c r="N980" t="s">
        <v>20</v>
      </c>
    </row>
    <row r="981" spans="1:14">
      <c r="A981">
        <v>17337</v>
      </c>
      <c r="B981" t="s">
        <v>41</v>
      </c>
      <c r="C981" s="3" t="s">
        <v>40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 s="4">
        <v>31</v>
      </c>
      <c r="M981" s="4" t="str">
        <f t="shared" si="15"/>
        <v>Middle Age</v>
      </c>
      <c r="N981" t="s">
        <v>20</v>
      </c>
    </row>
    <row r="982" spans="1:14">
      <c r="A982">
        <v>18594</v>
      </c>
      <c r="B982" t="s">
        <v>41</v>
      </c>
      <c r="C982" s="3" t="s">
        <v>39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 s="4">
        <v>40</v>
      </c>
      <c r="M982" s="4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s="3" t="s">
        <v>40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 s="4">
        <v>46</v>
      </c>
      <c r="M983" s="4" t="str">
        <f t="shared" si="15"/>
        <v>Middle Age</v>
      </c>
      <c r="N983" t="s">
        <v>20</v>
      </c>
    </row>
    <row r="984" spans="1:14">
      <c r="A984">
        <v>28625</v>
      </c>
      <c r="B984" t="s">
        <v>41</v>
      </c>
      <c r="C984" s="3" t="s">
        <v>40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 s="4">
        <v>47</v>
      </c>
      <c r="M984" s="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s="3" t="s">
        <v>40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 s="4">
        <v>41</v>
      </c>
      <c r="M985" s="4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s="3" t="s">
        <v>40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 s="4">
        <v>48</v>
      </c>
      <c r="M986" s="4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s="3" t="s">
        <v>39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 s="4">
        <v>42</v>
      </c>
      <c r="M987" s="4" t="str">
        <f t="shared" si="15"/>
        <v>Middle Age</v>
      </c>
      <c r="N987" t="s">
        <v>20</v>
      </c>
    </row>
    <row r="988" spans="1:14">
      <c r="A988">
        <v>23704</v>
      </c>
      <c r="B988" t="s">
        <v>41</v>
      </c>
      <c r="C988" s="3" t="s">
        <v>40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 s="4">
        <v>60</v>
      </c>
      <c r="M988" s="4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s="3" t="s">
        <v>39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 s="4">
        <v>66</v>
      </c>
      <c r="M989" s="4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s="3" t="s">
        <v>40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 s="4">
        <v>63</v>
      </c>
      <c r="M990" s="4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s="3" t="s">
        <v>40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 s="4">
        <v>42</v>
      </c>
      <c r="M991" s="4" t="str">
        <f t="shared" si="15"/>
        <v>Middle Age</v>
      </c>
      <c r="N991" t="s">
        <v>20</v>
      </c>
    </row>
    <row r="992" spans="1:14">
      <c r="A992">
        <v>14332</v>
      </c>
      <c r="B992" t="s">
        <v>41</v>
      </c>
      <c r="C992" s="3" t="s">
        <v>39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 s="4">
        <v>26</v>
      </c>
      <c r="M992" s="4" t="str">
        <f t="shared" si="15"/>
        <v>Invalid</v>
      </c>
      <c r="N992" t="s">
        <v>20</v>
      </c>
    </row>
    <row r="993" spans="1:14">
      <c r="A993">
        <v>19117</v>
      </c>
      <c r="B993" t="s">
        <v>41</v>
      </c>
      <c r="C993" s="3" t="s">
        <v>39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 s="4">
        <v>36</v>
      </c>
      <c r="M993" s="4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s="3" t="s">
        <v>40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 s="4">
        <v>49</v>
      </c>
      <c r="M994" s="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s="3" t="s">
        <v>40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 s="4">
        <v>44</v>
      </c>
      <c r="M995" s="4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s="3" t="s">
        <v>40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 s="4">
        <v>46</v>
      </c>
      <c r="M996" s="4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s="3" t="s">
        <v>40</v>
      </c>
      <c r="D997" s="6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 s="4">
        <v>54</v>
      </c>
      <c r="M997" s="4" t="str">
        <f t="shared" si="15"/>
        <v>Middle Age</v>
      </c>
      <c r="N997" t="s">
        <v>17</v>
      </c>
    </row>
    <row r="998" spans="1:14">
      <c r="A998">
        <v>28672</v>
      </c>
      <c r="B998" t="s">
        <v>41</v>
      </c>
      <c r="C998" s="3" t="s">
        <v>40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 s="4">
        <v>35</v>
      </c>
      <c r="M998" s="4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s="3" t="s">
        <v>40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 s="4">
        <v>38</v>
      </c>
      <c r="M999" s="4" t="str">
        <f t="shared" si="15"/>
        <v>Middle Age</v>
      </c>
      <c r="N999" t="s">
        <v>17</v>
      </c>
    </row>
    <row r="1000" spans="1:14">
      <c r="A1000">
        <v>19664</v>
      </c>
      <c r="B1000" t="s">
        <v>41</v>
      </c>
      <c r="C1000" s="3" t="s">
        <v>40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 s="4">
        <v>38</v>
      </c>
      <c r="M1000" s="4" t="str">
        <f t="shared" si="15"/>
        <v>Middle Age</v>
      </c>
      <c r="N1000" t="s">
        <v>20</v>
      </c>
    </row>
    <row r="1001" spans="1:14">
      <c r="A1001">
        <v>12121</v>
      </c>
      <c r="B1001" t="s">
        <v>41</v>
      </c>
      <c r="C1001" s="3" t="s">
        <v>40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 s="4">
        <v>53</v>
      </c>
      <c r="M1001" s="4" t="str">
        <f t="shared" si="15"/>
        <v>Middle Age</v>
      </c>
      <c r="N1001" t="s">
        <v>17</v>
      </c>
    </row>
    <row r="1002" spans="1:14">
      <c r="L1002"/>
      <c r="M1002"/>
    </row>
    <row r="1003" spans="1:14">
      <c r="L1003"/>
      <c r="M1003"/>
    </row>
    <row r="1004" spans="1:14">
      <c r="L1004"/>
      <c r="M1004"/>
    </row>
    <row r="1005" spans="1:14">
      <c r="L1005"/>
      <c r="M1005"/>
    </row>
    <row r="1006" spans="1:14">
      <c r="L1006"/>
      <c r="M1006"/>
    </row>
    <row r="1007" spans="1:14">
      <c r="L1007"/>
      <c r="M1007"/>
    </row>
    <row r="1008" spans="1:14">
      <c r="L1008"/>
      <c r="M1008"/>
    </row>
    <row r="1009" spans="12:13">
      <c r="L1009"/>
      <c r="M1009"/>
    </row>
    <row r="1010" spans="12:13">
      <c r="L1010"/>
      <c r="M1010"/>
    </row>
    <row r="1011" spans="12:13">
      <c r="L1011"/>
      <c r="M1011"/>
    </row>
    <row r="1012" spans="12:13">
      <c r="L1012"/>
      <c r="M1012"/>
    </row>
    <row r="1013" spans="12:13">
      <c r="L1013"/>
      <c r="M1013"/>
    </row>
    <row r="1014" spans="12:13">
      <c r="L1014"/>
      <c r="M1014"/>
    </row>
    <row r="1015" spans="12:13">
      <c r="L1015"/>
      <c r="M1015"/>
    </row>
    <row r="1016" spans="12:13">
      <c r="L1016"/>
      <c r="M1016"/>
    </row>
    <row r="1017" spans="12:13">
      <c r="L1017"/>
      <c r="M1017"/>
    </row>
    <row r="1018" spans="12:13">
      <c r="L1018"/>
      <c r="M1018"/>
    </row>
    <row r="1019" spans="12:13">
      <c r="L1019"/>
      <c r="M1019"/>
    </row>
    <row r="1020" spans="12:13">
      <c r="L1020"/>
      <c r="M1020"/>
    </row>
    <row r="1021" spans="12:13">
      <c r="L1021"/>
      <c r="M1021"/>
    </row>
    <row r="1022" spans="12:13">
      <c r="L1022"/>
      <c r="M1022"/>
    </row>
    <row r="1023" spans="12:13">
      <c r="L1023"/>
      <c r="M1023"/>
    </row>
    <row r="1024" spans="12:13">
      <c r="L1024"/>
      <c r="M1024"/>
    </row>
    <row r="1025" spans="12:13">
      <c r="L1025"/>
      <c r="M1025"/>
    </row>
    <row r="1026" spans="12:13">
      <c r="L1026"/>
      <c r="M1026"/>
    </row>
    <row r="1027" spans="12:13">
      <c r="L1027"/>
      <c r="M10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A2E7E-756C-4F37-88BB-BBD02A4659B1}">
  <dimension ref="A3:D49"/>
  <sheetViews>
    <sheetView topLeftCell="A41" workbookViewId="0">
      <selection activeCell="A44" sqref="A44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3" spans="1:4">
      <c r="A3" s="7" t="s">
        <v>42</v>
      </c>
      <c r="B3" s="7" t="s">
        <v>12</v>
      </c>
    </row>
    <row r="4" spans="1:4">
      <c r="A4" s="7" t="s">
        <v>2</v>
      </c>
      <c r="B4" t="s">
        <v>20</v>
      </c>
      <c r="C4" t="s">
        <v>17</v>
      </c>
      <c r="D4" t="s">
        <v>43</v>
      </c>
    </row>
    <row r="5" spans="1:4">
      <c r="A5" t="s">
        <v>39</v>
      </c>
      <c r="B5">
        <v>53440</v>
      </c>
      <c r="C5">
        <v>55774.058577405856</v>
      </c>
      <c r="D5">
        <v>54580.777096114522</v>
      </c>
    </row>
    <row r="6" spans="1:4">
      <c r="A6" t="s">
        <v>40</v>
      </c>
      <c r="B6">
        <v>56208.178438661707</v>
      </c>
      <c r="C6">
        <v>60123.966942148763</v>
      </c>
      <c r="D6">
        <v>58062.62230919765</v>
      </c>
    </row>
    <row r="7" spans="1:4">
      <c r="A7" t="s">
        <v>43</v>
      </c>
      <c r="B7">
        <v>54874.759152215796</v>
      </c>
      <c r="C7">
        <v>57962.577962577961</v>
      </c>
      <c r="D7">
        <v>56360</v>
      </c>
    </row>
    <row r="21" spans="1:4">
      <c r="A21" s="7" t="s">
        <v>44</v>
      </c>
      <c r="B21" s="7" t="s">
        <v>12</v>
      </c>
    </row>
    <row r="22" spans="1:4">
      <c r="A22" s="7" t="s">
        <v>9</v>
      </c>
      <c r="B22" t="s">
        <v>20</v>
      </c>
      <c r="C22" t="s">
        <v>17</v>
      </c>
      <c r="D22" t="s">
        <v>43</v>
      </c>
    </row>
    <row r="23" spans="1:4">
      <c r="A23" t="s">
        <v>18</v>
      </c>
      <c r="B23">
        <v>166</v>
      </c>
      <c r="C23">
        <v>200</v>
      </c>
      <c r="D23">
        <v>366</v>
      </c>
    </row>
    <row r="24" spans="1:4">
      <c r="A24" t="s">
        <v>33</v>
      </c>
      <c r="B24">
        <v>78</v>
      </c>
      <c r="C24">
        <v>33</v>
      </c>
      <c r="D24">
        <v>111</v>
      </c>
    </row>
    <row r="25" spans="1:4">
      <c r="A25" t="s">
        <v>29</v>
      </c>
      <c r="B25">
        <v>92</v>
      </c>
      <c r="C25">
        <v>77</v>
      </c>
      <c r="D25">
        <v>169</v>
      </c>
    </row>
    <row r="26" spans="1:4">
      <c r="A26" t="s">
        <v>24</v>
      </c>
      <c r="B26">
        <v>67</v>
      </c>
      <c r="C26">
        <v>95</v>
      </c>
      <c r="D26">
        <v>162</v>
      </c>
    </row>
    <row r="27" spans="1:4">
      <c r="A27" t="s">
        <v>26</v>
      </c>
      <c r="B27">
        <v>116</v>
      </c>
      <c r="C27">
        <v>76</v>
      </c>
      <c r="D27">
        <v>192</v>
      </c>
    </row>
    <row r="28" spans="1:4">
      <c r="A28" t="s">
        <v>43</v>
      </c>
      <c r="B28">
        <v>519</v>
      </c>
      <c r="C28">
        <v>481</v>
      </c>
      <c r="D28">
        <v>1000</v>
      </c>
    </row>
    <row r="44" spans="1:4">
      <c r="A44" s="7" t="s">
        <v>44</v>
      </c>
      <c r="B44" s="7" t="s">
        <v>12</v>
      </c>
    </row>
    <row r="45" spans="1:4">
      <c r="A45" s="7" t="s">
        <v>37</v>
      </c>
      <c r="B45" t="s">
        <v>20</v>
      </c>
      <c r="C45" t="s">
        <v>17</v>
      </c>
      <c r="D45" t="s">
        <v>43</v>
      </c>
    </row>
    <row r="46" spans="1:4">
      <c r="A46" t="s">
        <v>45</v>
      </c>
      <c r="B46">
        <v>71</v>
      </c>
      <c r="C46">
        <v>39</v>
      </c>
      <c r="D46">
        <v>110</v>
      </c>
    </row>
    <row r="47" spans="1:4">
      <c r="A47" t="s">
        <v>46</v>
      </c>
      <c r="B47">
        <v>318</v>
      </c>
      <c r="C47">
        <v>383</v>
      </c>
      <c r="D47">
        <v>701</v>
      </c>
    </row>
    <row r="48" spans="1:4">
      <c r="A48" t="s">
        <v>47</v>
      </c>
      <c r="B48">
        <v>130</v>
      </c>
      <c r="C48">
        <v>59</v>
      </c>
      <c r="D48">
        <v>189</v>
      </c>
    </row>
    <row r="49" spans="1:4">
      <c r="A49" t="s">
        <v>43</v>
      </c>
      <c r="B49">
        <v>519</v>
      </c>
      <c r="C49">
        <v>481</v>
      </c>
      <c r="D49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352DF-FBBC-4E4F-81D0-B1C3CAA7D0D5}">
  <dimension ref="A1:I3"/>
  <sheetViews>
    <sheetView tabSelected="1" workbookViewId="0">
      <selection activeCell="I15" sqref="I15"/>
    </sheetView>
  </sheetViews>
  <sheetFormatPr defaultRowHeight="15"/>
  <sheetData>
    <row r="1" spans="1:9">
      <c r="A1" s="8"/>
      <c r="B1" s="8"/>
      <c r="C1" s="8"/>
      <c r="D1" s="8"/>
      <c r="E1" s="8"/>
      <c r="F1" s="8"/>
      <c r="G1" s="8"/>
      <c r="H1" s="8"/>
      <c r="I1" s="8"/>
    </row>
    <row r="2" spans="1:9" ht="36">
      <c r="A2" s="8"/>
      <c r="B2" s="8"/>
      <c r="C2" s="10"/>
      <c r="D2" s="11"/>
      <c r="E2" s="12" t="s">
        <v>48</v>
      </c>
      <c r="F2" s="11"/>
      <c r="G2" s="11"/>
      <c r="H2" s="9"/>
      <c r="I2" s="9"/>
    </row>
    <row r="3" spans="1:9">
      <c r="A3" s="8"/>
      <c r="B3" s="8"/>
      <c r="C3" s="8"/>
      <c r="D3" s="8"/>
      <c r="E3" s="8"/>
      <c r="F3" s="8"/>
      <c r="G3" s="8"/>
      <c r="H3" s="8"/>
      <c r="I3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2024-03-03T20:03:16Z</dcterms:modified>
  <cp:category/>
  <cp:contentStatus/>
</cp:coreProperties>
</file>