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dacity\"/>
    </mc:Choice>
  </mc:AlternateContent>
  <bookViews>
    <workbookView xWindow="0" yWindow="0" windowWidth="17256" windowHeight="6384" activeTab="2"/>
  </bookViews>
  <sheets>
    <sheet name="city_data" sheetId="1" r:id="rId1"/>
    <sheet name="global_data" sheetId="2" r:id="rId2"/>
    <sheet name="Sheet4" sheetId="5" r:id="rId3"/>
    <sheet name="Sheet1" sheetId="6" r:id="rId4"/>
  </sheets>
  <definedNames>
    <definedName name="_xlnm._FilterDatabase" localSheetId="0" hidden="1">city_data!$D$1:$F$1</definedName>
    <definedName name="_xlnm._FilterDatabase" localSheetId="1" hidden="1">global_data!$A$1:$B$1</definedName>
    <definedName name="_xlnm._FilterDatabase" localSheetId="2" hidden="1">Sheet4!$A$1:$C$274</definedName>
    <definedName name="solver_eng" localSheetId="2" hidden="1">1</definedName>
    <definedName name="solver_neg" localSheetId="2" hidden="1">1</definedName>
    <definedName name="solver_num" localSheetId="2" hidden="1">0</definedName>
    <definedName name="solver_opt" localSheetId="2" hidden="1">Sheet4!$E$17</definedName>
    <definedName name="solver_typ" localSheetId="2" hidden="1">1</definedName>
    <definedName name="solver_val" localSheetId="2" hidden="1">0</definedName>
    <definedName name="solver_ver" localSheetId="2" hidden="1">3</definedName>
  </definedNames>
  <calcPr calcId="162913"/>
</workbook>
</file>

<file path=xl/calcChain.xml><?xml version="1.0" encoding="utf-8"?>
<calcChain xmlns="http://schemas.openxmlformats.org/spreadsheetml/2006/main">
  <c r="E7" i="5" l="1"/>
  <c r="E2"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9" i="5"/>
  <c r="E10" i="5"/>
  <c r="E8"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G26" i="5" l="1"/>
  <c r="G2" i="1" l="1"/>
  <c r="H2" i="1"/>
</calcChain>
</file>

<file path=xl/sharedStrings.xml><?xml version="1.0" encoding="utf-8"?>
<sst xmlns="http://schemas.openxmlformats.org/spreadsheetml/2006/main" count="284" uniqueCount="10">
  <si>
    <t>year</t>
  </si>
  <si>
    <t>city</t>
  </si>
  <si>
    <t>avg_temp</t>
  </si>
  <si>
    <t>Munich</t>
  </si>
  <si>
    <t>Average for all years</t>
  </si>
  <si>
    <t>max</t>
  </si>
  <si>
    <t>Munich avg_temp</t>
  </si>
  <si>
    <t>Global avg_temp</t>
  </si>
  <si>
    <t>Global</t>
  </si>
  <si>
    <t>1743/1745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</si>
</sst>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33" borderId="0" xfId="0" applyFill="1"/>
    <xf numFmtId="0" fontId="0" fillId="33" borderId="10" xfId="0" applyFill="1" applyBorder="1"/>
    <xf numFmtId="0" fontId="0" fillId="0" borderId="0" xfId="0" applyNumberFormat="1"/>
    <xf numFmtId="0" fontId="0" fillId="33" borderId="0" xfId="0" applyNumberFormat="1" applyFill="1"/>
    <xf numFmtId="2" fontId="0" fillId="0" borderId="0" xfId="0" applyNumberFormat="1"/>
    <xf numFmtId="2" fontId="0" fillId="33" borderId="0" xfId="0" applyNumberFormat="1" applyFill="1"/>
    <xf numFmtId="0" fontId="0" fillId="0" borderId="10" xfId="0" applyNumberFormat="1" applyBorder="1"/>
    <xf numFmtId="0" fontId="0" fillId="0" borderId="10" xfId="0" applyBorder="1"/>
    <xf numFmtId="2" fontId="0" fillId="0" borderId="10" xfId="0" applyNumberFormat="1" applyBorder="1"/>
    <xf numFmtId="0" fontId="0" fillId="33" borderId="10" xfId="0" applyNumberFormat="1" applyFill="1" applyBorder="1"/>
    <xf numFmtId="2" fontId="0" fillId="33" borderId="10" xfId="0" applyNumberFormat="1" applyFill="1" applyBorder="1"/>
    <xf numFmtId="2" fontId="14" fillId="33"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Munich tepmeratures Averages per year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34925" cap="rnd">
              <a:solidFill>
                <a:schemeClr val="lt1"/>
              </a:solidFill>
              <a:round/>
            </a:ln>
            <a:effectLst>
              <a:outerShdw dist="25400" dir="2700000" algn="tl" rotWithShape="0">
                <a:schemeClr val="accent1"/>
              </a:outerShdw>
            </a:effectLst>
          </c:spPr>
          <c:marker>
            <c:symbol val="none"/>
          </c:marker>
          <c:cat>
            <c:numRef>
              <c:f>city_data!$D$2:$D$272</c:f>
              <c:numCache>
                <c:formatCode>General</c:formatCode>
                <c:ptCount val="271"/>
                <c:pt idx="0">
                  <c:v>1743</c:v>
                </c:pt>
                <c:pt idx="1">
                  <c:v>1744</c:v>
                </c:pt>
                <c:pt idx="2">
                  <c:v>1745</c:v>
                </c:pt>
                <c:pt idx="3">
                  <c:v>1746</c:v>
                </c:pt>
                <c:pt idx="4">
                  <c:v>1747</c:v>
                </c:pt>
                <c:pt idx="5">
                  <c:v>1748</c:v>
                </c:pt>
                <c:pt idx="6">
                  <c:v>1749</c:v>
                </c:pt>
                <c:pt idx="7">
                  <c:v>1750</c:v>
                </c:pt>
                <c:pt idx="8">
                  <c:v>1751</c:v>
                </c:pt>
                <c:pt idx="9">
                  <c:v>1752</c:v>
                </c:pt>
                <c:pt idx="10">
                  <c:v>1753</c:v>
                </c:pt>
                <c:pt idx="11">
                  <c:v>1754</c:v>
                </c:pt>
                <c:pt idx="12">
                  <c:v>1755</c:v>
                </c:pt>
                <c:pt idx="13">
                  <c:v>1756</c:v>
                </c:pt>
                <c:pt idx="14">
                  <c:v>1757</c:v>
                </c:pt>
                <c:pt idx="15">
                  <c:v>1758</c:v>
                </c:pt>
                <c:pt idx="16">
                  <c:v>1759</c:v>
                </c:pt>
                <c:pt idx="17">
                  <c:v>1760</c:v>
                </c:pt>
                <c:pt idx="18">
                  <c:v>1761</c:v>
                </c:pt>
                <c:pt idx="19">
                  <c:v>1762</c:v>
                </c:pt>
                <c:pt idx="20">
                  <c:v>1763</c:v>
                </c:pt>
                <c:pt idx="21">
                  <c:v>1764</c:v>
                </c:pt>
                <c:pt idx="22">
                  <c:v>1765</c:v>
                </c:pt>
                <c:pt idx="23">
                  <c:v>1766</c:v>
                </c:pt>
                <c:pt idx="24">
                  <c:v>1767</c:v>
                </c:pt>
                <c:pt idx="25">
                  <c:v>1768</c:v>
                </c:pt>
                <c:pt idx="26">
                  <c:v>1769</c:v>
                </c:pt>
                <c:pt idx="27">
                  <c:v>1770</c:v>
                </c:pt>
                <c:pt idx="28">
                  <c:v>1771</c:v>
                </c:pt>
                <c:pt idx="29">
                  <c:v>1772</c:v>
                </c:pt>
                <c:pt idx="30">
                  <c:v>1773</c:v>
                </c:pt>
                <c:pt idx="31">
                  <c:v>1774</c:v>
                </c:pt>
                <c:pt idx="32">
                  <c:v>1775</c:v>
                </c:pt>
                <c:pt idx="33">
                  <c:v>1776</c:v>
                </c:pt>
                <c:pt idx="34">
                  <c:v>1777</c:v>
                </c:pt>
                <c:pt idx="35">
                  <c:v>1778</c:v>
                </c:pt>
                <c:pt idx="36">
                  <c:v>1779</c:v>
                </c:pt>
                <c:pt idx="37">
                  <c:v>1780</c:v>
                </c:pt>
                <c:pt idx="38">
                  <c:v>1781</c:v>
                </c:pt>
                <c:pt idx="39">
                  <c:v>1782</c:v>
                </c:pt>
                <c:pt idx="40">
                  <c:v>1783</c:v>
                </c:pt>
                <c:pt idx="41">
                  <c:v>1784</c:v>
                </c:pt>
                <c:pt idx="42">
                  <c:v>1785</c:v>
                </c:pt>
                <c:pt idx="43">
                  <c:v>1786</c:v>
                </c:pt>
                <c:pt idx="44">
                  <c:v>1787</c:v>
                </c:pt>
                <c:pt idx="45">
                  <c:v>1788</c:v>
                </c:pt>
                <c:pt idx="46">
                  <c:v>1789</c:v>
                </c:pt>
                <c:pt idx="47">
                  <c:v>1790</c:v>
                </c:pt>
                <c:pt idx="48">
                  <c:v>1791</c:v>
                </c:pt>
                <c:pt idx="49">
                  <c:v>1792</c:v>
                </c:pt>
                <c:pt idx="50">
                  <c:v>1793</c:v>
                </c:pt>
                <c:pt idx="51">
                  <c:v>1794</c:v>
                </c:pt>
                <c:pt idx="52">
                  <c:v>1795</c:v>
                </c:pt>
                <c:pt idx="53">
                  <c:v>1796</c:v>
                </c:pt>
                <c:pt idx="54">
                  <c:v>1797</c:v>
                </c:pt>
                <c:pt idx="55">
                  <c:v>1798</c:v>
                </c:pt>
                <c:pt idx="56">
                  <c:v>1799</c:v>
                </c:pt>
                <c:pt idx="57">
                  <c:v>1800</c:v>
                </c:pt>
                <c:pt idx="58">
                  <c:v>1801</c:v>
                </c:pt>
                <c:pt idx="59">
                  <c:v>1802</c:v>
                </c:pt>
                <c:pt idx="60">
                  <c:v>1803</c:v>
                </c:pt>
                <c:pt idx="61">
                  <c:v>1804</c:v>
                </c:pt>
                <c:pt idx="62">
                  <c:v>1805</c:v>
                </c:pt>
                <c:pt idx="63">
                  <c:v>1806</c:v>
                </c:pt>
                <c:pt idx="64">
                  <c:v>1807</c:v>
                </c:pt>
                <c:pt idx="65">
                  <c:v>1808</c:v>
                </c:pt>
                <c:pt idx="66">
                  <c:v>1809</c:v>
                </c:pt>
                <c:pt idx="67">
                  <c:v>1810</c:v>
                </c:pt>
                <c:pt idx="68">
                  <c:v>1811</c:v>
                </c:pt>
                <c:pt idx="69">
                  <c:v>1812</c:v>
                </c:pt>
                <c:pt idx="70">
                  <c:v>1813</c:v>
                </c:pt>
                <c:pt idx="71">
                  <c:v>1814</c:v>
                </c:pt>
                <c:pt idx="72">
                  <c:v>1815</c:v>
                </c:pt>
                <c:pt idx="73">
                  <c:v>1816</c:v>
                </c:pt>
                <c:pt idx="74">
                  <c:v>1817</c:v>
                </c:pt>
                <c:pt idx="75">
                  <c:v>1818</c:v>
                </c:pt>
                <c:pt idx="76">
                  <c:v>1819</c:v>
                </c:pt>
                <c:pt idx="77">
                  <c:v>1820</c:v>
                </c:pt>
                <c:pt idx="78">
                  <c:v>1821</c:v>
                </c:pt>
                <c:pt idx="79">
                  <c:v>1822</c:v>
                </c:pt>
                <c:pt idx="80">
                  <c:v>1823</c:v>
                </c:pt>
                <c:pt idx="81">
                  <c:v>1824</c:v>
                </c:pt>
                <c:pt idx="82">
                  <c:v>1825</c:v>
                </c:pt>
                <c:pt idx="83">
                  <c:v>1826</c:v>
                </c:pt>
                <c:pt idx="84">
                  <c:v>1827</c:v>
                </c:pt>
                <c:pt idx="85">
                  <c:v>1828</c:v>
                </c:pt>
                <c:pt idx="86">
                  <c:v>1829</c:v>
                </c:pt>
                <c:pt idx="87">
                  <c:v>1830</c:v>
                </c:pt>
                <c:pt idx="88">
                  <c:v>1831</c:v>
                </c:pt>
                <c:pt idx="89">
                  <c:v>1832</c:v>
                </c:pt>
                <c:pt idx="90">
                  <c:v>1833</c:v>
                </c:pt>
                <c:pt idx="91">
                  <c:v>1834</c:v>
                </c:pt>
                <c:pt idx="92">
                  <c:v>1835</c:v>
                </c:pt>
                <c:pt idx="93">
                  <c:v>1836</c:v>
                </c:pt>
                <c:pt idx="94">
                  <c:v>1837</c:v>
                </c:pt>
                <c:pt idx="95">
                  <c:v>1838</c:v>
                </c:pt>
                <c:pt idx="96">
                  <c:v>1839</c:v>
                </c:pt>
                <c:pt idx="97">
                  <c:v>1840</c:v>
                </c:pt>
                <c:pt idx="98">
                  <c:v>1841</c:v>
                </c:pt>
                <c:pt idx="99">
                  <c:v>1842</c:v>
                </c:pt>
                <c:pt idx="100">
                  <c:v>1843</c:v>
                </c:pt>
                <c:pt idx="101">
                  <c:v>1844</c:v>
                </c:pt>
                <c:pt idx="102">
                  <c:v>1845</c:v>
                </c:pt>
                <c:pt idx="103">
                  <c:v>1846</c:v>
                </c:pt>
                <c:pt idx="104">
                  <c:v>1847</c:v>
                </c:pt>
                <c:pt idx="105">
                  <c:v>1848</c:v>
                </c:pt>
                <c:pt idx="106">
                  <c:v>1849</c:v>
                </c:pt>
                <c:pt idx="107">
                  <c:v>1850</c:v>
                </c:pt>
                <c:pt idx="108">
                  <c:v>1851</c:v>
                </c:pt>
                <c:pt idx="109">
                  <c:v>1852</c:v>
                </c:pt>
                <c:pt idx="110">
                  <c:v>1853</c:v>
                </c:pt>
                <c:pt idx="111">
                  <c:v>1854</c:v>
                </c:pt>
                <c:pt idx="112">
                  <c:v>1855</c:v>
                </c:pt>
                <c:pt idx="113">
                  <c:v>1856</c:v>
                </c:pt>
                <c:pt idx="114">
                  <c:v>1857</c:v>
                </c:pt>
                <c:pt idx="115">
                  <c:v>1858</c:v>
                </c:pt>
                <c:pt idx="116">
                  <c:v>1859</c:v>
                </c:pt>
                <c:pt idx="117">
                  <c:v>1860</c:v>
                </c:pt>
                <c:pt idx="118">
                  <c:v>1861</c:v>
                </c:pt>
                <c:pt idx="119">
                  <c:v>1862</c:v>
                </c:pt>
                <c:pt idx="120">
                  <c:v>1863</c:v>
                </c:pt>
                <c:pt idx="121">
                  <c:v>1864</c:v>
                </c:pt>
                <c:pt idx="122">
                  <c:v>1865</c:v>
                </c:pt>
                <c:pt idx="123">
                  <c:v>1866</c:v>
                </c:pt>
                <c:pt idx="124">
                  <c:v>1867</c:v>
                </c:pt>
                <c:pt idx="125">
                  <c:v>1868</c:v>
                </c:pt>
                <c:pt idx="126">
                  <c:v>1869</c:v>
                </c:pt>
                <c:pt idx="127">
                  <c:v>1870</c:v>
                </c:pt>
                <c:pt idx="128">
                  <c:v>1871</c:v>
                </c:pt>
                <c:pt idx="129">
                  <c:v>1872</c:v>
                </c:pt>
                <c:pt idx="130">
                  <c:v>1873</c:v>
                </c:pt>
                <c:pt idx="131">
                  <c:v>1874</c:v>
                </c:pt>
                <c:pt idx="132">
                  <c:v>1875</c:v>
                </c:pt>
                <c:pt idx="133">
                  <c:v>1876</c:v>
                </c:pt>
                <c:pt idx="134">
                  <c:v>1877</c:v>
                </c:pt>
                <c:pt idx="135">
                  <c:v>1878</c:v>
                </c:pt>
                <c:pt idx="136">
                  <c:v>1879</c:v>
                </c:pt>
                <c:pt idx="137">
                  <c:v>1880</c:v>
                </c:pt>
                <c:pt idx="138">
                  <c:v>1881</c:v>
                </c:pt>
                <c:pt idx="139">
                  <c:v>1882</c:v>
                </c:pt>
                <c:pt idx="140">
                  <c:v>1883</c:v>
                </c:pt>
                <c:pt idx="141">
                  <c:v>1884</c:v>
                </c:pt>
                <c:pt idx="142">
                  <c:v>1885</c:v>
                </c:pt>
                <c:pt idx="143">
                  <c:v>1886</c:v>
                </c:pt>
                <c:pt idx="144">
                  <c:v>1887</c:v>
                </c:pt>
                <c:pt idx="145">
                  <c:v>1888</c:v>
                </c:pt>
                <c:pt idx="146">
                  <c:v>1889</c:v>
                </c:pt>
                <c:pt idx="147">
                  <c:v>1890</c:v>
                </c:pt>
                <c:pt idx="148">
                  <c:v>1891</c:v>
                </c:pt>
                <c:pt idx="149">
                  <c:v>1892</c:v>
                </c:pt>
                <c:pt idx="150">
                  <c:v>1893</c:v>
                </c:pt>
                <c:pt idx="151">
                  <c:v>1894</c:v>
                </c:pt>
                <c:pt idx="152">
                  <c:v>1895</c:v>
                </c:pt>
                <c:pt idx="153">
                  <c:v>1896</c:v>
                </c:pt>
                <c:pt idx="154">
                  <c:v>1897</c:v>
                </c:pt>
                <c:pt idx="155">
                  <c:v>1898</c:v>
                </c:pt>
                <c:pt idx="156">
                  <c:v>1899</c:v>
                </c:pt>
                <c:pt idx="157">
                  <c:v>1900</c:v>
                </c:pt>
                <c:pt idx="158">
                  <c:v>1901</c:v>
                </c:pt>
                <c:pt idx="159">
                  <c:v>1902</c:v>
                </c:pt>
                <c:pt idx="160">
                  <c:v>1903</c:v>
                </c:pt>
                <c:pt idx="161">
                  <c:v>1904</c:v>
                </c:pt>
                <c:pt idx="162">
                  <c:v>1905</c:v>
                </c:pt>
                <c:pt idx="163">
                  <c:v>1906</c:v>
                </c:pt>
                <c:pt idx="164">
                  <c:v>1907</c:v>
                </c:pt>
                <c:pt idx="165">
                  <c:v>1908</c:v>
                </c:pt>
                <c:pt idx="166">
                  <c:v>1909</c:v>
                </c:pt>
                <c:pt idx="167">
                  <c:v>1910</c:v>
                </c:pt>
                <c:pt idx="168">
                  <c:v>1911</c:v>
                </c:pt>
                <c:pt idx="169">
                  <c:v>1912</c:v>
                </c:pt>
                <c:pt idx="170">
                  <c:v>1913</c:v>
                </c:pt>
                <c:pt idx="171">
                  <c:v>1914</c:v>
                </c:pt>
                <c:pt idx="172">
                  <c:v>1915</c:v>
                </c:pt>
                <c:pt idx="173">
                  <c:v>1916</c:v>
                </c:pt>
                <c:pt idx="174">
                  <c:v>1917</c:v>
                </c:pt>
                <c:pt idx="175">
                  <c:v>1918</c:v>
                </c:pt>
                <c:pt idx="176">
                  <c:v>1919</c:v>
                </c:pt>
                <c:pt idx="177">
                  <c:v>1920</c:v>
                </c:pt>
                <c:pt idx="178">
                  <c:v>1921</c:v>
                </c:pt>
                <c:pt idx="179">
                  <c:v>1922</c:v>
                </c:pt>
                <c:pt idx="180">
                  <c:v>1923</c:v>
                </c:pt>
                <c:pt idx="181">
                  <c:v>1924</c:v>
                </c:pt>
                <c:pt idx="182">
                  <c:v>1925</c:v>
                </c:pt>
                <c:pt idx="183">
                  <c:v>1926</c:v>
                </c:pt>
                <c:pt idx="184">
                  <c:v>1927</c:v>
                </c:pt>
                <c:pt idx="185">
                  <c:v>1928</c:v>
                </c:pt>
                <c:pt idx="186">
                  <c:v>1929</c:v>
                </c:pt>
                <c:pt idx="187">
                  <c:v>1930</c:v>
                </c:pt>
                <c:pt idx="188">
                  <c:v>1931</c:v>
                </c:pt>
                <c:pt idx="189">
                  <c:v>1932</c:v>
                </c:pt>
                <c:pt idx="190">
                  <c:v>1933</c:v>
                </c:pt>
                <c:pt idx="191">
                  <c:v>1934</c:v>
                </c:pt>
                <c:pt idx="192">
                  <c:v>1935</c:v>
                </c:pt>
                <c:pt idx="193">
                  <c:v>1936</c:v>
                </c:pt>
                <c:pt idx="194">
                  <c:v>1937</c:v>
                </c:pt>
                <c:pt idx="195">
                  <c:v>1938</c:v>
                </c:pt>
                <c:pt idx="196">
                  <c:v>1939</c:v>
                </c:pt>
                <c:pt idx="197">
                  <c:v>1940</c:v>
                </c:pt>
                <c:pt idx="198">
                  <c:v>1941</c:v>
                </c:pt>
                <c:pt idx="199">
                  <c:v>1942</c:v>
                </c:pt>
                <c:pt idx="200">
                  <c:v>1943</c:v>
                </c:pt>
                <c:pt idx="201">
                  <c:v>1944</c:v>
                </c:pt>
                <c:pt idx="202">
                  <c:v>1945</c:v>
                </c:pt>
                <c:pt idx="203">
                  <c:v>1946</c:v>
                </c:pt>
                <c:pt idx="204">
                  <c:v>1947</c:v>
                </c:pt>
                <c:pt idx="205">
                  <c:v>1948</c:v>
                </c:pt>
                <c:pt idx="206">
                  <c:v>1949</c:v>
                </c:pt>
                <c:pt idx="207">
                  <c:v>1950</c:v>
                </c:pt>
                <c:pt idx="208">
                  <c:v>1951</c:v>
                </c:pt>
                <c:pt idx="209">
                  <c:v>1952</c:v>
                </c:pt>
                <c:pt idx="210">
                  <c:v>1953</c:v>
                </c:pt>
                <c:pt idx="211">
                  <c:v>1954</c:v>
                </c:pt>
                <c:pt idx="212">
                  <c:v>1955</c:v>
                </c:pt>
                <c:pt idx="213">
                  <c:v>1956</c:v>
                </c:pt>
                <c:pt idx="214">
                  <c:v>1957</c:v>
                </c:pt>
                <c:pt idx="215">
                  <c:v>1958</c:v>
                </c:pt>
                <c:pt idx="216">
                  <c:v>1959</c:v>
                </c:pt>
                <c:pt idx="217">
                  <c:v>1960</c:v>
                </c:pt>
                <c:pt idx="218">
                  <c:v>1961</c:v>
                </c:pt>
                <c:pt idx="219">
                  <c:v>1962</c:v>
                </c:pt>
                <c:pt idx="220">
                  <c:v>1963</c:v>
                </c:pt>
                <c:pt idx="221">
                  <c:v>1964</c:v>
                </c:pt>
                <c:pt idx="222">
                  <c:v>1965</c:v>
                </c:pt>
                <c:pt idx="223">
                  <c:v>1966</c:v>
                </c:pt>
                <c:pt idx="224">
                  <c:v>1967</c:v>
                </c:pt>
                <c:pt idx="225">
                  <c:v>1968</c:v>
                </c:pt>
                <c:pt idx="226">
                  <c:v>1969</c:v>
                </c:pt>
                <c:pt idx="227">
                  <c:v>1970</c:v>
                </c:pt>
                <c:pt idx="228">
                  <c:v>1971</c:v>
                </c:pt>
                <c:pt idx="229">
                  <c:v>1972</c:v>
                </c:pt>
                <c:pt idx="230">
                  <c:v>1973</c:v>
                </c:pt>
                <c:pt idx="231">
                  <c:v>1974</c:v>
                </c:pt>
                <c:pt idx="232">
                  <c:v>1975</c:v>
                </c:pt>
                <c:pt idx="233">
                  <c:v>1976</c:v>
                </c:pt>
                <c:pt idx="234">
                  <c:v>1977</c:v>
                </c:pt>
                <c:pt idx="235">
                  <c:v>1978</c:v>
                </c:pt>
                <c:pt idx="236">
                  <c:v>1979</c:v>
                </c:pt>
                <c:pt idx="237">
                  <c:v>1980</c:v>
                </c:pt>
                <c:pt idx="238">
                  <c:v>1981</c:v>
                </c:pt>
                <c:pt idx="239">
                  <c:v>1982</c:v>
                </c:pt>
                <c:pt idx="240">
                  <c:v>1983</c:v>
                </c:pt>
                <c:pt idx="241">
                  <c:v>1984</c:v>
                </c:pt>
                <c:pt idx="242">
                  <c:v>1985</c:v>
                </c:pt>
                <c:pt idx="243">
                  <c:v>1986</c:v>
                </c:pt>
                <c:pt idx="244">
                  <c:v>1987</c:v>
                </c:pt>
                <c:pt idx="245">
                  <c:v>1988</c:v>
                </c:pt>
                <c:pt idx="246">
                  <c:v>1989</c:v>
                </c:pt>
                <c:pt idx="247">
                  <c:v>1990</c:v>
                </c:pt>
                <c:pt idx="248">
                  <c:v>1991</c:v>
                </c:pt>
                <c:pt idx="249">
                  <c:v>1992</c:v>
                </c:pt>
                <c:pt idx="250">
                  <c:v>1993</c:v>
                </c:pt>
                <c:pt idx="251">
                  <c:v>1994</c:v>
                </c:pt>
                <c:pt idx="252">
                  <c:v>1995</c:v>
                </c:pt>
                <c:pt idx="253">
                  <c:v>1996</c:v>
                </c:pt>
                <c:pt idx="254">
                  <c:v>1997</c:v>
                </c:pt>
                <c:pt idx="255">
                  <c:v>1998</c:v>
                </c:pt>
                <c:pt idx="256">
                  <c:v>1999</c:v>
                </c:pt>
                <c:pt idx="257">
                  <c:v>2000</c:v>
                </c:pt>
                <c:pt idx="258">
                  <c:v>2001</c:v>
                </c:pt>
                <c:pt idx="259">
                  <c:v>2002</c:v>
                </c:pt>
                <c:pt idx="260">
                  <c:v>2003</c:v>
                </c:pt>
                <c:pt idx="261">
                  <c:v>2004</c:v>
                </c:pt>
                <c:pt idx="262">
                  <c:v>2005</c:v>
                </c:pt>
                <c:pt idx="263">
                  <c:v>2006</c:v>
                </c:pt>
                <c:pt idx="264">
                  <c:v>2007</c:v>
                </c:pt>
                <c:pt idx="265">
                  <c:v>2008</c:v>
                </c:pt>
                <c:pt idx="266">
                  <c:v>2009</c:v>
                </c:pt>
                <c:pt idx="267">
                  <c:v>2010</c:v>
                </c:pt>
                <c:pt idx="268">
                  <c:v>2011</c:v>
                </c:pt>
                <c:pt idx="269">
                  <c:v>2012</c:v>
                </c:pt>
                <c:pt idx="270">
                  <c:v>2013</c:v>
                </c:pt>
              </c:numCache>
            </c:numRef>
          </c:cat>
          <c:val>
            <c:numRef>
              <c:f>city_data!$F$2:$F$272</c:f>
              <c:numCache>
                <c:formatCode>0.00</c:formatCode>
                <c:ptCount val="271"/>
                <c:pt idx="0">
                  <c:v>1.32</c:v>
                </c:pt>
                <c:pt idx="1">
                  <c:v>6.09</c:v>
                </c:pt>
                <c:pt idx="2">
                  <c:v>-2.15</c:v>
                </c:pt>
                <c:pt idx="7">
                  <c:v>5.4</c:v>
                </c:pt>
                <c:pt idx="8">
                  <c:v>5.54</c:v>
                </c:pt>
                <c:pt idx="9">
                  <c:v>0.53</c:v>
                </c:pt>
                <c:pt idx="10">
                  <c:v>4.6100000000000003</c:v>
                </c:pt>
                <c:pt idx="11">
                  <c:v>4.33</c:v>
                </c:pt>
                <c:pt idx="12">
                  <c:v>4.05</c:v>
                </c:pt>
                <c:pt idx="13">
                  <c:v>4.6399999999999997</c:v>
                </c:pt>
                <c:pt idx="14">
                  <c:v>4.3</c:v>
                </c:pt>
                <c:pt idx="15">
                  <c:v>3.83</c:v>
                </c:pt>
                <c:pt idx="16">
                  <c:v>4.8899999999999997</c:v>
                </c:pt>
                <c:pt idx="17">
                  <c:v>5.0199999999999996</c:v>
                </c:pt>
                <c:pt idx="18">
                  <c:v>4.9400000000000004</c:v>
                </c:pt>
                <c:pt idx="19">
                  <c:v>4.49</c:v>
                </c:pt>
                <c:pt idx="20">
                  <c:v>4.25</c:v>
                </c:pt>
                <c:pt idx="21">
                  <c:v>4.82</c:v>
                </c:pt>
                <c:pt idx="22">
                  <c:v>4.5199999999999996</c:v>
                </c:pt>
                <c:pt idx="23">
                  <c:v>4.28</c:v>
                </c:pt>
                <c:pt idx="24">
                  <c:v>3.85</c:v>
                </c:pt>
                <c:pt idx="25">
                  <c:v>3.84</c:v>
                </c:pt>
                <c:pt idx="26">
                  <c:v>4.43</c:v>
                </c:pt>
                <c:pt idx="27">
                  <c:v>4.3600000000000003</c:v>
                </c:pt>
                <c:pt idx="28">
                  <c:v>4.1900000000000004</c:v>
                </c:pt>
                <c:pt idx="29">
                  <c:v>5.81</c:v>
                </c:pt>
                <c:pt idx="30">
                  <c:v>4.76</c:v>
                </c:pt>
                <c:pt idx="31">
                  <c:v>4.43</c:v>
                </c:pt>
                <c:pt idx="32">
                  <c:v>5.03</c:v>
                </c:pt>
                <c:pt idx="33">
                  <c:v>4.21</c:v>
                </c:pt>
                <c:pt idx="34">
                  <c:v>4.28</c:v>
                </c:pt>
                <c:pt idx="35">
                  <c:v>5.21</c:v>
                </c:pt>
                <c:pt idx="36">
                  <c:v>5.53</c:v>
                </c:pt>
                <c:pt idx="37">
                  <c:v>4.71</c:v>
                </c:pt>
                <c:pt idx="38">
                  <c:v>5.48</c:v>
                </c:pt>
                <c:pt idx="39">
                  <c:v>3.96</c:v>
                </c:pt>
                <c:pt idx="40">
                  <c:v>5.22</c:v>
                </c:pt>
                <c:pt idx="41">
                  <c:v>3.67</c:v>
                </c:pt>
                <c:pt idx="42">
                  <c:v>3.35</c:v>
                </c:pt>
                <c:pt idx="43">
                  <c:v>3.71</c:v>
                </c:pt>
                <c:pt idx="44">
                  <c:v>4.83</c:v>
                </c:pt>
                <c:pt idx="45">
                  <c:v>4.6900000000000004</c:v>
                </c:pt>
                <c:pt idx="46">
                  <c:v>4.26</c:v>
                </c:pt>
                <c:pt idx="47">
                  <c:v>4.91</c:v>
                </c:pt>
                <c:pt idx="48">
                  <c:v>5.09</c:v>
                </c:pt>
                <c:pt idx="49">
                  <c:v>4.7699999999999996</c:v>
                </c:pt>
                <c:pt idx="50">
                  <c:v>5.0599999999999996</c:v>
                </c:pt>
                <c:pt idx="51">
                  <c:v>5.54</c:v>
                </c:pt>
                <c:pt idx="52">
                  <c:v>4.59</c:v>
                </c:pt>
                <c:pt idx="53">
                  <c:v>4.6500000000000004</c:v>
                </c:pt>
                <c:pt idx="54">
                  <c:v>5.55</c:v>
                </c:pt>
                <c:pt idx="55">
                  <c:v>4.8099999999999996</c:v>
                </c:pt>
                <c:pt idx="56">
                  <c:v>3.26</c:v>
                </c:pt>
                <c:pt idx="57">
                  <c:v>5.0199999999999996</c:v>
                </c:pt>
                <c:pt idx="58">
                  <c:v>5.31</c:v>
                </c:pt>
                <c:pt idx="59">
                  <c:v>5.07</c:v>
                </c:pt>
                <c:pt idx="60">
                  <c:v>4.2</c:v>
                </c:pt>
                <c:pt idx="61">
                  <c:v>4.8</c:v>
                </c:pt>
                <c:pt idx="62">
                  <c:v>3.09</c:v>
                </c:pt>
                <c:pt idx="63">
                  <c:v>5.4</c:v>
                </c:pt>
                <c:pt idx="64">
                  <c:v>5.05</c:v>
                </c:pt>
                <c:pt idx="65">
                  <c:v>3.58</c:v>
                </c:pt>
                <c:pt idx="66">
                  <c:v>4.6100000000000003</c:v>
                </c:pt>
                <c:pt idx="67">
                  <c:v>4.72</c:v>
                </c:pt>
                <c:pt idx="68">
                  <c:v>5.7</c:v>
                </c:pt>
                <c:pt idx="69">
                  <c:v>3.39</c:v>
                </c:pt>
                <c:pt idx="70">
                  <c:v>3.87</c:v>
                </c:pt>
                <c:pt idx="71">
                  <c:v>3.46</c:v>
                </c:pt>
                <c:pt idx="72">
                  <c:v>4.01</c:v>
                </c:pt>
                <c:pt idx="73">
                  <c:v>2.96</c:v>
                </c:pt>
                <c:pt idx="74">
                  <c:v>4.21</c:v>
                </c:pt>
                <c:pt idx="75">
                  <c:v>4.66</c:v>
                </c:pt>
                <c:pt idx="76">
                  <c:v>4.97</c:v>
                </c:pt>
                <c:pt idx="77">
                  <c:v>3.88</c:v>
                </c:pt>
                <c:pt idx="78">
                  <c:v>4.59</c:v>
                </c:pt>
                <c:pt idx="79">
                  <c:v>5.85</c:v>
                </c:pt>
                <c:pt idx="80">
                  <c:v>4.22</c:v>
                </c:pt>
                <c:pt idx="81">
                  <c:v>4.8899999999999997</c:v>
                </c:pt>
                <c:pt idx="82">
                  <c:v>5.07</c:v>
                </c:pt>
                <c:pt idx="83">
                  <c:v>4.8099999999999996</c:v>
                </c:pt>
                <c:pt idx="84">
                  <c:v>4.71</c:v>
                </c:pt>
                <c:pt idx="85">
                  <c:v>5.0199999999999996</c:v>
                </c:pt>
                <c:pt idx="86">
                  <c:v>2.79</c:v>
                </c:pt>
                <c:pt idx="87">
                  <c:v>3.9</c:v>
                </c:pt>
                <c:pt idx="88">
                  <c:v>4.82</c:v>
                </c:pt>
                <c:pt idx="89">
                  <c:v>4.25</c:v>
                </c:pt>
                <c:pt idx="90">
                  <c:v>4.45</c:v>
                </c:pt>
                <c:pt idx="91">
                  <c:v>5.72</c:v>
                </c:pt>
                <c:pt idx="92">
                  <c:v>4.07</c:v>
                </c:pt>
                <c:pt idx="93">
                  <c:v>4.4000000000000004</c:v>
                </c:pt>
                <c:pt idx="94">
                  <c:v>3.68</c:v>
                </c:pt>
                <c:pt idx="95">
                  <c:v>3.29</c:v>
                </c:pt>
                <c:pt idx="96">
                  <c:v>4.66</c:v>
                </c:pt>
                <c:pt idx="97">
                  <c:v>3.66</c:v>
                </c:pt>
                <c:pt idx="98">
                  <c:v>5.16</c:v>
                </c:pt>
                <c:pt idx="99">
                  <c:v>4.09</c:v>
                </c:pt>
                <c:pt idx="100">
                  <c:v>4.4800000000000004</c:v>
                </c:pt>
                <c:pt idx="101">
                  <c:v>4.03</c:v>
                </c:pt>
                <c:pt idx="102">
                  <c:v>3.73</c:v>
                </c:pt>
                <c:pt idx="103">
                  <c:v>5.54</c:v>
                </c:pt>
                <c:pt idx="104">
                  <c:v>3.9</c:v>
                </c:pt>
                <c:pt idx="105">
                  <c:v>4.6100000000000003</c:v>
                </c:pt>
                <c:pt idx="106">
                  <c:v>4.37</c:v>
                </c:pt>
                <c:pt idx="107">
                  <c:v>3.84</c:v>
                </c:pt>
                <c:pt idx="108">
                  <c:v>3.66</c:v>
                </c:pt>
                <c:pt idx="109">
                  <c:v>5.0199999999999996</c:v>
                </c:pt>
                <c:pt idx="110">
                  <c:v>3.69</c:v>
                </c:pt>
                <c:pt idx="111">
                  <c:v>4.08</c:v>
                </c:pt>
                <c:pt idx="112">
                  <c:v>3.52</c:v>
                </c:pt>
                <c:pt idx="113">
                  <c:v>4.3</c:v>
                </c:pt>
                <c:pt idx="114">
                  <c:v>4.41</c:v>
                </c:pt>
                <c:pt idx="115">
                  <c:v>3.63</c:v>
                </c:pt>
                <c:pt idx="116">
                  <c:v>5.07</c:v>
                </c:pt>
                <c:pt idx="117">
                  <c:v>3.41</c:v>
                </c:pt>
                <c:pt idx="118">
                  <c:v>4.62</c:v>
                </c:pt>
                <c:pt idx="119">
                  <c:v>5.39</c:v>
                </c:pt>
                <c:pt idx="120">
                  <c:v>5.35</c:v>
                </c:pt>
                <c:pt idx="121">
                  <c:v>3.26</c:v>
                </c:pt>
                <c:pt idx="122">
                  <c:v>4.75</c:v>
                </c:pt>
                <c:pt idx="123">
                  <c:v>5.01</c:v>
                </c:pt>
                <c:pt idx="124">
                  <c:v>4.4400000000000004</c:v>
                </c:pt>
                <c:pt idx="125">
                  <c:v>5.54</c:v>
                </c:pt>
                <c:pt idx="126">
                  <c:v>4.6900000000000004</c:v>
                </c:pt>
                <c:pt idx="127">
                  <c:v>3.57</c:v>
                </c:pt>
                <c:pt idx="128">
                  <c:v>3.53</c:v>
                </c:pt>
                <c:pt idx="129">
                  <c:v>5.51</c:v>
                </c:pt>
                <c:pt idx="130">
                  <c:v>4.7699999999999996</c:v>
                </c:pt>
                <c:pt idx="131">
                  <c:v>4.18</c:v>
                </c:pt>
                <c:pt idx="132">
                  <c:v>3.96</c:v>
                </c:pt>
                <c:pt idx="133">
                  <c:v>4.6399999999999997</c:v>
                </c:pt>
                <c:pt idx="134">
                  <c:v>4.79</c:v>
                </c:pt>
                <c:pt idx="135">
                  <c:v>4.26</c:v>
                </c:pt>
                <c:pt idx="136">
                  <c:v>3.53</c:v>
                </c:pt>
                <c:pt idx="137">
                  <c:v>4.74</c:v>
                </c:pt>
                <c:pt idx="138">
                  <c:v>4.24</c:v>
                </c:pt>
                <c:pt idx="139">
                  <c:v>4.58</c:v>
                </c:pt>
                <c:pt idx="140">
                  <c:v>4.16</c:v>
                </c:pt>
                <c:pt idx="141">
                  <c:v>4.67</c:v>
                </c:pt>
                <c:pt idx="142">
                  <c:v>4.47</c:v>
                </c:pt>
                <c:pt idx="143">
                  <c:v>4.6100000000000003</c:v>
                </c:pt>
                <c:pt idx="144">
                  <c:v>3.41</c:v>
                </c:pt>
                <c:pt idx="145">
                  <c:v>3.69</c:v>
                </c:pt>
                <c:pt idx="146">
                  <c:v>3.72</c:v>
                </c:pt>
                <c:pt idx="147">
                  <c:v>3.67</c:v>
                </c:pt>
                <c:pt idx="148">
                  <c:v>3.7</c:v>
                </c:pt>
                <c:pt idx="149">
                  <c:v>4.45</c:v>
                </c:pt>
                <c:pt idx="150">
                  <c:v>4.4400000000000004</c:v>
                </c:pt>
                <c:pt idx="151">
                  <c:v>4.5199999999999996</c:v>
                </c:pt>
                <c:pt idx="152">
                  <c:v>4</c:v>
                </c:pt>
                <c:pt idx="153">
                  <c:v>3.84</c:v>
                </c:pt>
                <c:pt idx="154">
                  <c:v>4.67</c:v>
                </c:pt>
                <c:pt idx="155">
                  <c:v>5.13</c:v>
                </c:pt>
                <c:pt idx="156">
                  <c:v>4.72</c:v>
                </c:pt>
                <c:pt idx="157">
                  <c:v>5</c:v>
                </c:pt>
                <c:pt idx="158">
                  <c:v>4.01</c:v>
                </c:pt>
                <c:pt idx="159">
                  <c:v>4.24</c:v>
                </c:pt>
                <c:pt idx="160">
                  <c:v>4.57</c:v>
                </c:pt>
                <c:pt idx="161">
                  <c:v>5.07</c:v>
                </c:pt>
                <c:pt idx="162">
                  <c:v>4.3099999999999996</c:v>
                </c:pt>
                <c:pt idx="163">
                  <c:v>4.4800000000000004</c:v>
                </c:pt>
                <c:pt idx="164">
                  <c:v>4.38</c:v>
                </c:pt>
                <c:pt idx="165">
                  <c:v>3.98</c:v>
                </c:pt>
                <c:pt idx="166">
                  <c:v>3.75</c:v>
                </c:pt>
                <c:pt idx="167">
                  <c:v>4.47</c:v>
                </c:pt>
                <c:pt idx="168">
                  <c:v>5.22</c:v>
                </c:pt>
                <c:pt idx="169">
                  <c:v>4.13</c:v>
                </c:pt>
                <c:pt idx="170">
                  <c:v>4.66</c:v>
                </c:pt>
                <c:pt idx="171">
                  <c:v>4.43</c:v>
                </c:pt>
                <c:pt idx="172">
                  <c:v>4.3899999999999997</c:v>
                </c:pt>
                <c:pt idx="173">
                  <c:v>4.9000000000000004</c:v>
                </c:pt>
                <c:pt idx="174">
                  <c:v>3.91</c:v>
                </c:pt>
                <c:pt idx="175">
                  <c:v>4.75</c:v>
                </c:pt>
                <c:pt idx="176">
                  <c:v>3.85</c:v>
                </c:pt>
                <c:pt idx="177">
                  <c:v>5.29</c:v>
                </c:pt>
                <c:pt idx="178">
                  <c:v>5.48</c:v>
                </c:pt>
                <c:pt idx="179">
                  <c:v>3.93</c:v>
                </c:pt>
                <c:pt idx="180">
                  <c:v>4.88</c:v>
                </c:pt>
                <c:pt idx="181">
                  <c:v>4.1100000000000003</c:v>
                </c:pt>
                <c:pt idx="182">
                  <c:v>4.42</c:v>
                </c:pt>
                <c:pt idx="183">
                  <c:v>5.1100000000000003</c:v>
                </c:pt>
                <c:pt idx="184">
                  <c:v>4.8600000000000003</c:v>
                </c:pt>
                <c:pt idx="185">
                  <c:v>5.19</c:v>
                </c:pt>
                <c:pt idx="186">
                  <c:v>4.13</c:v>
                </c:pt>
                <c:pt idx="187">
                  <c:v>5.24</c:v>
                </c:pt>
                <c:pt idx="188">
                  <c:v>3.88</c:v>
                </c:pt>
                <c:pt idx="189">
                  <c:v>4.6100000000000003</c:v>
                </c:pt>
                <c:pt idx="190">
                  <c:v>3.88</c:v>
                </c:pt>
                <c:pt idx="191">
                  <c:v>5.59</c:v>
                </c:pt>
                <c:pt idx="192">
                  <c:v>4.57</c:v>
                </c:pt>
                <c:pt idx="193">
                  <c:v>4.88</c:v>
                </c:pt>
                <c:pt idx="194">
                  <c:v>5.2</c:v>
                </c:pt>
                <c:pt idx="195">
                  <c:v>4.82</c:v>
                </c:pt>
                <c:pt idx="196">
                  <c:v>4.49</c:v>
                </c:pt>
                <c:pt idx="197">
                  <c:v>3.45</c:v>
                </c:pt>
                <c:pt idx="198">
                  <c:v>3.8</c:v>
                </c:pt>
                <c:pt idx="199">
                  <c:v>4.28</c:v>
                </c:pt>
                <c:pt idx="200">
                  <c:v>5.56</c:v>
                </c:pt>
                <c:pt idx="201">
                  <c:v>4.28</c:v>
                </c:pt>
                <c:pt idx="202">
                  <c:v>5.2</c:v>
                </c:pt>
                <c:pt idx="203">
                  <c:v>5.14</c:v>
                </c:pt>
                <c:pt idx="204">
                  <c:v>5.51</c:v>
                </c:pt>
                <c:pt idx="205">
                  <c:v>5.49</c:v>
                </c:pt>
                <c:pt idx="206">
                  <c:v>5.55</c:v>
                </c:pt>
                <c:pt idx="207">
                  <c:v>5.44</c:v>
                </c:pt>
                <c:pt idx="208">
                  <c:v>5.29</c:v>
                </c:pt>
                <c:pt idx="209">
                  <c:v>4.67</c:v>
                </c:pt>
                <c:pt idx="210">
                  <c:v>5.22</c:v>
                </c:pt>
                <c:pt idx="211">
                  <c:v>4.2699999999999996</c:v>
                </c:pt>
                <c:pt idx="212">
                  <c:v>4.3899999999999997</c:v>
                </c:pt>
                <c:pt idx="213">
                  <c:v>3.58</c:v>
                </c:pt>
                <c:pt idx="214">
                  <c:v>5.1100000000000003</c:v>
                </c:pt>
                <c:pt idx="215">
                  <c:v>4.93</c:v>
                </c:pt>
                <c:pt idx="216">
                  <c:v>5.51</c:v>
                </c:pt>
                <c:pt idx="217">
                  <c:v>4.97</c:v>
                </c:pt>
                <c:pt idx="218">
                  <c:v>5.85</c:v>
                </c:pt>
                <c:pt idx="219">
                  <c:v>3.94</c:v>
                </c:pt>
                <c:pt idx="220">
                  <c:v>3.99</c:v>
                </c:pt>
                <c:pt idx="221">
                  <c:v>4.92</c:v>
                </c:pt>
                <c:pt idx="222">
                  <c:v>4.08</c:v>
                </c:pt>
                <c:pt idx="223">
                  <c:v>5.0999999999999996</c:v>
                </c:pt>
                <c:pt idx="224">
                  <c:v>5.18</c:v>
                </c:pt>
                <c:pt idx="225">
                  <c:v>4.68</c:v>
                </c:pt>
                <c:pt idx="226">
                  <c:v>4.42</c:v>
                </c:pt>
                <c:pt idx="227">
                  <c:v>4.41</c:v>
                </c:pt>
                <c:pt idx="228">
                  <c:v>4.8600000000000003</c:v>
                </c:pt>
                <c:pt idx="229">
                  <c:v>4.6900000000000004</c:v>
                </c:pt>
                <c:pt idx="230">
                  <c:v>4.57</c:v>
                </c:pt>
                <c:pt idx="231">
                  <c:v>5.23</c:v>
                </c:pt>
                <c:pt idx="232">
                  <c:v>5.2</c:v>
                </c:pt>
                <c:pt idx="233">
                  <c:v>4.95</c:v>
                </c:pt>
                <c:pt idx="234">
                  <c:v>5.32</c:v>
                </c:pt>
                <c:pt idx="235">
                  <c:v>4.32</c:v>
                </c:pt>
                <c:pt idx="236">
                  <c:v>4.87</c:v>
                </c:pt>
                <c:pt idx="237">
                  <c:v>4.1900000000000004</c:v>
                </c:pt>
                <c:pt idx="238">
                  <c:v>4.82</c:v>
                </c:pt>
                <c:pt idx="239">
                  <c:v>5.51</c:v>
                </c:pt>
                <c:pt idx="240">
                  <c:v>5.6</c:v>
                </c:pt>
                <c:pt idx="241">
                  <c:v>4.43</c:v>
                </c:pt>
                <c:pt idx="242">
                  <c:v>4.5199999999999996</c:v>
                </c:pt>
                <c:pt idx="243">
                  <c:v>4.8499999999999996</c:v>
                </c:pt>
                <c:pt idx="244">
                  <c:v>4.6900000000000004</c:v>
                </c:pt>
                <c:pt idx="245">
                  <c:v>5.64</c:v>
                </c:pt>
                <c:pt idx="246">
                  <c:v>5.88</c:v>
                </c:pt>
                <c:pt idx="247">
                  <c:v>5.92</c:v>
                </c:pt>
                <c:pt idx="248">
                  <c:v>4.93</c:v>
                </c:pt>
                <c:pt idx="249">
                  <c:v>5.91</c:v>
                </c:pt>
                <c:pt idx="250">
                  <c:v>5.33</c:v>
                </c:pt>
                <c:pt idx="251">
                  <c:v>6.64</c:v>
                </c:pt>
                <c:pt idx="252">
                  <c:v>5.33</c:v>
                </c:pt>
                <c:pt idx="253">
                  <c:v>4.49</c:v>
                </c:pt>
                <c:pt idx="254">
                  <c:v>5.79</c:v>
                </c:pt>
                <c:pt idx="255">
                  <c:v>5.66</c:v>
                </c:pt>
                <c:pt idx="256">
                  <c:v>5.55</c:v>
                </c:pt>
                <c:pt idx="257">
                  <c:v>6.33</c:v>
                </c:pt>
                <c:pt idx="258">
                  <c:v>5.59</c:v>
                </c:pt>
                <c:pt idx="259">
                  <c:v>6.26</c:v>
                </c:pt>
                <c:pt idx="260">
                  <c:v>6.12</c:v>
                </c:pt>
                <c:pt idx="261">
                  <c:v>5.43</c:v>
                </c:pt>
                <c:pt idx="262">
                  <c:v>5.01</c:v>
                </c:pt>
                <c:pt idx="263">
                  <c:v>5.94</c:v>
                </c:pt>
                <c:pt idx="264">
                  <c:v>6.28</c:v>
                </c:pt>
                <c:pt idx="265">
                  <c:v>5.94</c:v>
                </c:pt>
                <c:pt idx="266">
                  <c:v>5.89</c:v>
                </c:pt>
                <c:pt idx="267">
                  <c:v>4.8499999999999996</c:v>
                </c:pt>
                <c:pt idx="268">
                  <c:v>6.56</c:v>
                </c:pt>
                <c:pt idx="269">
                  <c:v>5.88</c:v>
                </c:pt>
                <c:pt idx="270">
                  <c:v>6</c:v>
                </c:pt>
              </c:numCache>
            </c:numRef>
          </c:val>
          <c:smooth val="0"/>
          <c:extLst>
            <c:ext xmlns:c16="http://schemas.microsoft.com/office/drawing/2014/chart" uri="{C3380CC4-5D6E-409C-BE32-E72D297353CC}">
              <c16:uniqueId val="{00000000-2BEE-4802-8A73-800EE524AAA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390756912"/>
        <c:axId val="-1513629280"/>
      </c:lineChart>
      <c:catAx>
        <c:axId val="-139075691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sz="1600"/>
                  <a:t>year</a:t>
                </a:r>
              </a:p>
            </c:rich>
          </c:tx>
          <c:layout>
            <c:manualLayout>
              <c:xMode val="edge"/>
              <c:yMode val="edge"/>
              <c:x val="0.49796688875429035"/>
              <c:y val="0.8771759259259259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050" b="0" i="0" u="none" strike="noStrike" kern="1200" spc="100" baseline="0">
                <a:solidFill>
                  <a:schemeClr val="tx1"/>
                </a:solidFill>
                <a:latin typeface="+mn-lt"/>
                <a:ea typeface="+mn-ea"/>
                <a:cs typeface="+mn-cs"/>
              </a:defRPr>
            </a:pPr>
            <a:endParaRPr lang="en-US"/>
          </a:p>
        </c:txPr>
        <c:crossAx val="-1513629280"/>
        <c:crosses val="autoZero"/>
        <c:auto val="1"/>
        <c:lblAlgn val="ctr"/>
        <c:lblOffset val="100"/>
        <c:noMultiLvlLbl val="0"/>
      </c:catAx>
      <c:valAx>
        <c:axId val="-151362928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lt1"/>
                    </a:solidFill>
                    <a:latin typeface="+mn-lt"/>
                    <a:ea typeface="+mn-ea"/>
                    <a:cs typeface="+mn-cs"/>
                  </a:defRPr>
                </a:pPr>
                <a:r>
                  <a:rPr lang="en-US" sz="1400"/>
                  <a:t>Average</a:t>
                </a:r>
              </a:p>
            </c:rich>
          </c:tx>
          <c:layout>
            <c:manualLayout>
              <c:xMode val="edge"/>
              <c:yMode val="edge"/>
              <c:x val="9.0497737556561094E-3"/>
              <c:y val="0.37516185476815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9075691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Global average Temperature per year</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7.4165663789842864E-2"/>
          <c:y val="0.15021070735723252"/>
          <c:w val="0.8952787997570173"/>
          <c:h val="0.597760266379746"/>
        </c:manualLayout>
      </c:layout>
      <c:lineChart>
        <c:grouping val="standard"/>
        <c:varyColors val="0"/>
        <c:ser>
          <c:idx val="0"/>
          <c:order val="0"/>
          <c:spPr>
            <a:ln w="34925" cap="rnd">
              <a:solidFill>
                <a:schemeClr val="lt1"/>
              </a:solidFill>
              <a:round/>
            </a:ln>
            <a:effectLst>
              <a:outerShdw dist="25400" dir="2700000" algn="tl" rotWithShape="0">
                <a:schemeClr val="accent1"/>
              </a:outerShdw>
            </a:effectLst>
          </c:spPr>
          <c:marker>
            <c:symbol val="none"/>
          </c:marker>
          <c:cat>
            <c:numRef>
              <c:f>global_data!$A$2:$A$267</c:f>
              <c:numCache>
                <c:formatCode>General</c:formatCode>
                <c:ptCount val="266"/>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pt idx="261">
                  <c:v>2011</c:v>
                </c:pt>
                <c:pt idx="262">
                  <c:v>2012</c:v>
                </c:pt>
                <c:pt idx="263">
                  <c:v>2013</c:v>
                </c:pt>
                <c:pt idx="264">
                  <c:v>2014</c:v>
                </c:pt>
                <c:pt idx="265">
                  <c:v>2015</c:v>
                </c:pt>
              </c:numCache>
            </c:numRef>
          </c:cat>
          <c:val>
            <c:numRef>
              <c:f>global_data!$B$2:$B$267</c:f>
              <c:numCache>
                <c:formatCode>General</c:formatCode>
                <c:ptCount val="266"/>
                <c:pt idx="0">
                  <c:v>8.7200000000000006</c:v>
                </c:pt>
                <c:pt idx="1">
                  <c:v>7.98</c:v>
                </c:pt>
                <c:pt idx="2">
                  <c:v>5.78</c:v>
                </c:pt>
                <c:pt idx="3">
                  <c:v>8.39</c:v>
                </c:pt>
                <c:pt idx="4">
                  <c:v>8.4700000000000006</c:v>
                </c:pt>
                <c:pt idx="5">
                  <c:v>8.36</c:v>
                </c:pt>
                <c:pt idx="6">
                  <c:v>8.85</c:v>
                </c:pt>
                <c:pt idx="7">
                  <c:v>9.02</c:v>
                </c:pt>
                <c:pt idx="8">
                  <c:v>6.74</c:v>
                </c:pt>
                <c:pt idx="9">
                  <c:v>7.99</c:v>
                </c:pt>
                <c:pt idx="10">
                  <c:v>7.19</c:v>
                </c:pt>
                <c:pt idx="11">
                  <c:v>8.77</c:v>
                </c:pt>
                <c:pt idx="12">
                  <c:v>8.61</c:v>
                </c:pt>
                <c:pt idx="13">
                  <c:v>7.5</c:v>
                </c:pt>
                <c:pt idx="14">
                  <c:v>8.4</c:v>
                </c:pt>
                <c:pt idx="15">
                  <c:v>8.25</c:v>
                </c:pt>
                <c:pt idx="16">
                  <c:v>8.41</c:v>
                </c:pt>
                <c:pt idx="17">
                  <c:v>8.2200000000000006</c:v>
                </c:pt>
                <c:pt idx="18">
                  <c:v>6.78</c:v>
                </c:pt>
                <c:pt idx="19">
                  <c:v>7.69</c:v>
                </c:pt>
                <c:pt idx="20">
                  <c:v>7.69</c:v>
                </c:pt>
                <c:pt idx="21">
                  <c:v>7.85</c:v>
                </c:pt>
                <c:pt idx="22">
                  <c:v>8.19</c:v>
                </c:pt>
                <c:pt idx="23">
                  <c:v>8.2200000000000006</c:v>
                </c:pt>
                <c:pt idx="24">
                  <c:v>8.77</c:v>
                </c:pt>
                <c:pt idx="25">
                  <c:v>9.18</c:v>
                </c:pt>
                <c:pt idx="26">
                  <c:v>8.3000000000000007</c:v>
                </c:pt>
                <c:pt idx="27">
                  <c:v>8.26</c:v>
                </c:pt>
                <c:pt idx="28">
                  <c:v>8.5399999999999991</c:v>
                </c:pt>
                <c:pt idx="29">
                  <c:v>8.98</c:v>
                </c:pt>
                <c:pt idx="30">
                  <c:v>9.43</c:v>
                </c:pt>
                <c:pt idx="31">
                  <c:v>8.1</c:v>
                </c:pt>
                <c:pt idx="32">
                  <c:v>7.9</c:v>
                </c:pt>
                <c:pt idx="33">
                  <c:v>7.68</c:v>
                </c:pt>
                <c:pt idx="34">
                  <c:v>7.86</c:v>
                </c:pt>
                <c:pt idx="35">
                  <c:v>7.36</c:v>
                </c:pt>
                <c:pt idx="36">
                  <c:v>8.26</c:v>
                </c:pt>
                <c:pt idx="37">
                  <c:v>8.0299999999999994</c:v>
                </c:pt>
                <c:pt idx="38">
                  <c:v>8.4499999999999993</c:v>
                </c:pt>
                <c:pt idx="39">
                  <c:v>8.33</c:v>
                </c:pt>
                <c:pt idx="40">
                  <c:v>7.98</c:v>
                </c:pt>
                <c:pt idx="41">
                  <c:v>8.23</c:v>
                </c:pt>
                <c:pt idx="42">
                  <c:v>8.09</c:v>
                </c:pt>
                <c:pt idx="43">
                  <c:v>8.23</c:v>
                </c:pt>
                <c:pt idx="44">
                  <c:v>8.5299999999999994</c:v>
                </c:pt>
                <c:pt idx="45">
                  <c:v>8.35</c:v>
                </c:pt>
                <c:pt idx="46">
                  <c:v>8.27</c:v>
                </c:pt>
                <c:pt idx="47">
                  <c:v>8.51</c:v>
                </c:pt>
                <c:pt idx="48">
                  <c:v>8.67</c:v>
                </c:pt>
                <c:pt idx="49">
                  <c:v>8.51</c:v>
                </c:pt>
                <c:pt idx="50">
                  <c:v>8.48</c:v>
                </c:pt>
                <c:pt idx="51">
                  <c:v>8.59</c:v>
                </c:pt>
                <c:pt idx="52">
                  <c:v>8.58</c:v>
                </c:pt>
                <c:pt idx="53">
                  <c:v>8.5</c:v>
                </c:pt>
                <c:pt idx="54">
                  <c:v>8.84</c:v>
                </c:pt>
                <c:pt idx="55">
                  <c:v>8.56</c:v>
                </c:pt>
                <c:pt idx="56">
                  <c:v>8.43</c:v>
                </c:pt>
                <c:pt idx="57">
                  <c:v>8.2799999999999994</c:v>
                </c:pt>
                <c:pt idx="58">
                  <c:v>7.63</c:v>
                </c:pt>
                <c:pt idx="59">
                  <c:v>7.08</c:v>
                </c:pt>
                <c:pt idx="60">
                  <c:v>6.92</c:v>
                </c:pt>
                <c:pt idx="61">
                  <c:v>6.86</c:v>
                </c:pt>
                <c:pt idx="62">
                  <c:v>7.05</c:v>
                </c:pt>
                <c:pt idx="63">
                  <c:v>7.74</c:v>
                </c:pt>
                <c:pt idx="64">
                  <c:v>7.59</c:v>
                </c:pt>
                <c:pt idx="65">
                  <c:v>7.24</c:v>
                </c:pt>
                <c:pt idx="66">
                  <c:v>6.94</c:v>
                </c:pt>
                <c:pt idx="67">
                  <c:v>6.98</c:v>
                </c:pt>
                <c:pt idx="68">
                  <c:v>7.83</c:v>
                </c:pt>
                <c:pt idx="69">
                  <c:v>7.37</c:v>
                </c:pt>
                <c:pt idx="70">
                  <c:v>7.62</c:v>
                </c:pt>
                <c:pt idx="71">
                  <c:v>8.09</c:v>
                </c:pt>
                <c:pt idx="72">
                  <c:v>8.19</c:v>
                </c:pt>
                <c:pt idx="73">
                  <c:v>7.72</c:v>
                </c:pt>
                <c:pt idx="74">
                  <c:v>8.5500000000000007</c:v>
                </c:pt>
                <c:pt idx="75">
                  <c:v>8.39</c:v>
                </c:pt>
                <c:pt idx="76">
                  <c:v>8.36</c:v>
                </c:pt>
                <c:pt idx="77">
                  <c:v>8.81</c:v>
                </c:pt>
                <c:pt idx="78">
                  <c:v>8.17</c:v>
                </c:pt>
                <c:pt idx="79">
                  <c:v>7.94</c:v>
                </c:pt>
                <c:pt idx="80">
                  <c:v>8.52</c:v>
                </c:pt>
                <c:pt idx="81">
                  <c:v>7.64</c:v>
                </c:pt>
                <c:pt idx="82">
                  <c:v>7.45</c:v>
                </c:pt>
                <c:pt idx="83">
                  <c:v>8.01</c:v>
                </c:pt>
                <c:pt idx="84">
                  <c:v>8.15</c:v>
                </c:pt>
                <c:pt idx="85">
                  <c:v>7.39</c:v>
                </c:pt>
                <c:pt idx="86">
                  <c:v>7.7</c:v>
                </c:pt>
                <c:pt idx="87">
                  <c:v>7.38</c:v>
                </c:pt>
                <c:pt idx="88">
                  <c:v>7.51</c:v>
                </c:pt>
                <c:pt idx="89">
                  <c:v>7.63</c:v>
                </c:pt>
                <c:pt idx="90">
                  <c:v>7.8</c:v>
                </c:pt>
                <c:pt idx="91">
                  <c:v>7.69</c:v>
                </c:pt>
                <c:pt idx="92">
                  <c:v>8.02</c:v>
                </c:pt>
                <c:pt idx="93">
                  <c:v>8.17</c:v>
                </c:pt>
                <c:pt idx="94">
                  <c:v>7.65</c:v>
                </c:pt>
                <c:pt idx="95">
                  <c:v>7.85</c:v>
                </c:pt>
                <c:pt idx="96">
                  <c:v>8.5500000000000007</c:v>
                </c:pt>
                <c:pt idx="97">
                  <c:v>8.09</c:v>
                </c:pt>
                <c:pt idx="98">
                  <c:v>7.98</c:v>
                </c:pt>
                <c:pt idx="99">
                  <c:v>7.98</c:v>
                </c:pt>
                <c:pt idx="100">
                  <c:v>7.9</c:v>
                </c:pt>
                <c:pt idx="101">
                  <c:v>8.18</c:v>
                </c:pt>
                <c:pt idx="102">
                  <c:v>8.1</c:v>
                </c:pt>
                <c:pt idx="103">
                  <c:v>8.0399999999999991</c:v>
                </c:pt>
                <c:pt idx="104">
                  <c:v>8.2100000000000009</c:v>
                </c:pt>
                <c:pt idx="105">
                  <c:v>8.11</c:v>
                </c:pt>
                <c:pt idx="106">
                  <c:v>8</c:v>
                </c:pt>
                <c:pt idx="107">
                  <c:v>7.76</c:v>
                </c:pt>
                <c:pt idx="108">
                  <c:v>8.1</c:v>
                </c:pt>
                <c:pt idx="109">
                  <c:v>8.25</c:v>
                </c:pt>
                <c:pt idx="110">
                  <c:v>7.96</c:v>
                </c:pt>
                <c:pt idx="111">
                  <c:v>7.85</c:v>
                </c:pt>
                <c:pt idx="112">
                  <c:v>7.56</c:v>
                </c:pt>
                <c:pt idx="113">
                  <c:v>8.11</c:v>
                </c:pt>
                <c:pt idx="114">
                  <c:v>7.98</c:v>
                </c:pt>
                <c:pt idx="115">
                  <c:v>8.18</c:v>
                </c:pt>
                <c:pt idx="116">
                  <c:v>8.2899999999999991</c:v>
                </c:pt>
                <c:pt idx="117">
                  <c:v>8.44</c:v>
                </c:pt>
                <c:pt idx="118">
                  <c:v>8.25</c:v>
                </c:pt>
                <c:pt idx="119">
                  <c:v>8.43</c:v>
                </c:pt>
                <c:pt idx="120">
                  <c:v>8.1999999999999993</c:v>
                </c:pt>
                <c:pt idx="121">
                  <c:v>8.1199999999999992</c:v>
                </c:pt>
                <c:pt idx="122">
                  <c:v>8.19</c:v>
                </c:pt>
                <c:pt idx="123">
                  <c:v>8.35</c:v>
                </c:pt>
                <c:pt idx="124">
                  <c:v>8.43</c:v>
                </c:pt>
                <c:pt idx="125">
                  <c:v>7.86</c:v>
                </c:pt>
                <c:pt idx="126">
                  <c:v>8.08</c:v>
                </c:pt>
                <c:pt idx="127">
                  <c:v>8.5399999999999991</c:v>
                </c:pt>
                <c:pt idx="128">
                  <c:v>8.83</c:v>
                </c:pt>
                <c:pt idx="129">
                  <c:v>8.17</c:v>
                </c:pt>
                <c:pt idx="130">
                  <c:v>8.1199999999999992</c:v>
                </c:pt>
                <c:pt idx="131">
                  <c:v>8.27</c:v>
                </c:pt>
                <c:pt idx="132">
                  <c:v>8.1300000000000008</c:v>
                </c:pt>
                <c:pt idx="133">
                  <c:v>7.98</c:v>
                </c:pt>
                <c:pt idx="134">
                  <c:v>7.77</c:v>
                </c:pt>
                <c:pt idx="135">
                  <c:v>7.92</c:v>
                </c:pt>
                <c:pt idx="136">
                  <c:v>7.95</c:v>
                </c:pt>
                <c:pt idx="137">
                  <c:v>7.91</c:v>
                </c:pt>
                <c:pt idx="138">
                  <c:v>8.09</c:v>
                </c:pt>
                <c:pt idx="139">
                  <c:v>8.32</c:v>
                </c:pt>
                <c:pt idx="140">
                  <c:v>7.97</c:v>
                </c:pt>
                <c:pt idx="141">
                  <c:v>8.02</c:v>
                </c:pt>
                <c:pt idx="142">
                  <c:v>8.07</c:v>
                </c:pt>
                <c:pt idx="143">
                  <c:v>8.06</c:v>
                </c:pt>
                <c:pt idx="144">
                  <c:v>8.16</c:v>
                </c:pt>
                <c:pt idx="145">
                  <c:v>8.15</c:v>
                </c:pt>
                <c:pt idx="146">
                  <c:v>8.2100000000000009</c:v>
                </c:pt>
                <c:pt idx="147">
                  <c:v>8.2899999999999991</c:v>
                </c:pt>
                <c:pt idx="148">
                  <c:v>8.18</c:v>
                </c:pt>
                <c:pt idx="149">
                  <c:v>8.4</c:v>
                </c:pt>
                <c:pt idx="150">
                  <c:v>8.5</c:v>
                </c:pt>
                <c:pt idx="151">
                  <c:v>8.5399999999999991</c:v>
                </c:pt>
                <c:pt idx="152">
                  <c:v>8.3000000000000007</c:v>
                </c:pt>
                <c:pt idx="153">
                  <c:v>8.2200000000000006</c:v>
                </c:pt>
                <c:pt idx="154">
                  <c:v>8.09</c:v>
                </c:pt>
                <c:pt idx="155">
                  <c:v>8.23</c:v>
                </c:pt>
                <c:pt idx="156">
                  <c:v>8.3800000000000008</c:v>
                </c:pt>
                <c:pt idx="157">
                  <c:v>7.95</c:v>
                </c:pt>
                <c:pt idx="158">
                  <c:v>8.19</c:v>
                </c:pt>
                <c:pt idx="159">
                  <c:v>8.18</c:v>
                </c:pt>
                <c:pt idx="160">
                  <c:v>8.2200000000000006</c:v>
                </c:pt>
                <c:pt idx="161">
                  <c:v>8.18</c:v>
                </c:pt>
                <c:pt idx="162">
                  <c:v>8.17</c:v>
                </c:pt>
                <c:pt idx="163">
                  <c:v>8.3000000000000007</c:v>
                </c:pt>
                <c:pt idx="164">
                  <c:v>8.59</c:v>
                </c:pt>
                <c:pt idx="165">
                  <c:v>8.59</c:v>
                </c:pt>
                <c:pt idx="166">
                  <c:v>8.23</c:v>
                </c:pt>
                <c:pt idx="167">
                  <c:v>8.02</c:v>
                </c:pt>
                <c:pt idx="168">
                  <c:v>8.1300000000000008</c:v>
                </c:pt>
                <c:pt idx="169">
                  <c:v>8.3800000000000008</c:v>
                </c:pt>
                <c:pt idx="170">
                  <c:v>8.36</c:v>
                </c:pt>
                <c:pt idx="171">
                  <c:v>8.57</c:v>
                </c:pt>
                <c:pt idx="172">
                  <c:v>8.41</c:v>
                </c:pt>
                <c:pt idx="173">
                  <c:v>8.42</c:v>
                </c:pt>
                <c:pt idx="174">
                  <c:v>8.51</c:v>
                </c:pt>
                <c:pt idx="175">
                  <c:v>8.5299999999999994</c:v>
                </c:pt>
                <c:pt idx="176">
                  <c:v>8.73</c:v>
                </c:pt>
                <c:pt idx="177">
                  <c:v>8.52</c:v>
                </c:pt>
                <c:pt idx="178">
                  <c:v>8.6300000000000008</c:v>
                </c:pt>
                <c:pt idx="179">
                  <c:v>8.24</c:v>
                </c:pt>
                <c:pt idx="180">
                  <c:v>8.6300000000000008</c:v>
                </c:pt>
                <c:pt idx="181">
                  <c:v>8.7200000000000006</c:v>
                </c:pt>
                <c:pt idx="182">
                  <c:v>8.7100000000000009</c:v>
                </c:pt>
                <c:pt idx="183">
                  <c:v>8.34</c:v>
                </c:pt>
                <c:pt idx="184">
                  <c:v>8.6300000000000008</c:v>
                </c:pt>
                <c:pt idx="185">
                  <c:v>8.52</c:v>
                </c:pt>
                <c:pt idx="186">
                  <c:v>8.5500000000000007</c:v>
                </c:pt>
                <c:pt idx="187">
                  <c:v>8.6999999999999993</c:v>
                </c:pt>
                <c:pt idx="188">
                  <c:v>8.86</c:v>
                </c:pt>
                <c:pt idx="189">
                  <c:v>8.76</c:v>
                </c:pt>
                <c:pt idx="190">
                  <c:v>8.76</c:v>
                </c:pt>
                <c:pt idx="191">
                  <c:v>8.77</c:v>
                </c:pt>
                <c:pt idx="192">
                  <c:v>8.73</c:v>
                </c:pt>
                <c:pt idx="193">
                  <c:v>8.76</c:v>
                </c:pt>
                <c:pt idx="194">
                  <c:v>8.85</c:v>
                </c:pt>
                <c:pt idx="195">
                  <c:v>8.58</c:v>
                </c:pt>
                <c:pt idx="196">
                  <c:v>8.68</c:v>
                </c:pt>
                <c:pt idx="197">
                  <c:v>8.8000000000000007</c:v>
                </c:pt>
                <c:pt idx="198">
                  <c:v>8.75</c:v>
                </c:pt>
                <c:pt idx="199">
                  <c:v>8.59</c:v>
                </c:pt>
                <c:pt idx="200">
                  <c:v>8.3699999999999992</c:v>
                </c:pt>
                <c:pt idx="201">
                  <c:v>8.6300000000000008</c:v>
                </c:pt>
                <c:pt idx="202">
                  <c:v>8.64</c:v>
                </c:pt>
                <c:pt idx="203">
                  <c:v>8.8699999999999992</c:v>
                </c:pt>
                <c:pt idx="204">
                  <c:v>8.56</c:v>
                </c:pt>
                <c:pt idx="205">
                  <c:v>8.6300000000000008</c:v>
                </c:pt>
                <c:pt idx="206">
                  <c:v>8.2799999999999994</c:v>
                </c:pt>
                <c:pt idx="207">
                  <c:v>8.73</c:v>
                </c:pt>
                <c:pt idx="208">
                  <c:v>8.77</c:v>
                </c:pt>
                <c:pt idx="209">
                  <c:v>8.73</c:v>
                </c:pt>
                <c:pt idx="210">
                  <c:v>8.58</c:v>
                </c:pt>
                <c:pt idx="211">
                  <c:v>8.8000000000000007</c:v>
                </c:pt>
                <c:pt idx="212">
                  <c:v>8.75</c:v>
                </c:pt>
                <c:pt idx="213">
                  <c:v>8.86</c:v>
                </c:pt>
                <c:pt idx="214">
                  <c:v>8.41</c:v>
                </c:pt>
                <c:pt idx="215">
                  <c:v>8.5299999999999994</c:v>
                </c:pt>
                <c:pt idx="216">
                  <c:v>8.6</c:v>
                </c:pt>
                <c:pt idx="217">
                  <c:v>8.6999999999999993</c:v>
                </c:pt>
                <c:pt idx="218">
                  <c:v>8.52</c:v>
                </c:pt>
                <c:pt idx="219">
                  <c:v>8.6</c:v>
                </c:pt>
                <c:pt idx="220">
                  <c:v>8.6999999999999993</c:v>
                </c:pt>
                <c:pt idx="221">
                  <c:v>8.6</c:v>
                </c:pt>
                <c:pt idx="222">
                  <c:v>8.5</c:v>
                </c:pt>
                <c:pt idx="223">
                  <c:v>8.9499999999999993</c:v>
                </c:pt>
                <c:pt idx="224">
                  <c:v>8.4700000000000006</c:v>
                </c:pt>
                <c:pt idx="225">
                  <c:v>8.74</c:v>
                </c:pt>
                <c:pt idx="226">
                  <c:v>8.35</c:v>
                </c:pt>
                <c:pt idx="227">
                  <c:v>8.85</c:v>
                </c:pt>
                <c:pt idx="228">
                  <c:v>8.69</c:v>
                </c:pt>
                <c:pt idx="229">
                  <c:v>8.73</c:v>
                </c:pt>
                <c:pt idx="230">
                  <c:v>8.98</c:v>
                </c:pt>
                <c:pt idx="231">
                  <c:v>9.17</c:v>
                </c:pt>
                <c:pt idx="232">
                  <c:v>8.64</c:v>
                </c:pt>
                <c:pt idx="233">
                  <c:v>9.0299999999999994</c:v>
                </c:pt>
                <c:pt idx="234">
                  <c:v>8.69</c:v>
                </c:pt>
                <c:pt idx="235">
                  <c:v>8.66</c:v>
                </c:pt>
                <c:pt idx="236">
                  <c:v>8.83</c:v>
                </c:pt>
                <c:pt idx="237">
                  <c:v>8.99</c:v>
                </c:pt>
                <c:pt idx="238">
                  <c:v>9.1999999999999993</c:v>
                </c:pt>
                <c:pt idx="239">
                  <c:v>8.92</c:v>
                </c:pt>
                <c:pt idx="240">
                  <c:v>9.23</c:v>
                </c:pt>
                <c:pt idx="241">
                  <c:v>9.18</c:v>
                </c:pt>
                <c:pt idx="242">
                  <c:v>8.84</c:v>
                </c:pt>
                <c:pt idx="243">
                  <c:v>8.8699999999999992</c:v>
                </c:pt>
                <c:pt idx="244">
                  <c:v>9.0399999999999991</c:v>
                </c:pt>
                <c:pt idx="245">
                  <c:v>9.35</c:v>
                </c:pt>
                <c:pt idx="246">
                  <c:v>9.0399999999999991</c:v>
                </c:pt>
                <c:pt idx="247">
                  <c:v>9.1999999999999993</c:v>
                </c:pt>
                <c:pt idx="248">
                  <c:v>9.52</c:v>
                </c:pt>
                <c:pt idx="249">
                  <c:v>9.2899999999999991</c:v>
                </c:pt>
                <c:pt idx="250">
                  <c:v>9.1999999999999993</c:v>
                </c:pt>
                <c:pt idx="251">
                  <c:v>9.41</c:v>
                </c:pt>
                <c:pt idx="252">
                  <c:v>9.57</c:v>
                </c:pt>
                <c:pt idx="253">
                  <c:v>9.5299999999999994</c:v>
                </c:pt>
                <c:pt idx="254">
                  <c:v>9.32</c:v>
                </c:pt>
                <c:pt idx="255">
                  <c:v>9.6999999999999993</c:v>
                </c:pt>
                <c:pt idx="256">
                  <c:v>9.5299999999999994</c:v>
                </c:pt>
                <c:pt idx="257">
                  <c:v>9.73</c:v>
                </c:pt>
                <c:pt idx="258">
                  <c:v>9.43</c:v>
                </c:pt>
                <c:pt idx="259">
                  <c:v>9.51</c:v>
                </c:pt>
                <c:pt idx="260">
                  <c:v>9.6999999999999993</c:v>
                </c:pt>
                <c:pt idx="261">
                  <c:v>9.52</c:v>
                </c:pt>
                <c:pt idx="262">
                  <c:v>9.51</c:v>
                </c:pt>
                <c:pt idx="263">
                  <c:v>9.61</c:v>
                </c:pt>
                <c:pt idx="264">
                  <c:v>9.57</c:v>
                </c:pt>
                <c:pt idx="265">
                  <c:v>9.83</c:v>
                </c:pt>
              </c:numCache>
            </c:numRef>
          </c:val>
          <c:smooth val="0"/>
          <c:extLst>
            <c:ext xmlns:c16="http://schemas.microsoft.com/office/drawing/2014/chart" uri="{C3380CC4-5D6E-409C-BE32-E72D297353CC}">
              <c16:uniqueId val="{00000000-A50E-4D37-A495-B7CE217EE03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388384848"/>
        <c:axId val="-1388371792"/>
      </c:lineChart>
      <c:catAx>
        <c:axId val="-1388384848"/>
        <c:scaling>
          <c:orientation val="minMax"/>
        </c:scaling>
        <c:delete val="0"/>
        <c:axPos val="b"/>
        <c:title>
          <c:tx>
            <c:rich>
              <a:bodyPr rot="0" spcFirstLastPara="1" vertOverflow="ellipsis" vert="horz" wrap="square" anchor="ctr" anchorCtr="1"/>
              <a:lstStyle/>
              <a:p>
                <a:pPr>
                  <a:defRPr sz="2400" b="1" i="0" u="none" strike="noStrike" kern="1200" baseline="0">
                    <a:solidFill>
                      <a:schemeClr val="lt1"/>
                    </a:solidFill>
                    <a:latin typeface="+mn-lt"/>
                    <a:ea typeface="+mn-ea"/>
                    <a:cs typeface="+mn-cs"/>
                  </a:defRPr>
                </a:pPr>
                <a:r>
                  <a:rPr lang="en-US" sz="2400"/>
                  <a:t>year</a:t>
                </a:r>
              </a:p>
            </c:rich>
          </c:tx>
          <c:layout>
            <c:manualLayout>
              <c:xMode val="edge"/>
              <c:yMode val="edge"/>
              <c:x val="0.44343637176357326"/>
              <c:y val="0.87143488857371088"/>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050" b="0" i="0" u="none" strike="noStrike" kern="1200" spc="100" baseline="0">
                <a:solidFill>
                  <a:schemeClr val="lt1"/>
                </a:solidFill>
                <a:latin typeface="+mn-lt"/>
                <a:ea typeface="+mn-ea"/>
                <a:cs typeface="+mn-cs"/>
              </a:defRPr>
            </a:pPr>
            <a:endParaRPr lang="en-US"/>
          </a:p>
        </c:txPr>
        <c:crossAx val="-1388371792"/>
        <c:crosses val="autoZero"/>
        <c:auto val="1"/>
        <c:lblAlgn val="ctr"/>
        <c:lblOffset val="100"/>
        <c:noMultiLvlLbl val="0"/>
      </c:catAx>
      <c:valAx>
        <c:axId val="-138837179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lt1"/>
                    </a:solidFill>
                    <a:latin typeface="+mn-lt"/>
                    <a:ea typeface="+mn-ea"/>
                    <a:cs typeface="+mn-cs"/>
                  </a:defRPr>
                </a:pPr>
                <a:r>
                  <a:rPr lang="en-US" sz="1400"/>
                  <a:t>Average</a:t>
                </a:r>
              </a:p>
            </c:rich>
          </c:tx>
          <c:layout>
            <c:manualLayout>
              <c:xMode val="edge"/>
              <c:yMode val="edge"/>
              <c:x val="1.1180076076180993E-2"/>
              <c:y val="0.3735711025252277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838484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comparing between Munich average Tempreature</a:t>
            </a:r>
            <a:r>
              <a:rPr lang="en-US" sz="1400" baseline="0"/>
              <a:t> and Global average </a:t>
            </a:r>
          </a:p>
          <a:p>
            <a:pPr>
              <a:defRPr/>
            </a:pPr>
            <a:r>
              <a:rPr lang="en-US" sz="1400" baseline="0"/>
              <a:t>per year</a:t>
            </a:r>
            <a:endParaRPr lang="en-US" sz="14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Sheet4!$B$1</c:f>
              <c:strCache>
                <c:ptCount val="1"/>
                <c:pt idx="0">
                  <c:v>Munich avg_temp</c:v>
                </c:pt>
              </c:strCache>
            </c:strRef>
          </c:tx>
          <c:spPr>
            <a:ln w="28575" cap="rnd">
              <a:solidFill>
                <a:schemeClr val="accent1"/>
              </a:solidFill>
              <a:round/>
            </a:ln>
            <a:effectLst/>
          </c:spPr>
          <c:marker>
            <c:symbol val="none"/>
          </c:marker>
          <c:cat>
            <c:numRef>
              <c:f>Sheet4!$A$2:$A$274</c:f>
              <c:numCache>
                <c:formatCode>General</c:formatCode>
                <c:ptCount val="273"/>
                <c:pt idx="0">
                  <c:v>1743</c:v>
                </c:pt>
                <c:pt idx="1">
                  <c:v>1744</c:v>
                </c:pt>
                <c:pt idx="2">
                  <c:v>1745</c:v>
                </c:pt>
                <c:pt idx="3">
                  <c:v>1746</c:v>
                </c:pt>
                <c:pt idx="4">
                  <c:v>1747</c:v>
                </c:pt>
                <c:pt idx="5">
                  <c:v>1748</c:v>
                </c:pt>
                <c:pt idx="6">
                  <c:v>1749</c:v>
                </c:pt>
                <c:pt idx="7">
                  <c:v>1750</c:v>
                </c:pt>
                <c:pt idx="8">
                  <c:v>1751</c:v>
                </c:pt>
                <c:pt idx="9">
                  <c:v>1752</c:v>
                </c:pt>
                <c:pt idx="10">
                  <c:v>1753</c:v>
                </c:pt>
                <c:pt idx="11">
                  <c:v>1754</c:v>
                </c:pt>
                <c:pt idx="12">
                  <c:v>1755</c:v>
                </c:pt>
                <c:pt idx="13">
                  <c:v>1756</c:v>
                </c:pt>
                <c:pt idx="14">
                  <c:v>1757</c:v>
                </c:pt>
                <c:pt idx="15">
                  <c:v>1758</c:v>
                </c:pt>
                <c:pt idx="16">
                  <c:v>1759</c:v>
                </c:pt>
                <c:pt idx="17">
                  <c:v>1760</c:v>
                </c:pt>
                <c:pt idx="18">
                  <c:v>1761</c:v>
                </c:pt>
                <c:pt idx="19">
                  <c:v>1762</c:v>
                </c:pt>
                <c:pt idx="20">
                  <c:v>1763</c:v>
                </c:pt>
                <c:pt idx="21">
                  <c:v>1764</c:v>
                </c:pt>
                <c:pt idx="22">
                  <c:v>1765</c:v>
                </c:pt>
                <c:pt idx="23">
                  <c:v>1766</c:v>
                </c:pt>
                <c:pt idx="24">
                  <c:v>1767</c:v>
                </c:pt>
                <c:pt idx="25">
                  <c:v>1768</c:v>
                </c:pt>
                <c:pt idx="26">
                  <c:v>1769</c:v>
                </c:pt>
                <c:pt idx="27">
                  <c:v>1770</c:v>
                </c:pt>
                <c:pt idx="28">
                  <c:v>1771</c:v>
                </c:pt>
                <c:pt idx="29">
                  <c:v>1772</c:v>
                </c:pt>
                <c:pt idx="30">
                  <c:v>1773</c:v>
                </c:pt>
                <c:pt idx="31">
                  <c:v>1774</c:v>
                </c:pt>
                <c:pt idx="32">
                  <c:v>1775</c:v>
                </c:pt>
                <c:pt idx="33">
                  <c:v>1776</c:v>
                </c:pt>
                <c:pt idx="34">
                  <c:v>1777</c:v>
                </c:pt>
                <c:pt idx="35">
                  <c:v>1778</c:v>
                </c:pt>
                <c:pt idx="36">
                  <c:v>1779</c:v>
                </c:pt>
                <c:pt idx="37">
                  <c:v>1780</c:v>
                </c:pt>
                <c:pt idx="38">
                  <c:v>1781</c:v>
                </c:pt>
                <c:pt idx="39">
                  <c:v>1782</c:v>
                </c:pt>
                <c:pt idx="40">
                  <c:v>1783</c:v>
                </c:pt>
                <c:pt idx="41">
                  <c:v>1784</c:v>
                </c:pt>
                <c:pt idx="42">
                  <c:v>1785</c:v>
                </c:pt>
                <c:pt idx="43">
                  <c:v>1786</c:v>
                </c:pt>
                <c:pt idx="44">
                  <c:v>1787</c:v>
                </c:pt>
                <c:pt idx="45">
                  <c:v>1788</c:v>
                </c:pt>
                <c:pt idx="46">
                  <c:v>1789</c:v>
                </c:pt>
                <c:pt idx="47">
                  <c:v>1790</c:v>
                </c:pt>
                <c:pt idx="48">
                  <c:v>1791</c:v>
                </c:pt>
                <c:pt idx="49">
                  <c:v>1792</c:v>
                </c:pt>
                <c:pt idx="50">
                  <c:v>1793</c:v>
                </c:pt>
                <c:pt idx="51">
                  <c:v>1794</c:v>
                </c:pt>
                <c:pt idx="52">
                  <c:v>1795</c:v>
                </c:pt>
                <c:pt idx="53">
                  <c:v>1796</c:v>
                </c:pt>
                <c:pt idx="54">
                  <c:v>1797</c:v>
                </c:pt>
                <c:pt idx="55">
                  <c:v>1798</c:v>
                </c:pt>
                <c:pt idx="56">
                  <c:v>1799</c:v>
                </c:pt>
                <c:pt idx="57">
                  <c:v>1800</c:v>
                </c:pt>
                <c:pt idx="58">
                  <c:v>1801</c:v>
                </c:pt>
                <c:pt idx="59">
                  <c:v>1802</c:v>
                </c:pt>
                <c:pt idx="60">
                  <c:v>1803</c:v>
                </c:pt>
                <c:pt idx="61">
                  <c:v>1804</c:v>
                </c:pt>
                <c:pt idx="62">
                  <c:v>1805</c:v>
                </c:pt>
                <c:pt idx="63">
                  <c:v>1806</c:v>
                </c:pt>
                <c:pt idx="64">
                  <c:v>1807</c:v>
                </c:pt>
                <c:pt idx="65">
                  <c:v>1808</c:v>
                </c:pt>
                <c:pt idx="66">
                  <c:v>1809</c:v>
                </c:pt>
                <c:pt idx="67">
                  <c:v>1810</c:v>
                </c:pt>
                <c:pt idx="68">
                  <c:v>1811</c:v>
                </c:pt>
                <c:pt idx="69">
                  <c:v>1812</c:v>
                </c:pt>
                <c:pt idx="70">
                  <c:v>1813</c:v>
                </c:pt>
                <c:pt idx="71">
                  <c:v>1814</c:v>
                </c:pt>
                <c:pt idx="72">
                  <c:v>1815</c:v>
                </c:pt>
                <c:pt idx="73">
                  <c:v>1816</c:v>
                </c:pt>
                <c:pt idx="74">
                  <c:v>1817</c:v>
                </c:pt>
                <c:pt idx="75">
                  <c:v>1818</c:v>
                </c:pt>
                <c:pt idx="76">
                  <c:v>1819</c:v>
                </c:pt>
                <c:pt idx="77">
                  <c:v>1820</c:v>
                </c:pt>
                <c:pt idx="78">
                  <c:v>1821</c:v>
                </c:pt>
                <c:pt idx="79">
                  <c:v>1822</c:v>
                </c:pt>
                <c:pt idx="80">
                  <c:v>1823</c:v>
                </c:pt>
                <c:pt idx="81">
                  <c:v>1824</c:v>
                </c:pt>
                <c:pt idx="82">
                  <c:v>1825</c:v>
                </c:pt>
                <c:pt idx="83">
                  <c:v>1826</c:v>
                </c:pt>
                <c:pt idx="84">
                  <c:v>1827</c:v>
                </c:pt>
                <c:pt idx="85">
                  <c:v>1828</c:v>
                </c:pt>
                <c:pt idx="86">
                  <c:v>1829</c:v>
                </c:pt>
                <c:pt idx="87">
                  <c:v>1830</c:v>
                </c:pt>
                <c:pt idx="88">
                  <c:v>1831</c:v>
                </c:pt>
                <c:pt idx="89">
                  <c:v>1832</c:v>
                </c:pt>
                <c:pt idx="90">
                  <c:v>1833</c:v>
                </c:pt>
                <c:pt idx="91">
                  <c:v>1834</c:v>
                </c:pt>
                <c:pt idx="92">
                  <c:v>1835</c:v>
                </c:pt>
                <c:pt idx="93">
                  <c:v>1836</c:v>
                </c:pt>
                <c:pt idx="94">
                  <c:v>1837</c:v>
                </c:pt>
                <c:pt idx="95">
                  <c:v>1838</c:v>
                </c:pt>
                <c:pt idx="96">
                  <c:v>1839</c:v>
                </c:pt>
                <c:pt idx="97">
                  <c:v>1840</c:v>
                </c:pt>
                <c:pt idx="98">
                  <c:v>1841</c:v>
                </c:pt>
                <c:pt idx="99">
                  <c:v>1842</c:v>
                </c:pt>
                <c:pt idx="100">
                  <c:v>1843</c:v>
                </c:pt>
                <c:pt idx="101">
                  <c:v>1844</c:v>
                </c:pt>
                <c:pt idx="102">
                  <c:v>1845</c:v>
                </c:pt>
                <c:pt idx="103">
                  <c:v>1846</c:v>
                </c:pt>
                <c:pt idx="104">
                  <c:v>1847</c:v>
                </c:pt>
                <c:pt idx="105">
                  <c:v>1848</c:v>
                </c:pt>
                <c:pt idx="106">
                  <c:v>1849</c:v>
                </c:pt>
                <c:pt idx="107">
                  <c:v>1850</c:v>
                </c:pt>
                <c:pt idx="108">
                  <c:v>1851</c:v>
                </c:pt>
                <c:pt idx="109">
                  <c:v>1852</c:v>
                </c:pt>
                <c:pt idx="110">
                  <c:v>1853</c:v>
                </c:pt>
                <c:pt idx="111">
                  <c:v>1854</c:v>
                </c:pt>
                <c:pt idx="112">
                  <c:v>1855</c:v>
                </c:pt>
                <c:pt idx="113">
                  <c:v>1856</c:v>
                </c:pt>
                <c:pt idx="114">
                  <c:v>1857</c:v>
                </c:pt>
                <c:pt idx="115">
                  <c:v>1858</c:v>
                </c:pt>
                <c:pt idx="116">
                  <c:v>1859</c:v>
                </c:pt>
                <c:pt idx="117">
                  <c:v>1860</c:v>
                </c:pt>
                <c:pt idx="118">
                  <c:v>1861</c:v>
                </c:pt>
                <c:pt idx="119">
                  <c:v>1862</c:v>
                </c:pt>
                <c:pt idx="120">
                  <c:v>1863</c:v>
                </c:pt>
                <c:pt idx="121">
                  <c:v>1864</c:v>
                </c:pt>
                <c:pt idx="122">
                  <c:v>1865</c:v>
                </c:pt>
                <c:pt idx="123">
                  <c:v>1866</c:v>
                </c:pt>
                <c:pt idx="124">
                  <c:v>1867</c:v>
                </c:pt>
                <c:pt idx="125">
                  <c:v>1868</c:v>
                </c:pt>
                <c:pt idx="126">
                  <c:v>1869</c:v>
                </c:pt>
                <c:pt idx="127">
                  <c:v>1870</c:v>
                </c:pt>
                <c:pt idx="128">
                  <c:v>1871</c:v>
                </c:pt>
                <c:pt idx="129">
                  <c:v>1872</c:v>
                </c:pt>
                <c:pt idx="130">
                  <c:v>1873</c:v>
                </c:pt>
                <c:pt idx="131">
                  <c:v>1874</c:v>
                </c:pt>
                <c:pt idx="132">
                  <c:v>1875</c:v>
                </c:pt>
                <c:pt idx="133">
                  <c:v>1876</c:v>
                </c:pt>
                <c:pt idx="134">
                  <c:v>1877</c:v>
                </c:pt>
                <c:pt idx="135">
                  <c:v>1878</c:v>
                </c:pt>
                <c:pt idx="136">
                  <c:v>1879</c:v>
                </c:pt>
                <c:pt idx="137">
                  <c:v>1880</c:v>
                </c:pt>
                <c:pt idx="138">
                  <c:v>1881</c:v>
                </c:pt>
                <c:pt idx="139">
                  <c:v>1882</c:v>
                </c:pt>
                <c:pt idx="140">
                  <c:v>1883</c:v>
                </c:pt>
                <c:pt idx="141">
                  <c:v>1884</c:v>
                </c:pt>
                <c:pt idx="142">
                  <c:v>1885</c:v>
                </c:pt>
                <c:pt idx="143">
                  <c:v>1886</c:v>
                </c:pt>
                <c:pt idx="144">
                  <c:v>1887</c:v>
                </c:pt>
                <c:pt idx="145">
                  <c:v>1888</c:v>
                </c:pt>
                <c:pt idx="146">
                  <c:v>1889</c:v>
                </c:pt>
                <c:pt idx="147">
                  <c:v>1890</c:v>
                </c:pt>
                <c:pt idx="148">
                  <c:v>1891</c:v>
                </c:pt>
                <c:pt idx="149">
                  <c:v>1892</c:v>
                </c:pt>
                <c:pt idx="150">
                  <c:v>1893</c:v>
                </c:pt>
                <c:pt idx="151">
                  <c:v>1894</c:v>
                </c:pt>
                <c:pt idx="152">
                  <c:v>1895</c:v>
                </c:pt>
                <c:pt idx="153">
                  <c:v>1896</c:v>
                </c:pt>
                <c:pt idx="154">
                  <c:v>1897</c:v>
                </c:pt>
                <c:pt idx="155">
                  <c:v>1898</c:v>
                </c:pt>
                <c:pt idx="156">
                  <c:v>1899</c:v>
                </c:pt>
                <c:pt idx="157">
                  <c:v>1900</c:v>
                </c:pt>
                <c:pt idx="158">
                  <c:v>1901</c:v>
                </c:pt>
                <c:pt idx="159">
                  <c:v>1902</c:v>
                </c:pt>
                <c:pt idx="160">
                  <c:v>1903</c:v>
                </c:pt>
                <c:pt idx="161">
                  <c:v>1904</c:v>
                </c:pt>
                <c:pt idx="162">
                  <c:v>1905</c:v>
                </c:pt>
                <c:pt idx="163">
                  <c:v>1906</c:v>
                </c:pt>
                <c:pt idx="164">
                  <c:v>1907</c:v>
                </c:pt>
                <c:pt idx="165">
                  <c:v>1908</c:v>
                </c:pt>
                <c:pt idx="166">
                  <c:v>1909</c:v>
                </c:pt>
                <c:pt idx="167">
                  <c:v>1910</c:v>
                </c:pt>
                <c:pt idx="168">
                  <c:v>1911</c:v>
                </c:pt>
                <c:pt idx="169">
                  <c:v>1912</c:v>
                </c:pt>
                <c:pt idx="170">
                  <c:v>1913</c:v>
                </c:pt>
                <c:pt idx="171">
                  <c:v>1914</c:v>
                </c:pt>
                <c:pt idx="172">
                  <c:v>1915</c:v>
                </c:pt>
                <c:pt idx="173">
                  <c:v>1916</c:v>
                </c:pt>
                <c:pt idx="174">
                  <c:v>1917</c:v>
                </c:pt>
                <c:pt idx="175">
                  <c:v>1918</c:v>
                </c:pt>
                <c:pt idx="176">
                  <c:v>1919</c:v>
                </c:pt>
                <c:pt idx="177">
                  <c:v>1920</c:v>
                </c:pt>
                <c:pt idx="178">
                  <c:v>1921</c:v>
                </c:pt>
                <c:pt idx="179">
                  <c:v>1922</c:v>
                </c:pt>
                <c:pt idx="180">
                  <c:v>1923</c:v>
                </c:pt>
                <c:pt idx="181">
                  <c:v>1924</c:v>
                </c:pt>
                <c:pt idx="182">
                  <c:v>1925</c:v>
                </c:pt>
                <c:pt idx="183">
                  <c:v>1926</c:v>
                </c:pt>
                <c:pt idx="184">
                  <c:v>1927</c:v>
                </c:pt>
                <c:pt idx="185">
                  <c:v>1928</c:v>
                </c:pt>
                <c:pt idx="186">
                  <c:v>1929</c:v>
                </c:pt>
                <c:pt idx="187">
                  <c:v>1930</c:v>
                </c:pt>
                <c:pt idx="188">
                  <c:v>1931</c:v>
                </c:pt>
                <c:pt idx="189">
                  <c:v>1932</c:v>
                </c:pt>
                <c:pt idx="190">
                  <c:v>1933</c:v>
                </c:pt>
                <c:pt idx="191">
                  <c:v>1934</c:v>
                </c:pt>
                <c:pt idx="192">
                  <c:v>1935</c:v>
                </c:pt>
                <c:pt idx="193">
                  <c:v>1936</c:v>
                </c:pt>
                <c:pt idx="194">
                  <c:v>1937</c:v>
                </c:pt>
                <c:pt idx="195">
                  <c:v>1938</c:v>
                </c:pt>
                <c:pt idx="196">
                  <c:v>1939</c:v>
                </c:pt>
                <c:pt idx="197">
                  <c:v>1940</c:v>
                </c:pt>
                <c:pt idx="198">
                  <c:v>1941</c:v>
                </c:pt>
                <c:pt idx="199">
                  <c:v>1942</c:v>
                </c:pt>
                <c:pt idx="200">
                  <c:v>1943</c:v>
                </c:pt>
                <c:pt idx="201">
                  <c:v>1944</c:v>
                </c:pt>
                <c:pt idx="202">
                  <c:v>1945</c:v>
                </c:pt>
                <c:pt idx="203">
                  <c:v>1946</c:v>
                </c:pt>
                <c:pt idx="204">
                  <c:v>1947</c:v>
                </c:pt>
                <c:pt idx="205">
                  <c:v>1948</c:v>
                </c:pt>
                <c:pt idx="206">
                  <c:v>1949</c:v>
                </c:pt>
                <c:pt idx="207">
                  <c:v>1950</c:v>
                </c:pt>
                <c:pt idx="208">
                  <c:v>1951</c:v>
                </c:pt>
                <c:pt idx="209">
                  <c:v>1952</c:v>
                </c:pt>
                <c:pt idx="210">
                  <c:v>1953</c:v>
                </c:pt>
                <c:pt idx="211">
                  <c:v>1954</c:v>
                </c:pt>
                <c:pt idx="212">
                  <c:v>1955</c:v>
                </c:pt>
                <c:pt idx="213">
                  <c:v>1956</c:v>
                </c:pt>
                <c:pt idx="214">
                  <c:v>1957</c:v>
                </c:pt>
                <c:pt idx="215">
                  <c:v>1958</c:v>
                </c:pt>
                <c:pt idx="216">
                  <c:v>1959</c:v>
                </c:pt>
                <c:pt idx="217">
                  <c:v>1960</c:v>
                </c:pt>
                <c:pt idx="218">
                  <c:v>1961</c:v>
                </c:pt>
                <c:pt idx="219">
                  <c:v>1962</c:v>
                </c:pt>
                <c:pt idx="220">
                  <c:v>1963</c:v>
                </c:pt>
                <c:pt idx="221">
                  <c:v>1964</c:v>
                </c:pt>
                <c:pt idx="222">
                  <c:v>1965</c:v>
                </c:pt>
                <c:pt idx="223">
                  <c:v>1966</c:v>
                </c:pt>
                <c:pt idx="224">
                  <c:v>1967</c:v>
                </c:pt>
                <c:pt idx="225">
                  <c:v>1968</c:v>
                </c:pt>
                <c:pt idx="226">
                  <c:v>1969</c:v>
                </c:pt>
                <c:pt idx="227">
                  <c:v>1970</c:v>
                </c:pt>
                <c:pt idx="228">
                  <c:v>1971</c:v>
                </c:pt>
                <c:pt idx="229">
                  <c:v>1972</c:v>
                </c:pt>
                <c:pt idx="230">
                  <c:v>1973</c:v>
                </c:pt>
                <c:pt idx="231">
                  <c:v>1974</c:v>
                </c:pt>
                <c:pt idx="232">
                  <c:v>1975</c:v>
                </c:pt>
                <c:pt idx="233">
                  <c:v>1976</c:v>
                </c:pt>
                <c:pt idx="234">
                  <c:v>1977</c:v>
                </c:pt>
                <c:pt idx="235">
                  <c:v>1978</c:v>
                </c:pt>
                <c:pt idx="236">
                  <c:v>1979</c:v>
                </c:pt>
                <c:pt idx="237">
                  <c:v>1980</c:v>
                </c:pt>
                <c:pt idx="238">
                  <c:v>1981</c:v>
                </c:pt>
                <c:pt idx="239">
                  <c:v>1982</c:v>
                </c:pt>
                <c:pt idx="240">
                  <c:v>1983</c:v>
                </c:pt>
                <c:pt idx="241">
                  <c:v>1984</c:v>
                </c:pt>
                <c:pt idx="242">
                  <c:v>1985</c:v>
                </c:pt>
                <c:pt idx="243">
                  <c:v>1986</c:v>
                </c:pt>
                <c:pt idx="244">
                  <c:v>1987</c:v>
                </c:pt>
                <c:pt idx="245">
                  <c:v>1988</c:v>
                </c:pt>
                <c:pt idx="246">
                  <c:v>1989</c:v>
                </c:pt>
                <c:pt idx="247">
                  <c:v>1990</c:v>
                </c:pt>
                <c:pt idx="248">
                  <c:v>1991</c:v>
                </c:pt>
                <c:pt idx="249">
                  <c:v>1992</c:v>
                </c:pt>
                <c:pt idx="250">
                  <c:v>1993</c:v>
                </c:pt>
                <c:pt idx="251">
                  <c:v>1994</c:v>
                </c:pt>
                <c:pt idx="252">
                  <c:v>1995</c:v>
                </c:pt>
                <c:pt idx="253">
                  <c:v>1996</c:v>
                </c:pt>
                <c:pt idx="254">
                  <c:v>1997</c:v>
                </c:pt>
                <c:pt idx="255">
                  <c:v>1998</c:v>
                </c:pt>
                <c:pt idx="256">
                  <c:v>1999</c:v>
                </c:pt>
                <c:pt idx="257">
                  <c:v>2000</c:v>
                </c:pt>
                <c:pt idx="258">
                  <c:v>2001</c:v>
                </c:pt>
                <c:pt idx="259">
                  <c:v>2002</c:v>
                </c:pt>
                <c:pt idx="260">
                  <c:v>2003</c:v>
                </c:pt>
                <c:pt idx="261">
                  <c:v>2004</c:v>
                </c:pt>
                <c:pt idx="262">
                  <c:v>2005</c:v>
                </c:pt>
                <c:pt idx="263">
                  <c:v>2006</c:v>
                </c:pt>
                <c:pt idx="264">
                  <c:v>2007</c:v>
                </c:pt>
                <c:pt idx="265">
                  <c:v>2008</c:v>
                </c:pt>
                <c:pt idx="266">
                  <c:v>2009</c:v>
                </c:pt>
                <c:pt idx="267">
                  <c:v>2010</c:v>
                </c:pt>
                <c:pt idx="268">
                  <c:v>2011</c:v>
                </c:pt>
                <c:pt idx="269">
                  <c:v>2012</c:v>
                </c:pt>
                <c:pt idx="270">
                  <c:v>2013</c:v>
                </c:pt>
                <c:pt idx="271">
                  <c:v>2014</c:v>
                </c:pt>
                <c:pt idx="272">
                  <c:v>2015</c:v>
                </c:pt>
              </c:numCache>
            </c:numRef>
          </c:cat>
          <c:val>
            <c:numRef>
              <c:f>Sheet4!$B$2:$B$274</c:f>
              <c:numCache>
                <c:formatCode>0.00</c:formatCode>
                <c:ptCount val="273"/>
                <c:pt idx="0">
                  <c:v>1.32</c:v>
                </c:pt>
                <c:pt idx="1">
                  <c:v>6.09</c:v>
                </c:pt>
                <c:pt idx="2">
                  <c:v>-2.15</c:v>
                </c:pt>
                <c:pt idx="7">
                  <c:v>5.4</c:v>
                </c:pt>
                <c:pt idx="8">
                  <c:v>5.54</c:v>
                </c:pt>
                <c:pt idx="9">
                  <c:v>0.53</c:v>
                </c:pt>
                <c:pt idx="10">
                  <c:v>4.6100000000000003</c:v>
                </c:pt>
                <c:pt idx="11">
                  <c:v>4.33</c:v>
                </c:pt>
                <c:pt idx="12">
                  <c:v>4.05</c:v>
                </c:pt>
                <c:pt idx="13">
                  <c:v>4.6399999999999997</c:v>
                </c:pt>
                <c:pt idx="14">
                  <c:v>4.3</c:v>
                </c:pt>
                <c:pt idx="15">
                  <c:v>3.83</c:v>
                </c:pt>
                <c:pt idx="16">
                  <c:v>4.8899999999999997</c:v>
                </c:pt>
                <c:pt idx="17">
                  <c:v>5.0199999999999996</c:v>
                </c:pt>
                <c:pt idx="18">
                  <c:v>4.9400000000000004</c:v>
                </c:pt>
                <c:pt idx="19">
                  <c:v>4.49</c:v>
                </c:pt>
                <c:pt idx="20">
                  <c:v>4.25</c:v>
                </c:pt>
                <c:pt idx="21">
                  <c:v>4.82</c:v>
                </c:pt>
                <c:pt idx="22">
                  <c:v>4.5199999999999996</c:v>
                </c:pt>
                <c:pt idx="23">
                  <c:v>4.28</c:v>
                </c:pt>
                <c:pt idx="24">
                  <c:v>3.85</c:v>
                </c:pt>
                <c:pt idx="25">
                  <c:v>3.84</c:v>
                </c:pt>
                <c:pt idx="26">
                  <c:v>4.43</c:v>
                </c:pt>
                <c:pt idx="27">
                  <c:v>4.3600000000000003</c:v>
                </c:pt>
                <c:pt idx="28">
                  <c:v>4.1900000000000004</c:v>
                </c:pt>
                <c:pt idx="29">
                  <c:v>5.81</c:v>
                </c:pt>
                <c:pt idx="30">
                  <c:v>4.76</c:v>
                </c:pt>
                <c:pt idx="31">
                  <c:v>4.43</c:v>
                </c:pt>
                <c:pt idx="32">
                  <c:v>5.03</c:v>
                </c:pt>
                <c:pt idx="33">
                  <c:v>4.21</c:v>
                </c:pt>
                <c:pt idx="34">
                  <c:v>4.28</c:v>
                </c:pt>
                <c:pt idx="35">
                  <c:v>5.21</c:v>
                </c:pt>
                <c:pt idx="36">
                  <c:v>5.53</c:v>
                </c:pt>
                <c:pt idx="37">
                  <c:v>4.71</c:v>
                </c:pt>
                <c:pt idx="38">
                  <c:v>5.48</c:v>
                </c:pt>
                <c:pt idx="39">
                  <c:v>3.96</c:v>
                </c:pt>
                <c:pt idx="40">
                  <c:v>5.22</c:v>
                </c:pt>
                <c:pt idx="41">
                  <c:v>3.67</c:v>
                </c:pt>
                <c:pt idx="42">
                  <c:v>3.35</c:v>
                </c:pt>
                <c:pt idx="43">
                  <c:v>3.71</c:v>
                </c:pt>
                <c:pt idx="44">
                  <c:v>4.83</c:v>
                </c:pt>
                <c:pt idx="45">
                  <c:v>4.6900000000000004</c:v>
                </c:pt>
                <c:pt idx="46">
                  <c:v>4.26</c:v>
                </c:pt>
                <c:pt idx="47">
                  <c:v>4.91</c:v>
                </c:pt>
                <c:pt idx="48">
                  <c:v>5.09</c:v>
                </c:pt>
                <c:pt idx="49">
                  <c:v>4.7699999999999996</c:v>
                </c:pt>
                <c:pt idx="50">
                  <c:v>5.0599999999999996</c:v>
                </c:pt>
                <c:pt idx="51">
                  <c:v>5.54</c:v>
                </c:pt>
                <c:pt idx="52">
                  <c:v>4.59</c:v>
                </c:pt>
                <c:pt idx="53">
                  <c:v>4.6500000000000004</c:v>
                </c:pt>
                <c:pt idx="54">
                  <c:v>5.55</c:v>
                </c:pt>
                <c:pt idx="55">
                  <c:v>4.8099999999999996</c:v>
                </c:pt>
                <c:pt idx="56">
                  <c:v>3.26</c:v>
                </c:pt>
                <c:pt idx="57">
                  <c:v>5.0199999999999996</c:v>
                </c:pt>
                <c:pt idx="58">
                  <c:v>5.31</c:v>
                </c:pt>
                <c:pt idx="59">
                  <c:v>5.07</c:v>
                </c:pt>
                <c:pt idx="60">
                  <c:v>4.2</c:v>
                </c:pt>
                <c:pt idx="61">
                  <c:v>4.8</c:v>
                </c:pt>
                <c:pt idx="62">
                  <c:v>3.09</c:v>
                </c:pt>
                <c:pt idx="63">
                  <c:v>5.4</c:v>
                </c:pt>
                <c:pt idx="64">
                  <c:v>5.05</c:v>
                </c:pt>
                <c:pt idx="65">
                  <c:v>3.58</c:v>
                </c:pt>
                <c:pt idx="66">
                  <c:v>4.6100000000000003</c:v>
                </c:pt>
                <c:pt idx="67">
                  <c:v>4.72</c:v>
                </c:pt>
                <c:pt idx="68">
                  <c:v>5.7</c:v>
                </c:pt>
                <c:pt idx="69">
                  <c:v>3.39</c:v>
                </c:pt>
                <c:pt idx="70">
                  <c:v>3.87</c:v>
                </c:pt>
                <c:pt idx="71">
                  <c:v>3.46</c:v>
                </c:pt>
                <c:pt idx="72">
                  <c:v>4.01</c:v>
                </c:pt>
                <c:pt idx="73">
                  <c:v>2.96</c:v>
                </c:pt>
                <c:pt idx="74">
                  <c:v>4.21</c:v>
                </c:pt>
                <c:pt idx="75">
                  <c:v>4.66</c:v>
                </c:pt>
                <c:pt idx="76">
                  <c:v>4.97</c:v>
                </c:pt>
                <c:pt idx="77">
                  <c:v>3.88</c:v>
                </c:pt>
                <c:pt idx="78">
                  <c:v>4.59</c:v>
                </c:pt>
                <c:pt idx="79">
                  <c:v>5.85</c:v>
                </c:pt>
                <c:pt idx="80">
                  <c:v>4.22</c:v>
                </c:pt>
                <c:pt idx="81">
                  <c:v>4.8899999999999997</c:v>
                </c:pt>
                <c:pt idx="82">
                  <c:v>5.07</c:v>
                </c:pt>
                <c:pt idx="83">
                  <c:v>4.8099999999999996</c:v>
                </c:pt>
                <c:pt idx="84">
                  <c:v>4.71</c:v>
                </c:pt>
                <c:pt idx="85">
                  <c:v>5.0199999999999996</c:v>
                </c:pt>
                <c:pt idx="86">
                  <c:v>2.79</c:v>
                </c:pt>
                <c:pt idx="87">
                  <c:v>3.9</c:v>
                </c:pt>
                <c:pt idx="88">
                  <c:v>4.82</c:v>
                </c:pt>
                <c:pt idx="89">
                  <c:v>4.25</c:v>
                </c:pt>
                <c:pt idx="90">
                  <c:v>4.45</c:v>
                </c:pt>
                <c:pt idx="91">
                  <c:v>5.72</c:v>
                </c:pt>
                <c:pt idx="92">
                  <c:v>4.07</c:v>
                </c:pt>
                <c:pt idx="93">
                  <c:v>4.4000000000000004</c:v>
                </c:pt>
                <c:pt idx="94">
                  <c:v>3.68</c:v>
                </c:pt>
                <c:pt idx="95">
                  <c:v>3.29</c:v>
                </c:pt>
                <c:pt idx="96">
                  <c:v>4.66</c:v>
                </c:pt>
                <c:pt idx="97">
                  <c:v>3.66</c:v>
                </c:pt>
                <c:pt idx="98">
                  <c:v>5.16</c:v>
                </c:pt>
                <c:pt idx="99">
                  <c:v>4.09</c:v>
                </c:pt>
                <c:pt idx="100">
                  <c:v>4.4800000000000004</c:v>
                </c:pt>
                <c:pt idx="101">
                  <c:v>4.03</c:v>
                </c:pt>
                <c:pt idx="102">
                  <c:v>3.73</c:v>
                </c:pt>
                <c:pt idx="103">
                  <c:v>5.54</c:v>
                </c:pt>
                <c:pt idx="104">
                  <c:v>3.9</c:v>
                </c:pt>
                <c:pt idx="105">
                  <c:v>4.6100000000000003</c:v>
                </c:pt>
                <c:pt idx="106">
                  <c:v>4.37</c:v>
                </c:pt>
                <c:pt idx="107">
                  <c:v>3.84</c:v>
                </c:pt>
                <c:pt idx="108">
                  <c:v>3.66</c:v>
                </c:pt>
                <c:pt idx="109">
                  <c:v>5.0199999999999996</c:v>
                </c:pt>
                <c:pt idx="110">
                  <c:v>3.69</c:v>
                </c:pt>
                <c:pt idx="111">
                  <c:v>4.08</c:v>
                </c:pt>
                <c:pt idx="112">
                  <c:v>3.52</c:v>
                </c:pt>
                <c:pt idx="113">
                  <c:v>4.3</c:v>
                </c:pt>
                <c:pt idx="114">
                  <c:v>4.41</c:v>
                </c:pt>
                <c:pt idx="115">
                  <c:v>3.63</c:v>
                </c:pt>
                <c:pt idx="116">
                  <c:v>5.07</c:v>
                </c:pt>
                <c:pt idx="117">
                  <c:v>3.41</c:v>
                </c:pt>
                <c:pt idx="118">
                  <c:v>4.62</c:v>
                </c:pt>
                <c:pt idx="119">
                  <c:v>5.39</c:v>
                </c:pt>
                <c:pt idx="120">
                  <c:v>5.35</c:v>
                </c:pt>
                <c:pt idx="121">
                  <c:v>3.26</c:v>
                </c:pt>
                <c:pt idx="122">
                  <c:v>4.75</c:v>
                </c:pt>
                <c:pt idx="123">
                  <c:v>5.01</c:v>
                </c:pt>
                <c:pt idx="124">
                  <c:v>4.4400000000000004</c:v>
                </c:pt>
                <c:pt idx="125">
                  <c:v>5.54</c:v>
                </c:pt>
                <c:pt idx="126">
                  <c:v>4.6900000000000004</c:v>
                </c:pt>
                <c:pt idx="127">
                  <c:v>3.57</c:v>
                </c:pt>
                <c:pt idx="128">
                  <c:v>3.53</c:v>
                </c:pt>
                <c:pt idx="129">
                  <c:v>5.51</c:v>
                </c:pt>
                <c:pt idx="130">
                  <c:v>4.7699999999999996</c:v>
                </c:pt>
                <c:pt idx="131">
                  <c:v>4.18</c:v>
                </c:pt>
                <c:pt idx="132">
                  <c:v>3.96</c:v>
                </c:pt>
                <c:pt idx="133">
                  <c:v>4.6399999999999997</c:v>
                </c:pt>
                <c:pt idx="134">
                  <c:v>4.79</c:v>
                </c:pt>
                <c:pt idx="135">
                  <c:v>4.26</c:v>
                </c:pt>
                <c:pt idx="136">
                  <c:v>3.53</c:v>
                </c:pt>
                <c:pt idx="137">
                  <c:v>4.74</c:v>
                </c:pt>
                <c:pt idx="138">
                  <c:v>4.24</c:v>
                </c:pt>
                <c:pt idx="139">
                  <c:v>4.58</c:v>
                </c:pt>
                <c:pt idx="140">
                  <c:v>4.16</c:v>
                </c:pt>
                <c:pt idx="141">
                  <c:v>4.67</c:v>
                </c:pt>
                <c:pt idx="142">
                  <c:v>4.47</c:v>
                </c:pt>
                <c:pt idx="143">
                  <c:v>4.6100000000000003</c:v>
                </c:pt>
                <c:pt idx="144">
                  <c:v>3.41</c:v>
                </c:pt>
                <c:pt idx="145">
                  <c:v>3.69</c:v>
                </c:pt>
                <c:pt idx="146">
                  <c:v>3.72</c:v>
                </c:pt>
                <c:pt idx="147">
                  <c:v>3.67</c:v>
                </c:pt>
                <c:pt idx="148">
                  <c:v>3.7</c:v>
                </c:pt>
                <c:pt idx="149">
                  <c:v>4.45</c:v>
                </c:pt>
                <c:pt idx="150">
                  <c:v>4.4400000000000004</c:v>
                </c:pt>
                <c:pt idx="151">
                  <c:v>4.5199999999999996</c:v>
                </c:pt>
                <c:pt idx="152">
                  <c:v>4</c:v>
                </c:pt>
                <c:pt idx="153">
                  <c:v>3.84</c:v>
                </c:pt>
                <c:pt idx="154">
                  <c:v>4.67</c:v>
                </c:pt>
                <c:pt idx="155">
                  <c:v>5.13</c:v>
                </c:pt>
                <c:pt idx="156">
                  <c:v>4.72</c:v>
                </c:pt>
                <c:pt idx="157">
                  <c:v>5</c:v>
                </c:pt>
                <c:pt idx="158">
                  <c:v>4.01</c:v>
                </c:pt>
                <c:pt idx="159">
                  <c:v>4.24</c:v>
                </c:pt>
                <c:pt idx="160">
                  <c:v>4.57</c:v>
                </c:pt>
                <c:pt idx="161">
                  <c:v>5.07</c:v>
                </c:pt>
                <c:pt idx="162">
                  <c:v>4.3099999999999996</c:v>
                </c:pt>
                <c:pt idx="163">
                  <c:v>4.4800000000000004</c:v>
                </c:pt>
                <c:pt idx="164">
                  <c:v>4.38</c:v>
                </c:pt>
                <c:pt idx="165">
                  <c:v>3.98</c:v>
                </c:pt>
                <c:pt idx="166">
                  <c:v>3.75</c:v>
                </c:pt>
                <c:pt idx="167">
                  <c:v>4.47</c:v>
                </c:pt>
                <c:pt idx="168">
                  <c:v>5.22</c:v>
                </c:pt>
                <c:pt idx="169">
                  <c:v>4.13</c:v>
                </c:pt>
                <c:pt idx="170">
                  <c:v>4.66</c:v>
                </c:pt>
                <c:pt idx="171">
                  <c:v>4.43</c:v>
                </c:pt>
                <c:pt idx="172">
                  <c:v>4.3899999999999997</c:v>
                </c:pt>
                <c:pt idx="173">
                  <c:v>4.9000000000000004</c:v>
                </c:pt>
                <c:pt idx="174">
                  <c:v>3.91</c:v>
                </c:pt>
                <c:pt idx="175">
                  <c:v>4.75</c:v>
                </c:pt>
                <c:pt idx="176">
                  <c:v>3.85</c:v>
                </c:pt>
                <c:pt idx="177">
                  <c:v>5.29</c:v>
                </c:pt>
                <c:pt idx="178">
                  <c:v>5.48</c:v>
                </c:pt>
                <c:pt idx="179">
                  <c:v>3.93</c:v>
                </c:pt>
                <c:pt idx="180">
                  <c:v>4.88</c:v>
                </c:pt>
                <c:pt idx="181">
                  <c:v>4.1100000000000003</c:v>
                </c:pt>
                <c:pt idx="182">
                  <c:v>4.42</c:v>
                </c:pt>
                <c:pt idx="183">
                  <c:v>5.1100000000000003</c:v>
                </c:pt>
                <c:pt idx="184">
                  <c:v>4.8600000000000003</c:v>
                </c:pt>
                <c:pt idx="185">
                  <c:v>5.19</c:v>
                </c:pt>
                <c:pt idx="186">
                  <c:v>4.13</c:v>
                </c:pt>
                <c:pt idx="187">
                  <c:v>5.24</c:v>
                </c:pt>
                <c:pt idx="188">
                  <c:v>3.88</c:v>
                </c:pt>
                <c:pt idx="189">
                  <c:v>4.6100000000000003</c:v>
                </c:pt>
                <c:pt idx="190">
                  <c:v>3.88</c:v>
                </c:pt>
                <c:pt idx="191">
                  <c:v>5.59</c:v>
                </c:pt>
                <c:pt idx="192">
                  <c:v>4.57</c:v>
                </c:pt>
                <c:pt idx="193">
                  <c:v>4.88</c:v>
                </c:pt>
                <c:pt idx="194">
                  <c:v>5.2</c:v>
                </c:pt>
                <c:pt idx="195">
                  <c:v>4.82</c:v>
                </c:pt>
                <c:pt idx="196">
                  <c:v>4.49</c:v>
                </c:pt>
                <c:pt idx="197">
                  <c:v>3.45</c:v>
                </c:pt>
                <c:pt idx="198">
                  <c:v>3.8</c:v>
                </c:pt>
                <c:pt idx="199">
                  <c:v>4.28</c:v>
                </c:pt>
                <c:pt idx="200">
                  <c:v>5.56</c:v>
                </c:pt>
                <c:pt idx="201">
                  <c:v>4.28</c:v>
                </c:pt>
                <c:pt idx="202">
                  <c:v>5.2</c:v>
                </c:pt>
                <c:pt idx="203">
                  <c:v>5.14</c:v>
                </c:pt>
                <c:pt idx="204">
                  <c:v>5.51</c:v>
                </c:pt>
                <c:pt idx="205">
                  <c:v>5.49</c:v>
                </c:pt>
                <c:pt idx="206">
                  <c:v>5.55</c:v>
                </c:pt>
                <c:pt idx="207">
                  <c:v>5.44</c:v>
                </c:pt>
                <c:pt idx="208">
                  <c:v>5.29</c:v>
                </c:pt>
                <c:pt idx="209">
                  <c:v>4.67</c:v>
                </c:pt>
                <c:pt idx="210">
                  <c:v>5.22</c:v>
                </c:pt>
                <c:pt idx="211">
                  <c:v>4.2699999999999996</c:v>
                </c:pt>
                <c:pt idx="212">
                  <c:v>4.3899999999999997</c:v>
                </c:pt>
                <c:pt idx="213">
                  <c:v>3.58</c:v>
                </c:pt>
                <c:pt idx="214">
                  <c:v>5.1100000000000003</c:v>
                </c:pt>
                <c:pt idx="215">
                  <c:v>4.93</c:v>
                </c:pt>
                <c:pt idx="216">
                  <c:v>5.51</c:v>
                </c:pt>
                <c:pt idx="217">
                  <c:v>4.97</c:v>
                </c:pt>
                <c:pt idx="218">
                  <c:v>5.85</c:v>
                </c:pt>
                <c:pt idx="219">
                  <c:v>3.94</c:v>
                </c:pt>
                <c:pt idx="220">
                  <c:v>3.99</c:v>
                </c:pt>
                <c:pt idx="221">
                  <c:v>4.92</c:v>
                </c:pt>
                <c:pt idx="222">
                  <c:v>4.08</c:v>
                </c:pt>
                <c:pt idx="223">
                  <c:v>5.0999999999999996</c:v>
                </c:pt>
                <c:pt idx="224">
                  <c:v>5.18</c:v>
                </c:pt>
                <c:pt idx="225">
                  <c:v>4.68</c:v>
                </c:pt>
                <c:pt idx="226">
                  <c:v>4.42</c:v>
                </c:pt>
                <c:pt idx="227">
                  <c:v>4.41</c:v>
                </c:pt>
                <c:pt idx="228">
                  <c:v>4.8600000000000003</c:v>
                </c:pt>
                <c:pt idx="229">
                  <c:v>4.6900000000000004</c:v>
                </c:pt>
                <c:pt idx="230">
                  <c:v>4.57</c:v>
                </c:pt>
                <c:pt idx="231">
                  <c:v>5.23</c:v>
                </c:pt>
                <c:pt idx="232">
                  <c:v>5.2</c:v>
                </c:pt>
                <c:pt idx="233">
                  <c:v>4.95</c:v>
                </c:pt>
                <c:pt idx="234">
                  <c:v>5.32</c:v>
                </c:pt>
                <c:pt idx="235">
                  <c:v>4.32</c:v>
                </c:pt>
                <c:pt idx="236">
                  <c:v>4.87</c:v>
                </c:pt>
                <c:pt idx="237">
                  <c:v>4.1900000000000004</c:v>
                </c:pt>
                <c:pt idx="238">
                  <c:v>4.82</c:v>
                </c:pt>
                <c:pt idx="239">
                  <c:v>5.51</c:v>
                </c:pt>
                <c:pt idx="240">
                  <c:v>5.6</c:v>
                </c:pt>
                <c:pt idx="241">
                  <c:v>4.43</c:v>
                </c:pt>
                <c:pt idx="242">
                  <c:v>4.5199999999999996</c:v>
                </c:pt>
                <c:pt idx="243">
                  <c:v>4.8499999999999996</c:v>
                </c:pt>
                <c:pt idx="244">
                  <c:v>4.6900000000000004</c:v>
                </c:pt>
                <c:pt idx="245">
                  <c:v>5.64</c:v>
                </c:pt>
                <c:pt idx="246">
                  <c:v>5.88</c:v>
                </c:pt>
                <c:pt idx="247">
                  <c:v>5.92</c:v>
                </c:pt>
                <c:pt idx="248">
                  <c:v>4.93</c:v>
                </c:pt>
                <c:pt idx="249">
                  <c:v>5.91</c:v>
                </c:pt>
                <c:pt idx="250">
                  <c:v>5.33</c:v>
                </c:pt>
                <c:pt idx="251">
                  <c:v>6.64</c:v>
                </c:pt>
                <c:pt idx="252">
                  <c:v>5.33</c:v>
                </c:pt>
                <c:pt idx="253">
                  <c:v>4.49</c:v>
                </c:pt>
                <c:pt idx="254">
                  <c:v>5.79</c:v>
                </c:pt>
                <c:pt idx="255">
                  <c:v>5.66</c:v>
                </c:pt>
                <c:pt idx="256">
                  <c:v>5.55</c:v>
                </c:pt>
                <c:pt idx="257">
                  <c:v>6.33</c:v>
                </c:pt>
                <c:pt idx="258">
                  <c:v>5.59</c:v>
                </c:pt>
                <c:pt idx="259">
                  <c:v>6.26</c:v>
                </c:pt>
                <c:pt idx="260">
                  <c:v>6.12</c:v>
                </c:pt>
                <c:pt idx="261">
                  <c:v>5.43</c:v>
                </c:pt>
                <c:pt idx="262">
                  <c:v>5.01</c:v>
                </c:pt>
                <c:pt idx="263">
                  <c:v>5.94</c:v>
                </c:pt>
                <c:pt idx="264">
                  <c:v>6.28</c:v>
                </c:pt>
                <c:pt idx="265">
                  <c:v>5.94</c:v>
                </c:pt>
                <c:pt idx="266">
                  <c:v>5.89</c:v>
                </c:pt>
                <c:pt idx="267">
                  <c:v>4.8499999999999996</c:v>
                </c:pt>
                <c:pt idx="268">
                  <c:v>6.56</c:v>
                </c:pt>
                <c:pt idx="269">
                  <c:v>5.88</c:v>
                </c:pt>
                <c:pt idx="270">
                  <c:v>6</c:v>
                </c:pt>
              </c:numCache>
            </c:numRef>
          </c:val>
          <c:smooth val="0"/>
          <c:extLst>
            <c:ext xmlns:c16="http://schemas.microsoft.com/office/drawing/2014/chart" uri="{C3380CC4-5D6E-409C-BE32-E72D297353CC}">
              <c16:uniqueId val="{00000000-14D1-4CE1-90B8-EA3A4B5C149D}"/>
            </c:ext>
          </c:extLst>
        </c:ser>
        <c:ser>
          <c:idx val="1"/>
          <c:order val="1"/>
          <c:tx>
            <c:strRef>
              <c:f>Sheet4!$C$1</c:f>
              <c:strCache>
                <c:ptCount val="1"/>
                <c:pt idx="0">
                  <c:v>Global avg_temp</c:v>
                </c:pt>
              </c:strCache>
            </c:strRef>
          </c:tx>
          <c:spPr>
            <a:ln w="28575" cap="rnd">
              <a:solidFill>
                <a:schemeClr val="accent2"/>
              </a:solidFill>
              <a:round/>
            </a:ln>
            <a:effectLst/>
          </c:spPr>
          <c:marker>
            <c:symbol val="none"/>
          </c:marker>
          <c:cat>
            <c:numRef>
              <c:f>Sheet4!$A$2:$A$274</c:f>
              <c:numCache>
                <c:formatCode>General</c:formatCode>
                <c:ptCount val="273"/>
                <c:pt idx="0">
                  <c:v>1743</c:v>
                </c:pt>
                <c:pt idx="1">
                  <c:v>1744</c:v>
                </c:pt>
                <c:pt idx="2">
                  <c:v>1745</c:v>
                </c:pt>
                <c:pt idx="3">
                  <c:v>1746</c:v>
                </c:pt>
                <c:pt idx="4">
                  <c:v>1747</c:v>
                </c:pt>
                <c:pt idx="5">
                  <c:v>1748</c:v>
                </c:pt>
                <c:pt idx="6">
                  <c:v>1749</c:v>
                </c:pt>
                <c:pt idx="7">
                  <c:v>1750</c:v>
                </c:pt>
                <c:pt idx="8">
                  <c:v>1751</c:v>
                </c:pt>
                <c:pt idx="9">
                  <c:v>1752</c:v>
                </c:pt>
                <c:pt idx="10">
                  <c:v>1753</c:v>
                </c:pt>
                <c:pt idx="11">
                  <c:v>1754</c:v>
                </c:pt>
                <c:pt idx="12">
                  <c:v>1755</c:v>
                </c:pt>
                <c:pt idx="13">
                  <c:v>1756</c:v>
                </c:pt>
                <c:pt idx="14">
                  <c:v>1757</c:v>
                </c:pt>
                <c:pt idx="15">
                  <c:v>1758</c:v>
                </c:pt>
                <c:pt idx="16">
                  <c:v>1759</c:v>
                </c:pt>
                <c:pt idx="17">
                  <c:v>1760</c:v>
                </c:pt>
                <c:pt idx="18">
                  <c:v>1761</c:v>
                </c:pt>
                <c:pt idx="19">
                  <c:v>1762</c:v>
                </c:pt>
                <c:pt idx="20">
                  <c:v>1763</c:v>
                </c:pt>
                <c:pt idx="21">
                  <c:v>1764</c:v>
                </c:pt>
                <c:pt idx="22">
                  <c:v>1765</c:v>
                </c:pt>
                <c:pt idx="23">
                  <c:v>1766</c:v>
                </c:pt>
                <c:pt idx="24">
                  <c:v>1767</c:v>
                </c:pt>
                <c:pt idx="25">
                  <c:v>1768</c:v>
                </c:pt>
                <c:pt idx="26">
                  <c:v>1769</c:v>
                </c:pt>
                <c:pt idx="27">
                  <c:v>1770</c:v>
                </c:pt>
                <c:pt idx="28">
                  <c:v>1771</c:v>
                </c:pt>
                <c:pt idx="29">
                  <c:v>1772</c:v>
                </c:pt>
                <c:pt idx="30">
                  <c:v>1773</c:v>
                </c:pt>
                <c:pt idx="31">
                  <c:v>1774</c:v>
                </c:pt>
                <c:pt idx="32">
                  <c:v>1775</c:v>
                </c:pt>
                <c:pt idx="33">
                  <c:v>1776</c:v>
                </c:pt>
                <c:pt idx="34">
                  <c:v>1777</c:v>
                </c:pt>
                <c:pt idx="35">
                  <c:v>1778</c:v>
                </c:pt>
                <c:pt idx="36">
                  <c:v>1779</c:v>
                </c:pt>
                <c:pt idx="37">
                  <c:v>1780</c:v>
                </c:pt>
                <c:pt idx="38">
                  <c:v>1781</c:v>
                </c:pt>
                <c:pt idx="39">
                  <c:v>1782</c:v>
                </c:pt>
                <c:pt idx="40">
                  <c:v>1783</c:v>
                </c:pt>
                <c:pt idx="41">
                  <c:v>1784</c:v>
                </c:pt>
                <c:pt idx="42">
                  <c:v>1785</c:v>
                </c:pt>
                <c:pt idx="43">
                  <c:v>1786</c:v>
                </c:pt>
                <c:pt idx="44">
                  <c:v>1787</c:v>
                </c:pt>
                <c:pt idx="45">
                  <c:v>1788</c:v>
                </c:pt>
                <c:pt idx="46">
                  <c:v>1789</c:v>
                </c:pt>
                <c:pt idx="47">
                  <c:v>1790</c:v>
                </c:pt>
                <c:pt idx="48">
                  <c:v>1791</c:v>
                </c:pt>
                <c:pt idx="49">
                  <c:v>1792</c:v>
                </c:pt>
                <c:pt idx="50">
                  <c:v>1793</c:v>
                </c:pt>
                <c:pt idx="51">
                  <c:v>1794</c:v>
                </c:pt>
                <c:pt idx="52">
                  <c:v>1795</c:v>
                </c:pt>
                <c:pt idx="53">
                  <c:v>1796</c:v>
                </c:pt>
                <c:pt idx="54">
                  <c:v>1797</c:v>
                </c:pt>
                <c:pt idx="55">
                  <c:v>1798</c:v>
                </c:pt>
                <c:pt idx="56">
                  <c:v>1799</c:v>
                </c:pt>
                <c:pt idx="57">
                  <c:v>1800</c:v>
                </c:pt>
                <c:pt idx="58">
                  <c:v>1801</c:v>
                </c:pt>
                <c:pt idx="59">
                  <c:v>1802</c:v>
                </c:pt>
                <c:pt idx="60">
                  <c:v>1803</c:v>
                </c:pt>
                <c:pt idx="61">
                  <c:v>1804</c:v>
                </c:pt>
                <c:pt idx="62">
                  <c:v>1805</c:v>
                </c:pt>
                <c:pt idx="63">
                  <c:v>1806</c:v>
                </c:pt>
                <c:pt idx="64">
                  <c:v>1807</c:v>
                </c:pt>
                <c:pt idx="65">
                  <c:v>1808</c:v>
                </c:pt>
                <c:pt idx="66">
                  <c:v>1809</c:v>
                </c:pt>
                <c:pt idx="67">
                  <c:v>1810</c:v>
                </c:pt>
                <c:pt idx="68">
                  <c:v>1811</c:v>
                </c:pt>
                <c:pt idx="69">
                  <c:v>1812</c:v>
                </c:pt>
                <c:pt idx="70">
                  <c:v>1813</c:v>
                </c:pt>
                <c:pt idx="71">
                  <c:v>1814</c:v>
                </c:pt>
                <c:pt idx="72">
                  <c:v>1815</c:v>
                </c:pt>
                <c:pt idx="73">
                  <c:v>1816</c:v>
                </c:pt>
                <c:pt idx="74">
                  <c:v>1817</c:v>
                </c:pt>
                <c:pt idx="75">
                  <c:v>1818</c:v>
                </c:pt>
                <c:pt idx="76">
                  <c:v>1819</c:v>
                </c:pt>
                <c:pt idx="77">
                  <c:v>1820</c:v>
                </c:pt>
                <c:pt idx="78">
                  <c:v>1821</c:v>
                </c:pt>
                <c:pt idx="79">
                  <c:v>1822</c:v>
                </c:pt>
                <c:pt idx="80">
                  <c:v>1823</c:v>
                </c:pt>
                <c:pt idx="81">
                  <c:v>1824</c:v>
                </c:pt>
                <c:pt idx="82">
                  <c:v>1825</c:v>
                </c:pt>
                <c:pt idx="83">
                  <c:v>1826</c:v>
                </c:pt>
                <c:pt idx="84">
                  <c:v>1827</c:v>
                </c:pt>
                <c:pt idx="85">
                  <c:v>1828</c:v>
                </c:pt>
                <c:pt idx="86">
                  <c:v>1829</c:v>
                </c:pt>
                <c:pt idx="87">
                  <c:v>1830</c:v>
                </c:pt>
                <c:pt idx="88">
                  <c:v>1831</c:v>
                </c:pt>
                <c:pt idx="89">
                  <c:v>1832</c:v>
                </c:pt>
                <c:pt idx="90">
                  <c:v>1833</c:v>
                </c:pt>
                <c:pt idx="91">
                  <c:v>1834</c:v>
                </c:pt>
                <c:pt idx="92">
                  <c:v>1835</c:v>
                </c:pt>
                <c:pt idx="93">
                  <c:v>1836</c:v>
                </c:pt>
                <c:pt idx="94">
                  <c:v>1837</c:v>
                </c:pt>
                <c:pt idx="95">
                  <c:v>1838</c:v>
                </c:pt>
                <c:pt idx="96">
                  <c:v>1839</c:v>
                </c:pt>
                <c:pt idx="97">
                  <c:v>1840</c:v>
                </c:pt>
                <c:pt idx="98">
                  <c:v>1841</c:v>
                </c:pt>
                <c:pt idx="99">
                  <c:v>1842</c:v>
                </c:pt>
                <c:pt idx="100">
                  <c:v>1843</c:v>
                </c:pt>
                <c:pt idx="101">
                  <c:v>1844</c:v>
                </c:pt>
                <c:pt idx="102">
                  <c:v>1845</c:v>
                </c:pt>
                <c:pt idx="103">
                  <c:v>1846</c:v>
                </c:pt>
                <c:pt idx="104">
                  <c:v>1847</c:v>
                </c:pt>
                <c:pt idx="105">
                  <c:v>1848</c:v>
                </c:pt>
                <c:pt idx="106">
                  <c:v>1849</c:v>
                </c:pt>
                <c:pt idx="107">
                  <c:v>1850</c:v>
                </c:pt>
                <c:pt idx="108">
                  <c:v>1851</c:v>
                </c:pt>
                <c:pt idx="109">
                  <c:v>1852</c:v>
                </c:pt>
                <c:pt idx="110">
                  <c:v>1853</c:v>
                </c:pt>
                <c:pt idx="111">
                  <c:v>1854</c:v>
                </c:pt>
                <c:pt idx="112">
                  <c:v>1855</c:v>
                </c:pt>
                <c:pt idx="113">
                  <c:v>1856</c:v>
                </c:pt>
                <c:pt idx="114">
                  <c:v>1857</c:v>
                </c:pt>
                <c:pt idx="115">
                  <c:v>1858</c:v>
                </c:pt>
                <c:pt idx="116">
                  <c:v>1859</c:v>
                </c:pt>
                <c:pt idx="117">
                  <c:v>1860</c:v>
                </c:pt>
                <c:pt idx="118">
                  <c:v>1861</c:v>
                </c:pt>
                <c:pt idx="119">
                  <c:v>1862</c:v>
                </c:pt>
                <c:pt idx="120">
                  <c:v>1863</c:v>
                </c:pt>
                <c:pt idx="121">
                  <c:v>1864</c:v>
                </c:pt>
                <c:pt idx="122">
                  <c:v>1865</c:v>
                </c:pt>
                <c:pt idx="123">
                  <c:v>1866</c:v>
                </c:pt>
                <c:pt idx="124">
                  <c:v>1867</c:v>
                </c:pt>
                <c:pt idx="125">
                  <c:v>1868</c:v>
                </c:pt>
                <c:pt idx="126">
                  <c:v>1869</c:v>
                </c:pt>
                <c:pt idx="127">
                  <c:v>1870</c:v>
                </c:pt>
                <c:pt idx="128">
                  <c:v>1871</c:v>
                </c:pt>
                <c:pt idx="129">
                  <c:v>1872</c:v>
                </c:pt>
                <c:pt idx="130">
                  <c:v>1873</c:v>
                </c:pt>
                <c:pt idx="131">
                  <c:v>1874</c:v>
                </c:pt>
                <c:pt idx="132">
                  <c:v>1875</c:v>
                </c:pt>
                <c:pt idx="133">
                  <c:v>1876</c:v>
                </c:pt>
                <c:pt idx="134">
                  <c:v>1877</c:v>
                </c:pt>
                <c:pt idx="135">
                  <c:v>1878</c:v>
                </c:pt>
                <c:pt idx="136">
                  <c:v>1879</c:v>
                </c:pt>
                <c:pt idx="137">
                  <c:v>1880</c:v>
                </c:pt>
                <c:pt idx="138">
                  <c:v>1881</c:v>
                </c:pt>
                <c:pt idx="139">
                  <c:v>1882</c:v>
                </c:pt>
                <c:pt idx="140">
                  <c:v>1883</c:v>
                </c:pt>
                <c:pt idx="141">
                  <c:v>1884</c:v>
                </c:pt>
                <c:pt idx="142">
                  <c:v>1885</c:v>
                </c:pt>
                <c:pt idx="143">
                  <c:v>1886</c:v>
                </c:pt>
                <c:pt idx="144">
                  <c:v>1887</c:v>
                </c:pt>
                <c:pt idx="145">
                  <c:v>1888</c:v>
                </c:pt>
                <c:pt idx="146">
                  <c:v>1889</c:v>
                </c:pt>
                <c:pt idx="147">
                  <c:v>1890</c:v>
                </c:pt>
                <c:pt idx="148">
                  <c:v>1891</c:v>
                </c:pt>
                <c:pt idx="149">
                  <c:v>1892</c:v>
                </c:pt>
                <c:pt idx="150">
                  <c:v>1893</c:v>
                </c:pt>
                <c:pt idx="151">
                  <c:v>1894</c:v>
                </c:pt>
                <c:pt idx="152">
                  <c:v>1895</c:v>
                </c:pt>
                <c:pt idx="153">
                  <c:v>1896</c:v>
                </c:pt>
                <c:pt idx="154">
                  <c:v>1897</c:v>
                </c:pt>
                <c:pt idx="155">
                  <c:v>1898</c:v>
                </c:pt>
                <c:pt idx="156">
                  <c:v>1899</c:v>
                </c:pt>
                <c:pt idx="157">
                  <c:v>1900</c:v>
                </c:pt>
                <c:pt idx="158">
                  <c:v>1901</c:v>
                </c:pt>
                <c:pt idx="159">
                  <c:v>1902</c:v>
                </c:pt>
                <c:pt idx="160">
                  <c:v>1903</c:v>
                </c:pt>
                <c:pt idx="161">
                  <c:v>1904</c:v>
                </c:pt>
                <c:pt idx="162">
                  <c:v>1905</c:v>
                </c:pt>
                <c:pt idx="163">
                  <c:v>1906</c:v>
                </c:pt>
                <c:pt idx="164">
                  <c:v>1907</c:v>
                </c:pt>
                <c:pt idx="165">
                  <c:v>1908</c:v>
                </c:pt>
                <c:pt idx="166">
                  <c:v>1909</c:v>
                </c:pt>
                <c:pt idx="167">
                  <c:v>1910</c:v>
                </c:pt>
                <c:pt idx="168">
                  <c:v>1911</c:v>
                </c:pt>
                <c:pt idx="169">
                  <c:v>1912</c:v>
                </c:pt>
                <c:pt idx="170">
                  <c:v>1913</c:v>
                </c:pt>
                <c:pt idx="171">
                  <c:v>1914</c:v>
                </c:pt>
                <c:pt idx="172">
                  <c:v>1915</c:v>
                </c:pt>
                <c:pt idx="173">
                  <c:v>1916</c:v>
                </c:pt>
                <c:pt idx="174">
                  <c:v>1917</c:v>
                </c:pt>
                <c:pt idx="175">
                  <c:v>1918</c:v>
                </c:pt>
                <c:pt idx="176">
                  <c:v>1919</c:v>
                </c:pt>
                <c:pt idx="177">
                  <c:v>1920</c:v>
                </c:pt>
                <c:pt idx="178">
                  <c:v>1921</c:v>
                </c:pt>
                <c:pt idx="179">
                  <c:v>1922</c:v>
                </c:pt>
                <c:pt idx="180">
                  <c:v>1923</c:v>
                </c:pt>
                <c:pt idx="181">
                  <c:v>1924</c:v>
                </c:pt>
                <c:pt idx="182">
                  <c:v>1925</c:v>
                </c:pt>
                <c:pt idx="183">
                  <c:v>1926</c:v>
                </c:pt>
                <c:pt idx="184">
                  <c:v>1927</c:v>
                </c:pt>
                <c:pt idx="185">
                  <c:v>1928</c:v>
                </c:pt>
                <c:pt idx="186">
                  <c:v>1929</c:v>
                </c:pt>
                <c:pt idx="187">
                  <c:v>1930</c:v>
                </c:pt>
                <c:pt idx="188">
                  <c:v>1931</c:v>
                </c:pt>
                <c:pt idx="189">
                  <c:v>1932</c:v>
                </c:pt>
                <c:pt idx="190">
                  <c:v>1933</c:v>
                </c:pt>
                <c:pt idx="191">
                  <c:v>1934</c:v>
                </c:pt>
                <c:pt idx="192">
                  <c:v>1935</c:v>
                </c:pt>
                <c:pt idx="193">
                  <c:v>1936</c:v>
                </c:pt>
                <c:pt idx="194">
                  <c:v>1937</c:v>
                </c:pt>
                <c:pt idx="195">
                  <c:v>1938</c:v>
                </c:pt>
                <c:pt idx="196">
                  <c:v>1939</c:v>
                </c:pt>
                <c:pt idx="197">
                  <c:v>1940</c:v>
                </c:pt>
                <c:pt idx="198">
                  <c:v>1941</c:v>
                </c:pt>
                <c:pt idx="199">
                  <c:v>1942</c:v>
                </c:pt>
                <c:pt idx="200">
                  <c:v>1943</c:v>
                </c:pt>
                <c:pt idx="201">
                  <c:v>1944</c:v>
                </c:pt>
                <c:pt idx="202">
                  <c:v>1945</c:v>
                </c:pt>
                <c:pt idx="203">
                  <c:v>1946</c:v>
                </c:pt>
                <c:pt idx="204">
                  <c:v>1947</c:v>
                </c:pt>
                <c:pt idx="205">
                  <c:v>1948</c:v>
                </c:pt>
                <c:pt idx="206">
                  <c:v>1949</c:v>
                </c:pt>
                <c:pt idx="207">
                  <c:v>1950</c:v>
                </c:pt>
                <c:pt idx="208">
                  <c:v>1951</c:v>
                </c:pt>
                <c:pt idx="209">
                  <c:v>1952</c:v>
                </c:pt>
                <c:pt idx="210">
                  <c:v>1953</c:v>
                </c:pt>
                <c:pt idx="211">
                  <c:v>1954</c:v>
                </c:pt>
                <c:pt idx="212">
                  <c:v>1955</c:v>
                </c:pt>
                <c:pt idx="213">
                  <c:v>1956</c:v>
                </c:pt>
                <c:pt idx="214">
                  <c:v>1957</c:v>
                </c:pt>
                <c:pt idx="215">
                  <c:v>1958</c:v>
                </c:pt>
                <c:pt idx="216">
                  <c:v>1959</c:v>
                </c:pt>
                <c:pt idx="217">
                  <c:v>1960</c:v>
                </c:pt>
                <c:pt idx="218">
                  <c:v>1961</c:v>
                </c:pt>
                <c:pt idx="219">
                  <c:v>1962</c:v>
                </c:pt>
                <c:pt idx="220">
                  <c:v>1963</c:v>
                </c:pt>
                <c:pt idx="221">
                  <c:v>1964</c:v>
                </c:pt>
                <c:pt idx="222">
                  <c:v>1965</c:v>
                </c:pt>
                <c:pt idx="223">
                  <c:v>1966</c:v>
                </c:pt>
                <c:pt idx="224">
                  <c:v>1967</c:v>
                </c:pt>
                <c:pt idx="225">
                  <c:v>1968</c:v>
                </c:pt>
                <c:pt idx="226">
                  <c:v>1969</c:v>
                </c:pt>
                <c:pt idx="227">
                  <c:v>1970</c:v>
                </c:pt>
                <c:pt idx="228">
                  <c:v>1971</c:v>
                </c:pt>
                <c:pt idx="229">
                  <c:v>1972</c:v>
                </c:pt>
                <c:pt idx="230">
                  <c:v>1973</c:v>
                </c:pt>
                <c:pt idx="231">
                  <c:v>1974</c:v>
                </c:pt>
                <c:pt idx="232">
                  <c:v>1975</c:v>
                </c:pt>
                <c:pt idx="233">
                  <c:v>1976</c:v>
                </c:pt>
                <c:pt idx="234">
                  <c:v>1977</c:v>
                </c:pt>
                <c:pt idx="235">
                  <c:v>1978</c:v>
                </c:pt>
                <c:pt idx="236">
                  <c:v>1979</c:v>
                </c:pt>
                <c:pt idx="237">
                  <c:v>1980</c:v>
                </c:pt>
                <c:pt idx="238">
                  <c:v>1981</c:v>
                </c:pt>
                <c:pt idx="239">
                  <c:v>1982</c:v>
                </c:pt>
                <c:pt idx="240">
                  <c:v>1983</c:v>
                </c:pt>
                <c:pt idx="241">
                  <c:v>1984</c:v>
                </c:pt>
                <c:pt idx="242">
                  <c:v>1985</c:v>
                </c:pt>
                <c:pt idx="243">
                  <c:v>1986</c:v>
                </c:pt>
                <c:pt idx="244">
                  <c:v>1987</c:v>
                </c:pt>
                <c:pt idx="245">
                  <c:v>1988</c:v>
                </c:pt>
                <c:pt idx="246">
                  <c:v>1989</c:v>
                </c:pt>
                <c:pt idx="247">
                  <c:v>1990</c:v>
                </c:pt>
                <c:pt idx="248">
                  <c:v>1991</c:v>
                </c:pt>
                <c:pt idx="249">
                  <c:v>1992</c:v>
                </c:pt>
                <c:pt idx="250">
                  <c:v>1993</c:v>
                </c:pt>
                <c:pt idx="251">
                  <c:v>1994</c:v>
                </c:pt>
                <c:pt idx="252">
                  <c:v>1995</c:v>
                </c:pt>
                <c:pt idx="253">
                  <c:v>1996</c:v>
                </c:pt>
                <c:pt idx="254">
                  <c:v>1997</c:v>
                </c:pt>
                <c:pt idx="255">
                  <c:v>1998</c:v>
                </c:pt>
                <c:pt idx="256">
                  <c:v>1999</c:v>
                </c:pt>
                <c:pt idx="257">
                  <c:v>2000</c:v>
                </c:pt>
                <c:pt idx="258">
                  <c:v>2001</c:v>
                </c:pt>
                <c:pt idx="259">
                  <c:v>2002</c:v>
                </c:pt>
                <c:pt idx="260">
                  <c:v>2003</c:v>
                </c:pt>
                <c:pt idx="261">
                  <c:v>2004</c:v>
                </c:pt>
                <c:pt idx="262">
                  <c:v>2005</c:v>
                </c:pt>
                <c:pt idx="263">
                  <c:v>2006</c:v>
                </c:pt>
                <c:pt idx="264">
                  <c:v>2007</c:v>
                </c:pt>
                <c:pt idx="265">
                  <c:v>2008</c:v>
                </c:pt>
                <c:pt idx="266">
                  <c:v>2009</c:v>
                </c:pt>
                <c:pt idx="267">
                  <c:v>2010</c:v>
                </c:pt>
                <c:pt idx="268">
                  <c:v>2011</c:v>
                </c:pt>
                <c:pt idx="269">
                  <c:v>2012</c:v>
                </c:pt>
                <c:pt idx="270">
                  <c:v>2013</c:v>
                </c:pt>
                <c:pt idx="271">
                  <c:v>2014</c:v>
                </c:pt>
                <c:pt idx="272">
                  <c:v>2015</c:v>
                </c:pt>
              </c:numCache>
            </c:numRef>
          </c:cat>
          <c:val>
            <c:numRef>
              <c:f>Sheet4!$C$2:$C$274</c:f>
              <c:numCache>
                <c:formatCode>General</c:formatCode>
                <c:ptCount val="273"/>
                <c:pt idx="7">
                  <c:v>8.7200000000000006</c:v>
                </c:pt>
                <c:pt idx="8">
                  <c:v>7.98</c:v>
                </c:pt>
                <c:pt idx="9">
                  <c:v>5.78</c:v>
                </c:pt>
                <c:pt idx="10">
                  <c:v>8.39</c:v>
                </c:pt>
                <c:pt idx="11">
                  <c:v>8.4700000000000006</c:v>
                </c:pt>
                <c:pt idx="12">
                  <c:v>8.36</c:v>
                </c:pt>
                <c:pt idx="13">
                  <c:v>8.85</c:v>
                </c:pt>
                <c:pt idx="14">
                  <c:v>9.02</c:v>
                </c:pt>
                <c:pt idx="15">
                  <c:v>6.74</c:v>
                </c:pt>
                <c:pt idx="16">
                  <c:v>7.99</c:v>
                </c:pt>
                <c:pt idx="17">
                  <c:v>7.19</c:v>
                </c:pt>
                <c:pt idx="18">
                  <c:v>8.77</c:v>
                </c:pt>
                <c:pt idx="19">
                  <c:v>8.61</c:v>
                </c:pt>
                <c:pt idx="20">
                  <c:v>7.5</c:v>
                </c:pt>
                <c:pt idx="21">
                  <c:v>8.4</c:v>
                </c:pt>
                <c:pt idx="22">
                  <c:v>8.25</c:v>
                </c:pt>
                <c:pt idx="23">
                  <c:v>8.41</c:v>
                </c:pt>
                <c:pt idx="24">
                  <c:v>8.2200000000000006</c:v>
                </c:pt>
                <c:pt idx="25">
                  <c:v>6.78</c:v>
                </c:pt>
                <c:pt idx="26">
                  <c:v>7.69</c:v>
                </c:pt>
                <c:pt idx="27">
                  <c:v>7.69</c:v>
                </c:pt>
                <c:pt idx="28">
                  <c:v>7.85</c:v>
                </c:pt>
                <c:pt idx="29">
                  <c:v>8.19</c:v>
                </c:pt>
                <c:pt idx="30">
                  <c:v>8.2200000000000006</c:v>
                </c:pt>
                <c:pt idx="31">
                  <c:v>8.77</c:v>
                </c:pt>
                <c:pt idx="32">
                  <c:v>9.18</c:v>
                </c:pt>
                <c:pt idx="33">
                  <c:v>8.3000000000000007</c:v>
                </c:pt>
                <c:pt idx="34">
                  <c:v>8.26</c:v>
                </c:pt>
                <c:pt idx="35">
                  <c:v>8.5399999999999991</c:v>
                </c:pt>
                <c:pt idx="36">
                  <c:v>8.98</c:v>
                </c:pt>
                <c:pt idx="37">
                  <c:v>9.43</c:v>
                </c:pt>
                <c:pt idx="38">
                  <c:v>8.1</c:v>
                </c:pt>
                <c:pt idx="39">
                  <c:v>7.9</c:v>
                </c:pt>
                <c:pt idx="40">
                  <c:v>7.68</c:v>
                </c:pt>
                <c:pt idx="41">
                  <c:v>7.86</c:v>
                </c:pt>
                <c:pt idx="42">
                  <c:v>7.36</c:v>
                </c:pt>
                <c:pt idx="43">
                  <c:v>8.26</c:v>
                </c:pt>
                <c:pt idx="44">
                  <c:v>8.0299999999999994</c:v>
                </c:pt>
                <c:pt idx="45">
                  <c:v>8.4499999999999993</c:v>
                </c:pt>
                <c:pt idx="46">
                  <c:v>8.33</c:v>
                </c:pt>
                <c:pt idx="47">
                  <c:v>7.98</c:v>
                </c:pt>
                <c:pt idx="48">
                  <c:v>8.23</c:v>
                </c:pt>
                <c:pt idx="49">
                  <c:v>8.09</c:v>
                </c:pt>
                <c:pt idx="50">
                  <c:v>8.23</c:v>
                </c:pt>
                <c:pt idx="51">
                  <c:v>8.5299999999999994</c:v>
                </c:pt>
                <c:pt idx="52">
                  <c:v>8.35</c:v>
                </c:pt>
                <c:pt idx="53">
                  <c:v>8.27</c:v>
                </c:pt>
                <c:pt idx="54">
                  <c:v>8.51</c:v>
                </c:pt>
                <c:pt idx="55">
                  <c:v>8.67</c:v>
                </c:pt>
                <c:pt idx="56">
                  <c:v>8.51</c:v>
                </c:pt>
                <c:pt idx="57">
                  <c:v>8.48</c:v>
                </c:pt>
                <c:pt idx="58">
                  <c:v>8.59</c:v>
                </c:pt>
                <c:pt idx="59">
                  <c:v>8.58</c:v>
                </c:pt>
                <c:pt idx="60">
                  <c:v>8.5</c:v>
                </c:pt>
                <c:pt idx="61">
                  <c:v>8.84</c:v>
                </c:pt>
                <c:pt idx="62">
                  <c:v>8.56</c:v>
                </c:pt>
                <c:pt idx="63">
                  <c:v>8.43</c:v>
                </c:pt>
                <c:pt idx="64">
                  <c:v>8.2799999999999994</c:v>
                </c:pt>
                <c:pt idx="65">
                  <c:v>7.63</c:v>
                </c:pt>
                <c:pt idx="66">
                  <c:v>7.08</c:v>
                </c:pt>
                <c:pt idx="67">
                  <c:v>6.92</c:v>
                </c:pt>
                <c:pt idx="68">
                  <c:v>6.86</c:v>
                </c:pt>
                <c:pt idx="69">
                  <c:v>7.05</c:v>
                </c:pt>
                <c:pt idx="70">
                  <c:v>7.74</c:v>
                </c:pt>
                <c:pt idx="71">
                  <c:v>7.59</c:v>
                </c:pt>
                <c:pt idx="72">
                  <c:v>7.24</c:v>
                </c:pt>
                <c:pt idx="73">
                  <c:v>6.94</c:v>
                </c:pt>
                <c:pt idx="74">
                  <c:v>6.98</c:v>
                </c:pt>
                <c:pt idx="75">
                  <c:v>7.83</c:v>
                </c:pt>
                <c:pt idx="76">
                  <c:v>7.37</c:v>
                </c:pt>
                <c:pt idx="77">
                  <c:v>7.62</c:v>
                </c:pt>
                <c:pt idx="78">
                  <c:v>8.09</c:v>
                </c:pt>
                <c:pt idx="79">
                  <c:v>8.19</c:v>
                </c:pt>
                <c:pt idx="80">
                  <c:v>7.72</c:v>
                </c:pt>
                <c:pt idx="81">
                  <c:v>8.5500000000000007</c:v>
                </c:pt>
                <c:pt idx="82">
                  <c:v>8.39</c:v>
                </c:pt>
                <c:pt idx="83">
                  <c:v>8.36</c:v>
                </c:pt>
                <c:pt idx="84">
                  <c:v>8.81</c:v>
                </c:pt>
                <c:pt idx="85">
                  <c:v>8.17</c:v>
                </c:pt>
                <c:pt idx="86">
                  <c:v>7.94</c:v>
                </c:pt>
                <c:pt idx="87">
                  <c:v>8.52</c:v>
                </c:pt>
                <c:pt idx="88">
                  <c:v>7.64</c:v>
                </c:pt>
                <c:pt idx="89">
                  <c:v>7.45</c:v>
                </c:pt>
                <c:pt idx="90">
                  <c:v>8.01</c:v>
                </c:pt>
                <c:pt idx="91">
                  <c:v>8.15</c:v>
                </c:pt>
                <c:pt idx="92">
                  <c:v>7.39</c:v>
                </c:pt>
                <c:pt idx="93">
                  <c:v>7.7</c:v>
                </c:pt>
                <c:pt idx="94">
                  <c:v>7.38</c:v>
                </c:pt>
                <c:pt idx="95">
                  <c:v>7.51</c:v>
                </c:pt>
                <c:pt idx="96">
                  <c:v>7.63</c:v>
                </c:pt>
                <c:pt idx="97">
                  <c:v>7.8</c:v>
                </c:pt>
                <c:pt idx="98">
                  <c:v>7.69</c:v>
                </c:pt>
                <c:pt idx="99">
                  <c:v>8.02</c:v>
                </c:pt>
                <c:pt idx="100">
                  <c:v>8.17</c:v>
                </c:pt>
                <c:pt idx="101">
                  <c:v>7.65</c:v>
                </c:pt>
                <c:pt idx="102">
                  <c:v>7.85</c:v>
                </c:pt>
                <c:pt idx="103">
                  <c:v>8.5500000000000007</c:v>
                </c:pt>
                <c:pt idx="104">
                  <c:v>8.09</c:v>
                </c:pt>
                <c:pt idx="105">
                  <c:v>7.98</c:v>
                </c:pt>
                <c:pt idx="106">
                  <c:v>7.98</c:v>
                </c:pt>
                <c:pt idx="107">
                  <c:v>7.9</c:v>
                </c:pt>
                <c:pt idx="108">
                  <c:v>8.18</c:v>
                </c:pt>
                <c:pt idx="109">
                  <c:v>8.1</c:v>
                </c:pt>
                <c:pt idx="110">
                  <c:v>8.0399999999999991</c:v>
                </c:pt>
                <c:pt idx="111">
                  <c:v>8.2100000000000009</c:v>
                </c:pt>
                <c:pt idx="112">
                  <c:v>8.11</c:v>
                </c:pt>
                <c:pt idx="113">
                  <c:v>8</c:v>
                </c:pt>
                <c:pt idx="114">
                  <c:v>7.76</c:v>
                </c:pt>
                <c:pt idx="115">
                  <c:v>8.1</c:v>
                </c:pt>
                <c:pt idx="116">
                  <c:v>8.25</c:v>
                </c:pt>
                <c:pt idx="117">
                  <c:v>7.96</c:v>
                </c:pt>
                <c:pt idx="118">
                  <c:v>7.85</c:v>
                </c:pt>
                <c:pt idx="119">
                  <c:v>7.56</c:v>
                </c:pt>
                <c:pt idx="120">
                  <c:v>8.11</c:v>
                </c:pt>
                <c:pt idx="121">
                  <c:v>7.98</c:v>
                </c:pt>
                <c:pt idx="122">
                  <c:v>8.18</c:v>
                </c:pt>
                <c:pt idx="123">
                  <c:v>8.2899999999999991</c:v>
                </c:pt>
                <c:pt idx="124">
                  <c:v>8.44</c:v>
                </c:pt>
                <c:pt idx="125">
                  <c:v>8.25</c:v>
                </c:pt>
                <c:pt idx="126">
                  <c:v>8.43</c:v>
                </c:pt>
                <c:pt idx="127">
                  <c:v>8.1999999999999993</c:v>
                </c:pt>
                <c:pt idx="128">
                  <c:v>8.1199999999999992</c:v>
                </c:pt>
                <c:pt idx="129">
                  <c:v>8.19</c:v>
                </c:pt>
                <c:pt idx="130">
                  <c:v>8.35</c:v>
                </c:pt>
                <c:pt idx="131">
                  <c:v>8.43</c:v>
                </c:pt>
                <c:pt idx="132">
                  <c:v>7.86</c:v>
                </c:pt>
                <c:pt idx="133">
                  <c:v>8.08</c:v>
                </c:pt>
                <c:pt idx="134">
                  <c:v>8.5399999999999991</c:v>
                </c:pt>
                <c:pt idx="135">
                  <c:v>8.83</c:v>
                </c:pt>
                <c:pt idx="136">
                  <c:v>8.17</c:v>
                </c:pt>
                <c:pt idx="137">
                  <c:v>8.1199999999999992</c:v>
                </c:pt>
                <c:pt idx="138">
                  <c:v>8.27</c:v>
                </c:pt>
                <c:pt idx="139">
                  <c:v>8.1300000000000008</c:v>
                </c:pt>
                <c:pt idx="140">
                  <c:v>7.98</c:v>
                </c:pt>
                <c:pt idx="141">
                  <c:v>7.77</c:v>
                </c:pt>
                <c:pt idx="142">
                  <c:v>7.92</c:v>
                </c:pt>
                <c:pt idx="143">
                  <c:v>7.95</c:v>
                </c:pt>
                <c:pt idx="144">
                  <c:v>7.91</c:v>
                </c:pt>
                <c:pt idx="145">
                  <c:v>8.09</c:v>
                </c:pt>
                <c:pt idx="146">
                  <c:v>8.32</c:v>
                </c:pt>
                <c:pt idx="147">
                  <c:v>7.97</c:v>
                </c:pt>
                <c:pt idx="148">
                  <c:v>8.02</c:v>
                </c:pt>
                <c:pt idx="149">
                  <c:v>8.07</c:v>
                </c:pt>
                <c:pt idx="150">
                  <c:v>8.06</c:v>
                </c:pt>
                <c:pt idx="151">
                  <c:v>8.16</c:v>
                </c:pt>
                <c:pt idx="152">
                  <c:v>8.15</c:v>
                </c:pt>
                <c:pt idx="153">
                  <c:v>8.2100000000000009</c:v>
                </c:pt>
                <c:pt idx="154">
                  <c:v>8.2899999999999991</c:v>
                </c:pt>
                <c:pt idx="155">
                  <c:v>8.18</c:v>
                </c:pt>
                <c:pt idx="156">
                  <c:v>8.4</c:v>
                </c:pt>
                <c:pt idx="157">
                  <c:v>8.5</c:v>
                </c:pt>
                <c:pt idx="158">
                  <c:v>8.5399999999999991</c:v>
                </c:pt>
                <c:pt idx="159">
                  <c:v>8.3000000000000007</c:v>
                </c:pt>
                <c:pt idx="160">
                  <c:v>8.2200000000000006</c:v>
                </c:pt>
                <c:pt idx="161">
                  <c:v>8.09</c:v>
                </c:pt>
                <c:pt idx="162">
                  <c:v>8.23</c:v>
                </c:pt>
                <c:pt idx="163">
                  <c:v>8.3800000000000008</c:v>
                </c:pt>
                <c:pt idx="164">
                  <c:v>7.95</c:v>
                </c:pt>
                <c:pt idx="165">
                  <c:v>8.19</c:v>
                </c:pt>
                <c:pt idx="166">
                  <c:v>8.18</c:v>
                </c:pt>
                <c:pt idx="167">
                  <c:v>8.2200000000000006</c:v>
                </c:pt>
                <c:pt idx="168">
                  <c:v>8.18</c:v>
                </c:pt>
                <c:pt idx="169">
                  <c:v>8.17</c:v>
                </c:pt>
                <c:pt idx="170">
                  <c:v>8.3000000000000007</c:v>
                </c:pt>
                <c:pt idx="171">
                  <c:v>8.59</c:v>
                </c:pt>
                <c:pt idx="172">
                  <c:v>8.59</c:v>
                </c:pt>
                <c:pt idx="173">
                  <c:v>8.23</c:v>
                </c:pt>
                <c:pt idx="174">
                  <c:v>8.02</c:v>
                </c:pt>
                <c:pt idx="175">
                  <c:v>8.1300000000000008</c:v>
                </c:pt>
                <c:pt idx="176">
                  <c:v>8.3800000000000008</c:v>
                </c:pt>
                <c:pt idx="177">
                  <c:v>8.36</c:v>
                </c:pt>
                <c:pt idx="178">
                  <c:v>8.57</c:v>
                </c:pt>
                <c:pt idx="179">
                  <c:v>8.41</c:v>
                </c:pt>
                <c:pt idx="180">
                  <c:v>8.42</c:v>
                </c:pt>
                <c:pt idx="181">
                  <c:v>8.51</c:v>
                </c:pt>
                <c:pt idx="182">
                  <c:v>8.5299999999999994</c:v>
                </c:pt>
                <c:pt idx="183">
                  <c:v>8.73</c:v>
                </c:pt>
                <c:pt idx="184">
                  <c:v>8.52</c:v>
                </c:pt>
                <c:pt idx="185">
                  <c:v>8.6300000000000008</c:v>
                </c:pt>
                <c:pt idx="186">
                  <c:v>8.24</c:v>
                </c:pt>
                <c:pt idx="187">
                  <c:v>8.6300000000000008</c:v>
                </c:pt>
                <c:pt idx="188">
                  <c:v>8.7200000000000006</c:v>
                </c:pt>
                <c:pt idx="189">
                  <c:v>8.7100000000000009</c:v>
                </c:pt>
                <c:pt idx="190">
                  <c:v>8.34</c:v>
                </c:pt>
                <c:pt idx="191">
                  <c:v>8.6300000000000008</c:v>
                </c:pt>
                <c:pt idx="192">
                  <c:v>8.52</c:v>
                </c:pt>
                <c:pt idx="193">
                  <c:v>8.5500000000000007</c:v>
                </c:pt>
                <c:pt idx="194">
                  <c:v>8.6999999999999993</c:v>
                </c:pt>
                <c:pt idx="195">
                  <c:v>8.86</c:v>
                </c:pt>
                <c:pt idx="196">
                  <c:v>8.76</c:v>
                </c:pt>
                <c:pt idx="197">
                  <c:v>8.76</c:v>
                </c:pt>
                <c:pt idx="198">
                  <c:v>8.77</c:v>
                </c:pt>
                <c:pt idx="199">
                  <c:v>8.73</c:v>
                </c:pt>
                <c:pt idx="200">
                  <c:v>8.76</c:v>
                </c:pt>
                <c:pt idx="201">
                  <c:v>8.85</c:v>
                </c:pt>
                <c:pt idx="202">
                  <c:v>8.58</c:v>
                </c:pt>
                <c:pt idx="203">
                  <c:v>8.68</c:v>
                </c:pt>
                <c:pt idx="204">
                  <c:v>8.8000000000000007</c:v>
                </c:pt>
                <c:pt idx="205">
                  <c:v>8.75</c:v>
                </c:pt>
                <c:pt idx="206">
                  <c:v>8.59</c:v>
                </c:pt>
                <c:pt idx="207">
                  <c:v>8.3699999999999992</c:v>
                </c:pt>
                <c:pt idx="208">
                  <c:v>8.6300000000000008</c:v>
                </c:pt>
                <c:pt idx="209">
                  <c:v>8.64</c:v>
                </c:pt>
                <c:pt idx="210">
                  <c:v>8.8699999999999992</c:v>
                </c:pt>
                <c:pt idx="211">
                  <c:v>8.56</c:v>
                </c:pt>
                <c:pt idx="212">
                  <c:v>8.6300000000000008</c:v>
                </c:pt>
                <c:pt idx="213">
                  <c:v>8.2799999999999994</c:v>
                </c:pt>
                <c:pt idx="214">
                  <c:v>8.73</c:v>
                </c:pt>
                <c:pt idx="215">
                  <c:v>8.77</c:v>
                </c:pt>
                <c:pt idx="216">
                  <c:v>8.73</c:v>
                </c:pt>
                <c:pt idx="217">
                  <c:v>8.58</c:v>
                </c:pt>
                <c:pt idx="218">
                  <c:v>8.8000000000000007</c:v>
                </c:pt>
                <c:pt idx="219">
                  <c:v>8.75</c:v>
                </c:pt>
                <c:pt idx="220">
                  <c:v>8.86</c:v>
                </c:pt>
                <c:pt idx="221">
                  <c:v>8.41</c:v>
                </c:pt>
                <c:pt idx="222">
                  <c:v>8.5299999999999994</c:v>
                </c:pt>
                <c:pt idx="223">
                  <c:v>8.6</c:v>
                </c:pt>
                <c:pt idx="224">
                  <c:v>8.6999999999999993</c:v>
                </c:pt>
                <c:pt idx="225">
                  <c:v>8.52</c:v>
                </c:pt>
                <c:pt idx="226">
                  <c:v>8.6</c:v>
                </c:pt>
                <c:pt idx="227">
                  <c:v>8.6999999999999993</c:v>
                </c:pt>
                <c:pt idx="228">
                  <c:v>8.6</c:v>
                </c:pt>
                <c:pt idx="229">
                  <c:v>8.5</c:v>
                </c:pt>
                <c:pt idx="230">
                  <c:v>8.9499999999999993</c:v>
                </c:pt>
                <c:pt idx="231">
                  <c:v>8.4700000000000006</c:v>
                </c:pt>
                <c:pt idx="232">
                  <c:v>8.74</c:v>
                </c:pt>
                <c:pt idx="233">
                  <c:v>8.35</c:v>
                </c:pt>
                <c:pt idx="234">
                  <c:v>8.85</c:v>
                </c:pt>
                <c:pt idx="235">
                  <c:v>8.69</c:v>
                </c:pt>
                <c:pt idx="236">
                  <c:v>8.73</c:v>
                </c:pt>
                <c:pt idx="237">
                  <c:v>8.98</c:v>
                </c:pt>
                <c:pt idx="238">
                  <c:v>9.17</c:v>
                </c:pt>
                <c:pt idx="239">
                  <c:v>8.64</c:v>
                </c:pt>
                <c:pt idx="240">
                  <c:v>9.0299999999999994</c:v>
                </c:pt>
                <c:pt idx="241">
                  <c:v>8.69</c:v>
                </c:pt>
                <c:pt idx="242">
                  <c:v>8.66</c:v>
                </c:pt>
                <c:pt idx="243">
                  <c:v>8.83</c:v>
                </c:pt>
                <c:pt idx="244">
                  <c:v>8.99</c:v>
                </c:pt>
                <c:pt idx="245">
                  <c:v>9.1999999999999993</c:v>
                </c:pt>
                <c:pt idx="246">
                  <c:v>8.92</c:v>
                </c:pt>
                <c:pt idx="247">
                  <c:v>9.23</c:v>
                </c:pt>
                <c:pt idx="248">
                  <c:v>9.18</c:v>
                </c:pt>
                <c:pt idx="249">
                  <c:v>8.84</c:v>
                </c:pt>
                <c:pt idx="250">
                  <c:v>8.8699999999999992</c:v>
                </c:pt>
                <c:pt idx="251">
                  <c:v>9.0399999999999991</c:v>
                </c:pt>
                <c:pt idx="252">
                  <c:v>9.35</c:v>
                </c:pt>
                <c:pt idx="253">
                  <c:v>9.0399999999999991</c:v>
                </c:pt>
                <c:pt idx="254">
                  <c:v>9.1999999999999993</c:v>
                </c:pt>
                <c:pt idx="255">
                  <c:v>9.52</c:v>
                </c:pt>
                <c:pt idx="256">
                  <c:v>9.2899999999999991</c:v>
                </c:pt>
                <c:pt idx="257">
                  <c:v>9.1999999999999993</c:v>
                </c:pt>
                <c:pt idx="258">
                  <c:v>9.41</c:v>
                </c:pt>
                <c:pt idx="259">
                  <c:v>9.57</c:v>
                </c:pt>
                <c:pt idx="260">
                  <c:v>9.5299999999999994</c:v>
                </c:pt>
                <c:pt idx="261">
                  <c:v>9.32</c:v>
                </c:pt>
                <c:pt idx="262">
                  <c:v>9.6999999999999993</c:v>
                </c:pt>
                <c:pt idx="263">
                  <c:v>9.5299999999999994</c:v>
                </c:pt>
                <c:pt idx="264">
                  <c:v>9.73</c:v>
                </c:pt>
                <c:pt idx="265">
                  <c:v>9.43</c:v>
                </c:pt>
                <c:pt idx="266">
                  <c:v>9.51</c:v>
                </c:pt>
                <c:pt idx="267">
                  <c:v>9.6999999999999993</c:v>
                </c:pt>
                <c:pt idx="268">
                  <c:v>9.52</c:v>
                </c:pt>
                <c:pt idx="269">
                  <c:v>9.51</c:v>
                </c:pt>
                <c:pt idx="270">
                  <c:v>9.61</c:v>
                </c:pt>
                <c:pt idx="271">
                  <c:v>9.57</c:v>
                </c:pt>
                <c:pt idx="272">
                  <c:v>9.83</c:v>
                </c:pt>
              </c:numCache>
            </c:numRef>
          </c:val>
          <c:smooth val="0"/>
          <c:extLst>
            <c:ext xmlns:c16="http://schemas.microsoft.com/office/drawing/2014/chart" uri="{C3380CC4-5D6E-409C-BE32-E72D297353CC}">
              <c16:uniqueId val="{00000001-14D1-4CE1-90B8-EA3A4B5C149D}"/>
            </c:ext>
          </c:extLst>
        </c:ser>
        <c:dLbls>
          <c:showLegendKey val="0"/>
          <c:showVal val="0"/>
          <c:showCatName val="0"/>
          <c:showSerName val="0"/>
          <c:showPercent val="0"/>
          <c:showBubbleSize val="0"/>
        </c:dLbls>
        <c:smooth val="0"/>
        <c:axId val="-1388381584"/>
        <c:axId val="-1388373968"/>
      </c:lineChart>
      <c:catAx>
        <c:axId val="-138838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t>year</a:t>
                </a:r>
                <a:endParaRPr lang="en-US"/>
              </a:p>
            </c:rich>
          </c:tx>
          <c:layout>
            <c:manualLayout>
              <c:xMode val="edge"/>
              <c:yMode val="edge"/>
              <c:x val="0.45843441112414146"/>
              <c:y val="0.774355749894519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73968"/>
        <c:crosses val="autoZero"/>
        <c:auto val="1"/>
        <c:lblAlgn val="ctr"/>
        <c:lblOffset val="100"/>
        <c:noMultiLvlLbl val="0"/>
      </c:catAx>
      <c:valAx>
        <c:axId val="-138837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Average</a:t>
                </a:r>
              </a:p>
            </c:rich>
          </c:tx>
          <c:layout>
            <c:manualLayout>
              <c:xMode val="edge"/>
              <c:yMode val="edge"/>
              <c:x val="1.0638297872340425E-2"/>
              <c:y val="0.380071123677389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815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144780</xdr:colOff>
      <xdr:row>4</xdr:row>
      <xdr:rowOff>45720</xdr:rowOff>
    </xdr:from>
    <xdr:to>
      <xdr:col>23</xdr:col>
      <xdr:colOff>289560</xdr:colOff>
      <xdr:row>29</xdr:row>
      <xdr:rowOff>91440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327660</xdr:colOff>
      <xdr:row>5</xdr:row>
      <xdr:rowOff>144780</xdr:rowOff>
    </xdr:from>
    <xdr:to>
      <xdr:col>18</xdr:col>
      <xdr:colOff>342900</xdr:colOff>
      <xdr:row>32</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160020</xdr:colOff>
      <xdr:row>1</xdr:row>
      <xdr:rowOff>175260</xdr:rowOff>
    </xdr:from>
    <xdr:to>
      <xdr:col>24</xdr:col>
      <xdr:colOff>510540</xdr:colOff>
      <xdr:row>26</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287020</xdr:colOff>
      <xdr:row>1</xdr:row>
      <xdr:rowOff>152400</xdr:rowOff>
    </xdr:from>
    <xdr:to>
      <xdr:col>21</xdr:col>
      <xdr:colOff>38013</xdr:colOff>
      <xdr:row>25</xdr:row>
      <xdr:rowOff>171070</xdr:rowOff>
    </xdr:to>
    <xdr:pic>
      <xdr:nvPicPr>
        <xdr:cNvPr id="6" name="Picture 5"/>
        <xdr:cNvPicPr>
          <a:picLocks noChangeAspect="1"/>
        </xdr:cNvPicPr>
      </xdr:nvPicPr>
      <xdr:blipFill>
        <a:blip xmlns:r="http://schemas.openxmlformats.org/officeDocument/2006/relationships" r:embed="rId1"/>
        <a:stretch>
          <a:fillRect/>
        </a:stretch>
      </xdr:blipFill>
      <xdr:spPr>
        <a:xfrm>
          <a:off x="2115820" y="330200"/>
          <a:ext cx="10723793" cy="4285870"/>
        </a:xfrm>
        <a:prstGeom prst="rect">
          <a:avLst/>
        </a:prstGeom>
      </xdr:spPr>
    </xdr:pic>
    <xdr:clientData/>
  </xdr:twoCellAnchor>
  <xdr:twoCellAnchor>
    <xdr:from>
      <xdr:col>3</xdr:col>
      <xdr:colOff>289560</xdr:colOff>
      <xdr:row>25</xdr:row>
      <xdr:rowOff>152400</xdr:rowOff>
    </xdr:from>
    <xdr:to>
      <xdr:col>21</xdr:col>
      <xdr:colOff>7620</xdr:colOff>
      <xdr:row>49</xdr:row>
      <xdr:rowOff>144780</xdr:rowOff>
    </xdr:to>
    <xdr:sp macro="" textlink="">
      <xdr:nvSpPr>
        <xdr:cNvPr id="7" name="TextBox 6"/>
        <xdr:cNvSpPr txBox="1"/>
      </xdr:nvSpPr>
      <xdr:spPr>
        <a:xfrm>
          <a:off x="2118360" y="4724400"/>
          <a:ext cx="10690860" cy="438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smtClean="0">
              <a:solidFill>
                <a:schemeClr val="dk1"/>
              </a:solidFill>
              <a:latin typeface="+mn-lt"/>
              <a:ea typeface="+mn-ea"/>
              <a:cs typeface="+mn-cs"/>
            </a:rPr>
            <a:t>first what did I do:</a:t>
          </a:r>
        </a:p>
        <a:p>
          <a:r>
            <a:rPr lang="en-US" sz="1400" smtClean="0">
              <a:solidFill>
                <a:schemeClr val="dk1"/>
              </a:solidFill>
              <a:latin typeface="+mn-lt"/>
              <a:ea typeface="+mn-ea"/>
              <a:cs typeface="+mn-cs"/>
            </a:rPr>
            <a:t>1. I used the: select *</a:t>
          </a:r>
        </a:p>
        <a:p>
          <a:r>
            <a:rPr lang="en-US" sz="1400" smtClean="0">
              <a:solidFill>
                <a:schemeClr val="dk1"/>
              </a:solidFill>
              <a:latin typeface="+mn-lt"/>
              <a:ea typeface="+mn-ea"/>
              <a:cs typeface="+mn-cs"/>
            </a:rPr>
            <a:t>                     from city_data</a:t>
          </a:r>
        </a:p>
        <a:p>
          <a:r>
            <a:rPr lang="en-US" sz="1400" smtClean="0">
              <a:solidFill>
                <a:schemeClr val="dk1"/>
              </a:solidFill>
              <a:latin typeface="+mn-lt"/>
              <a:ea typeface="+mn-ea"/>
              <a:cs typeface="+mn-cs"/>
            </a:rPr>
            <a:t>2. select *</a:t>
          </a:r>
        </a:p>
        <a:p>
          <a:r>
            <a:rPr lang="en-US" sz="1400" smtClean="0">
              <a:solidFill>
                <a:schemeClr val="dk1"/>
              </a:solidFill>
              <a:latin typeface="+mn-lt"/>
              <a:ea typeface="+mn-ea"/>
              <a:cs typeface="+mn-cs"/>
            </a:rPr>
            <a:t>    global_data</a:t>
          </a:r>
        </a:p>
        <a:p>
          <a:r>
            <a:rPr lang="en-US" sz="1400" smtClean="0">
              <a:solidFill>
                <a:schemeClr val="dk1"/>
              </a:solidFill>
              <a:latin typeface="+mn-lt"/>
              <a:ea typeface="+mn-ea"/>
              <a:cs typeface="+mn-cs"/>
            </a:rPr>
            <a:t>to read the datas</a:t>
          </a:r>
        </a:p>
        <a:p>
          <a:r>
            <a:rPr lang="en-US" sz="1400" smtClean="0">
              <a:solidFill>
                <a:schemeClr val="dk1"/>
              </a:solidFill>
              <a:latin typeface="+mn-lt"/>
              <a:ea typeface="+mn-ea"/>
              <a:cs typeface="+mn-cs"/>
            </a:rPr>
            <a:t>3.then I downloaded the files and used Excel to make the 2D line chart of course at first I started with my city data and I made separate chart for it then I did the same for the Global Data so I can see them separately then the last step I copied the years column from my city dataset and I add 2014 and 2015 to it because it was missing and I copied the average of temperature column for my city and for the Global data and I combined the three columns in one sheet and mad the 2D line Chart as you see.</a:t>
          </a:r>
        </a:p>
        <a:p>
          <a:r>
            <a:rPr lang="en-US" sz="1400" smtClean="0">
              <a:solidFill>
                <a:schemeClr val="dk1"/>
              </a:solidFill>
              <a:latin typeface="+mn-lt"/>
              <a:ea typeface="+mn-ea"/>
              <a:cs typeface="+mn-cs"/>
            </a:rPr>
            <a:t>second my observation is:</a:t>
          </a:r>
        </a:p>
        <a:p>
          <a:r>
            <a:rPr lang="en-US" sz="1400" smtClean="0">
              <a:solidFill>
                <a:schemeClr val="dk1"/>
              </a:solidFill>
              <a:latin typeface="+mn-lt"/>
              <a:ea typeface="+mn-ea"/>
              <a:cs typeface="+mn-cs"/>
            </a:rPr>
            <a:t>we can see in the orange line that the Global Temperature it's going up per year but in continues  line but starting from 1887 the rising of Temperature started to go up with little differences between the years in going down,so it's obviously heading up and not going down again.</a:t>
          </a:r>
        </a:p>
        <a:p>
          <a:r>
            <a:rPr lang="en-US" sz="1400" smtClean="0">
              <a:solidFill>
                <a:schemeClr val="dk1"/>
              </a:solidFill>
              <a:latin typeface="+mn-lt"/>
              <a:ea typeface="+mn-ea"/>
              <a:cs typeface="+mn-cs"/>
            </a:rPr>
            <a:t>but in Munich city and this is the city that I live in for now,we can see that the average of Temperature  started very low in 1743 and after 1755 it didn't went back ever to the -2 Average of Temperature and Comparing with the Global Average of Temperature  it's not so bad but it's going up too and as we see between 2011 and 2015 it's not something we can ignore it.</a:t>
          </a:r>
        </a:p>
        <a:p>
          <a:r>
            <a:rPr lang="en-US" sz="1400" smtClean="0">
              <a:solidFill>
                <a:schemeClr val="dk1"/>
              </a:solidFill>
              <a:latin typeface="+mn-lt"/>
              <a:ea typeface="+mn-ea"/>
              <a:cs typeface="+mn-cs"/>
            </a:rPr>
            <a:t>so we have to find solutions for this Global warming for the future of the earth and all what's in it .</a:t>
          </a:r>
        </a:p>
        <a:p>
          <a:r>
            <a:rPr lang="en-US" sz="1400" smtClean="0">
              <a:solidFill>
                <a:schemeClr val="dk1"/>
              </a:solidFill>
              <a:latin typeface="+mn-lt"/>
              <a:ea typeface="+mn-ea"/>
              <a:cs typeface="+mn-cs"/>
            </a:rPr>
            <a:t>P.S. I didn't use moving Average because I</a:t>
          </a:r>
          <a:r>
            <a:rPr lang="en-US" sz="1400" baseline="0" smtClean="0">
              <a:solidFill>
                <a:schemeClr val="dk1"/>
              </a:solidFill>
              <a:latin typeface="+mn-lt"/>
              <a:ea typeface="+mn-ea"/>
              <a:cs typeface="+mn-cs"/>
            </a:rPr>
            <a:t> we have just years here without months,so I didn't think it's will be necessary to find the average for each 7 years for example so in my chart I used the average for each year</a:t>
          </a:r>
          <a:endParaRPr lang="en-US" sz="1400" smtClean="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H43996"/>
  <sheetViews>
    <sheetView topLeftCell="B261" zoomScaleNormal="100" workbookViewId="0">
      <selection activeCell="F1" sqref="F1:F1048576"/>
    </sheetView>
  </sheetViews>
  <sheetFormatPr defaultRowHeight="14.4" x14ac:dyDescent="0.3"/>
  <cols>
    <col min="4" max="4" width="8.88671875" style="3"/>
    <col min="6" max="6" width="8.88671875" style="5"/>
    <col min="8" max="8" width="17.77734375" bestFit="1" customWidth="1"/>
  </cols>
  <sheetData>
    <row r="1" spans="4:8" x14ac:dyDescent="0.3">
      <c r="D1" s="7" t="s">
        <v>0</v>
      </c>
      <c r="E1" s="8" t="s">
        <v>1</v>
      </c>
      <c r="F1" s="9" t="s">
        <v>2</v>
      </c>
      <c r="G1" t="s">
        <v>5</v>
      </c>
      <c r="H1" t="s">
        <v>4</v>
      </c>
    </row>
    <row r="2" spans="4:8" x14ac:dyDescent="0.3">
      <c r="D2" s="10">
        <v>1743</v>
      </c>
      <c r="E2" s="2" t="s">
        <v>3</v>
      </c>
      <c r="F2" s="11">
        <v>1.32</v>
      </c>
      <c r="G2" s="5">
        <f>MAX(F2:F272)</f>
        <v>6.64</v>
      </c>
      <c r="H2" s="5">
        <f>AVERAGE(F2:F272)</f>
        <v>4.6117977528089895</v>
      </c>
    </row>
    <row r="3" spans="4:8" x14ac:dyDescent="0.3">
      <c r="D3" s="10">
        <v>1744</v>
      </c>
      <c r="E3" s="2" t="s">
        <v>3</v>
      </c>
      <c r="F3" s="11">
        <v>6.09</v>
      </c>
    </row>
    <row r="4" spans="4:8" x14ac:dyDescent="0.3">
      <c r="D4" s="10">
        <v>1745</v>
      </c>
      <c r="E4" s="2" t="s">
        <v>3</v>
      </c>
      <c r="F4" s="12">
        <v>-2.15</v>
      </c>
    </row>
    <row r="5" spans="4:8" x14ac:dyDescent="0.3">
      <c r="D5" s="10">
        <v>1746</v>
      </c>
      <c r="E5" s="2" t="s">
        <v>3</v>
      </c>
      <c r="F5" s="11"/>
    </row>
    <row r="6" spans="4:8" x14ac:dyDescent="0.3">
      <c r="D6" s="10">
        <v>1747</v>
      </c>
      <c r="E6" s="2" t="s">
        <v>3</v>
      </c>
      <c r="F6" s="11"/>
    </row>
    <row r="7" spans="4:8" x14ac:dyDescent="0.3">
      <c r="D7" s="10">
        <v>1748</v>
      </c>
      <c r="E7" s="2" t="s">
        <v>3</v>
      </c>
      <c r="F7" s="11"/>
    </row>
    <row r="8" spans="4:8" x14ac:dyDescent="0.3">
      <c r="D8" s="10">
        <v>1749</v>
      </c>
      <c r="E8" s="2" t="s">
        <v>3</v>
      </c>
      <c r="F8" s="11"/>
    </row>
    <row r="9" spans="4:8" x14ac:dyDescent="0.3">
      <c r="D9" s="10">
        <v>1750</v>
      </c>
      <c r="E9" s="2" t="s">
        <v>3</v>
      </c>
      <c r="F9" s="11">
        <v>5.4</v>
      </c>
    </row>
    <row r="10" spans="4:8" x14ac:dyDescent="0.3">
      <c r="D10" s="10">
        <v>1751</v>
      </c>
      <c r="E10" s="2" t="s">
        <v>3</v>
      </c>
      <c r="F10" s="11">
        <v>5.54</v>
      </c>
    </row>
    <row r="11" spans="4:8" x14ac:dyDescent="0.3">
      <c r="D11" s="10">
        <v>1752</v>
      </c>
      <c r="E11" s="2" t="s">
        <v>3</v>
      </c>
      <c r="F11" s="11">
        <v>0.53</v>
      </c>
    </row>
    <row r="12" spans="4:8" x14ac:dyDescent="0.3">
      <c r="D12" s="10">
        <v>1753</v>
      </c>
      <c r="E12" s="2" t="s">
        <v>3</v>
      </c>
      <c r="F12" s="11">
        <v>4.6100000000000003</v>
      </c>
    </row>
    <row r="13" spans="4:8" x14ac:dyDescent="0.3">
      <c r="D13" s="10">
        <v>1754</v>
      </c>
      <c r="E13" s="2" t="s">
        <v>3</v>
      </c>
      <c r="F13" s="11">
        <v>4.33</v>
      </c>
    </row>
    <row r="14" spans="4:8" x14ac:dyDescent="0.3">
      <c r="D14" s="10">
        <v>1755</v>
      </c>
      <c r="E14" s="2" t="s">
        <v>3</v>
      </c>
      <c r="F14" s="11">
        <v>4.05</v>
      </c>
    </row>
    <row r="15" spans="4:8" x14ac:dyDescent="0.3">
      <c r="D15" s="10">
        <v>1756</v>
      </c>
      <c r="E15" s="2" t="s">
        <v>3</v>
      </c>
      <c r="F15" s="11">
        <v>4.6399999999999997</v>
      </c>
    </row>
    <row r="16" spans="4:8" x14ac:dyDescent="0.3">
      <c r="D16" s="10">
        <v>1757</v>
      </c>
      <c r="E16" s="2" t="s">
        <v>3</v>
      </c>
      <c r="F16" s="11">
        <v>4.3</v>
      </c>
    </row>
    <row r="17" spans="4:6" x14ac:dyDescent="0.3">
      <c r="D17" s="10">
        <v>1758</v>
      </c>
      <c r="E17" s="2" t="s">
        <v>3</v>
      </c>
      <c r="F17" s="11">
        <v>3.83</v>
      </c>
    </row>
    <row r="18" spans="4:6" x14ac:dyDescent="0.3">
      <c r="D18" s="10">
        <v>1759</v>
      </c>
      <c r="E18" s="2" t="s">
        <v>3</v>
      </c>
      <c r="F18" s="11">
        <v>4.8899999999999997</v>
      </c>
    </row>
    <row r="19" spans="4:6" x14ac:dyDescent="0.3">
      <c r="D19" s="10">
        <v>1760</v>
      </c>
      <c r="E19" s="2" t="s">
        <v>3</v>
      </c>
      <c r="F19" s="11">
        <v>5.0199999999999996</v>
      </c>
    </row>
    <row r="20" spans="4:6" x14ac:dyDescent="0.3">
      <c r="D20" s="10">
        <v>1761</v>
      </c>
      <c r="E20" s="2" t="s">
        <v>3</v>
      </c>
      <c r="F20" s="11">
        <v>4.9400000000000004</v>
      </c>
    </row>
    <row r="21" spans="4:6" x14ac:dyDescent="0.3">
      <c r="D21" s="10">
        <v>1762</v>
      </c>
      <c r="E21" s="2" t="s">
        <v>3</v>
      </c>
      <c r="F21" s="11">
        <v>4.49</v>
      </c>
    </row>
    <row r="22" spans="4:6" x14ac:dyDescent="0.3">
      <c r="D22" s="10">
        <v>1763</v>
      </c>
      <c r="E22" s="2" t="s">
        <v>3</v>
      </c>
      <c r="F22" s="11">
        <v>4.25</v>
      </c>
    </row>
    <row r="23" spans="4:6" x14ac:dyDescent="0.3">
      <c r="D23" s="10">
        <v>1764</v>
      </c>
      <c r="E23" s="2" t="s">
        <v>3</v>
      </c>
      <c r="F23" s="11">
        <v>4.82</v>
      </c>
    </row>
    <row r="24" spans="4:6" x14ac:dyDescent="0.3">
      <c r="D24" s="10">
        <v>1765</v>
      </c>
      <c r="E24" s="2" t="s">
        <v>3</v>
      </c>
      <c r="F24" s="11">
        <v>4.5199999999999996</v>
      </c>
    </row>
    <row r="25" spans="4:6" x14ac:dyDescent="0.3">
      <c r="D25" s="10">
        <v>1766</v>
      </c>
      <c r="E25" s="2" t="s">
        <v>3</v>
      </c>
      <c r="F25" s="11">
        <v>4.28</v>
      </c>
    </row>
    <row r="26" spans="4:6" x14ac:dyDescent="0.3">
      <c r="D26" s="10">
        <v>1767</v>
      </c>
      <c r="E26" s="2" t="s">
        <v>3</v>
      </c>
      <c r="F26" s="11">
        <v>3.85</v>
      </c>
    </row>
    <row r="27" spans="4:6" x14ac:dyDescent="0.3">
      <c r="D27" s="10">
        <v>1768</v>
      </c>
      <c r="E27" s="2" t="s">
        <v>3</v>
      </c>
      <c r="F27" s="11">
        <v>3.84</v>
      </c>
    </row>
    <row r="28" spans="4:6" x14ac:dyDescent="0.3">
      <c r="D28" s="10">
        <v>1769</v>
      </c>
      <c r="E28" s="2" t="s">
        <v>3</v>
      </c>
      <c r="F28" s="11">
        <v>4.43</v>
      </c>
    </row>
    <row r="29" spans="4:6" x14ac:dyDescent="0.3">
      <c r="D29" s="10">
        <v>1770</v>
      </c>
      <c r="E29" s="2" t="s">
        <v>3</v>
      </c>
      <c r="F29" s="11">
        <v>4.3600000000000003</v>
      </c>
    </row>
    <row r="30" spans="4:6" x14ac:dyDescent="0.3">
      <c r="D30" s="10">
        <v>1771</v>
      </c>
      <c r="E30" s="2" t="s">
        <v>3</v>
      </c>
      <c r="F30" s="11">
        <v>4.1900000000000004</v>
      </c>
    </row>
    <row r="31" spans="4:6" x14ac:dyDescent="0.3">
      <c r="D31" s="10">
        <v>1772</v>
      </c>
      <c r="E31" s="2" t="s">
        <v>3</v>
      </c>
      <c r="F31" s="11">
        <v>5.81</v>
      </c>
    </row>
    <row r="32" spans="4:6" x14ac:dyDescent="0.3">
      <c r="D32" s="10">
        <v>1773</v>
      </c>
      <c r="E32" s="2" t="s">
        <v>3</v>
      </c>
      <c r="F32" s="11">
        <v>4.76</v>
      </c>
    </row>
    <row r="33" spans="4:6" x14ac:dyDescent="0.3">
      <c r="D33" s="10">
        <v>1774</v>
      </c>
      <c r="E33" s="2" t="s">
        <v>3</v>
      </c>
      <c r="F33" s="11">
        <v>4.43</v>
      </c>
    </row>
    <row r="34" spans="4:6" x14ac:dyDescent="0.3">
      <c r="D34" s="10">
        <v>1775</v>
      </c>
      <c r="E34" s="2" t="s">
        <v>3</v>
      </c>
      <c r="F34" s="11">
        <v>5.03</v>
      </c>
    </row>
    <row r="35" spans="4:6" x14ac:dyDescent="0.3">
      <c r="D35" s="10">
        <v>1776</v>
      </c>
      <c r="E35" s="2" t="s">
        <v>3</v>
      </c>
      <c r="F35" s="11">
        <v>4.21</v>
      </c>
    </row>
    <row r="36" spans="4:6" x14ac:dyDescent="0.3">
      <c r="D36" s="10">
        <v>1777</v>
      </c>
      <c r="E36" s="2" t="s">
        <v>3</v>
      </c>
      <c r="F36" s="11">
        <v>4.28</v>
      </c>
    </row>
    <row r="37" spans="4:6" x14ac:dyDescent="0.3">
      <c r="D37" s="10">
        <v>1778</v>
      </c>
      <c r="E37" s="2" t="s">
        <v>3</v>
      </c>
      <c r="F37" s="11">
        <v>5.21</v>
      </c>
    </row>
    <row r="38" spans="4:6" x14ac:dyDescent="0.3">
      <c r="D38" s="10">
        <v>1779</v>
      </c>
      <c r="E38" s="2" t="s">
        <v>3</v>
      </c>
      <c r="F38" s="11">
        <v>5.53</v>
      </c>
    </row>
    <row r="39" spans="4:6" x14ac:dyDescent="0.3">
      <c r="D39" s="10">
        <v>1780</v>
      </c>
      <c r="E39" s="2" t="s">
        <v>3</v>
      </c>
      <c r="F39" s="11">
        <v>4.71</v>
      </c>
    </row>
    <row r="40" spans="4:6" x14ac:dyDescent="0.3">
      <c r="D40" s="10">
        <v>1781</v>
      </c>
      <c r="E40" s="2" t="s">
        <v>3</v>
      </c>
      <c r="F40" s="11">
        <v>5.48</v>
      </c>
    </row>
    <row r="41" spans="4:6" x14ac:dyDescent="0.3">
      <c r="D41" s="10">
        <v>1782</v>
      </c>
      <c r="E41" s="2" t="s">
        <v>3</v>
      </c>
      <c r="F41" s="11">
        <v>3.96</v>
      </c>
    </row>
    <row r="42" spans="4:6" x14ac:dyDescent="0.3">
      <c r="D42" s="10">
        <v>1783</v>
      </c>
      <c r="E42" s="2" t="s">
        <v>3</v>
      </c>
      <c r="F42" s="11">
        <v>5.22</v>
      </c>
    </row>
    <row r="43" spans="4:6" x14ac:dyDescent="0.3">
      <c r="D43" s="10">
        <v>1784</v>
      </c>
      <c r="E43" s="2" t="s">
        <v>3</v>
      </c>
      <c r="F43" s="11">
        <v>3.67</v>
      </c>
    </row>
    <row r="44" spans="4:6" x14ac:dyDescent="0.3">
      <c r="D44" s="10">
        <v>1785</v>
      </c>
      <c r="E44" s="2" t="s">
        <v>3</v>
      </c>
      <c r="F44" s="11">
        <v>3.35</v>
      </c>
    </row>
    <row r="45" spans="4:6" x14ac:dyDescent="0.3">
      <c r="D45" s="10">
        <v>1786</v>
      </c>
      <c r="E45" s="2" t="s">
        <v>3</v>
      </c>
      <c r="F45" s="11">
        <v>3.71</v>
      </c>
    </row>
    <row r="46" spans="4:6" x14ac:dyDescent="0.3">
      <c r="D46" s="10">
        <v>1787</v>
      </c>
      <c r="E46" s="2" t="s">
        <v>3</v>
      </c>
      <c r="F46" s="11">
        <v>4.83</v>
      </c>
    </row>
    <row r="47" spans="4:6" x14ac:dyDescent="0.3">
      <c r="D47" s="10">
        <v>1788</v>
      </c>
      <c r="E47" s="2" t="s">
        <v>3</v>
      </c>
      <c r="F47" s="11">
        <v>4.6900000000000004</v>
      </c>
    </row>
    <row r="48" spans="4:6" x14ac:dyDescent="0.3">
      <c r="D48" s="10">
        <v>1789</v>
      </c>
      <c r="E48" s="2" t="s">
        <v>3</v>
      </c>
      <c r="F48" s="11">
        <v>4.26</v>
      </c>
    </row>
    <row r="49" spans="4:6" x14ac:dyDescent="0.3">
      <c r="D49" s="10">
        <v>1790</v>
      </c>
      <c r="E49" s="2" t="s">
        <v>3</v>
      </c>
      <c r="F49" s="11">
        <v>4.91</v>
      </c>
    </row>
    <row r="50" spans="4:6" x14ac:dyDescent="0.3">
      <c r="D50" s="10">
        <v>1791</v>
      </c>
      <c r="E50" s="2" t="s">
        <v>3</v>
      </c>
      <c r="F50" s="11">
        <v>5.09</v>
      </c>
    </row>
    <row r="51" spans="4:6" x14ac:dyDescent="0.3">
      <c r="D51" s="10">
        <v>1792</v>
      </c>
      <c r="E51" s="2" t="s">
        <v>3</v>
      </c>
      <c r="F51" s="11">
        <v>4.7699999999999996</v>
      </c>
    </row>
    <row r="52" spans="4:6" x14ac:dyDescent="0.3">
      <c r="D52" s="10">
        <v>1793</v>
      </c>
      <c r="E52" s="2" t="s">
        <v>3</v>
      </c>
      <c r="F52" s="11">
        <v>5.0599999999999996</v>
      </c>
    </row>
    <row r="53" spans="4:6" x14ac:dyDescent="0.3">
      <c r="D53" s="10">
        <v>1794</v>
      </c>
      <c r="E53" s="2" t="s">
        <v>3</v>
      </c>
      <c r="F53" s="11">
        <v>5.54</v>
      </c>
    </row>
    <row r="54" spans="4:6" x14ac:dyDescent="0.3">
      <c r="D54" s="10">
        <v>1795</v>
      </c>
      <c r="E54" s="2" t="s">
        <v>3</v>
      </c>
      <c r="F54" s="11">
        <v>4.59</v>
      </c>
    </row>
    <row r="55" spans="4:6" x14ac:dyDescent="0.3">
      <c r="D55" s="10">
        <v>1796</v>
      </c>
      <c r="E55" s="2" t="s">
        <v>3</v>
      </c>
      <c r="F55" s="11">
        <v>4.6500000000000004</v>
      </c>
    </row>
    <row r="56" spans="4:6" x14ac:dyDescent="0.3">
      <c r="D56" s="10">
        <v>1797</v>
      </c>
      <c r="E56" s="2" t="s">
        <v>3</v>
      </c>
      <c r="F56" s="11">
        <v>5.55</v>
      </c>
    </row>
    <row r="57" spans="4:6" x14ac:dyDescent="0.3">
      <c r="D57" s="10">
        <v>1798</v>
      </c>
      <c r="E57" s="2" t="s">
        <v>3</v>
      </c>
      <c r="F57" s="11">
        <v>4.8099999999999996</v>
      </c>
    </row>
    <row r="58" spans="4:6" x14ac:dyDescent="0.3">
      <c r="D58" s="10">
        <v>1799</v>
      </c>
      <c r="E58" s="2" t="s">
        <v>3</v>
      </c>
      <c r="F58" s="11">
        <v>3.26</v>
      </c>
    </row>
    <row r="59" spans="4:6" x14ac:dyDescent="0.3">
      <c r="D59" s="10">
        <v>1800</v>
      </c>
      <c r="E59" s="2" t="s">
        <v>3</v>
      </c>
      <c r="F59" s="11">
        <v>5.0199999999999996</v>
      </c>
    </row>
    <row r="60" spans="4:6" x14ac:dyDescent="0.3">
      <c r="D60" s="10">
        <v>1801</v>
      </c>
      <c r="E60" s="2" t="s">
        <v>3</v>
      </c>
      <c r="F60" s="11">
        <v>5.31</v>
      </c>
    </row>
    <row r="61" spans="4:6" x14ac:dyDescent="0.3">
      <c r="D61" s="10">
        <v>1802</v>
      </c>
      <c r="E61" s="2" t="s">
        <v>3</v>
      </c>
      <c r="F61" s="11">
        <v>5.07</v>
      </c>
    </row>
    <row r="62" spans="4:6" x14ac:dyDescent="0.3">
      <c r="D62" s="10">
        <v>1803</v>
      </c>
      <c r="E62" s="2" t="s">
        <v>3</v>
      </c>
      <c r="F62" s="11">
        <v>4.2</v>
      </c>
    </row>
    <row r="63" spans="4:6" x14ac:dyDescent="0.3">
      <c r="D63" s="10">
        <v>1804</v>
      </c>
      <c r="E63" s="2" t="s">
        <v>3</v>
      </c>
      <c r="F63" s="11">
        <v>4.8</v>
      </c>
    </row>
    <row r="64" spans="4:6" x14ac:dyDescent="0.3">
      <c r="D64" s="10">
        <v>1805</v>
      </c>
      <c r="E64" s="2" t="s">
        <v>3</v>
      </c>
      <c r="F64" s="11">
        <v>3.09</v>
      </c>
    </row>
    <row r="65" spans="4:6" x14ac:dyDescent="0.3">
      <c r="D65" s="10">
        <v>1806</v>
      </c>
      <c r="E65" s="2" t="s">
        <v>3</v>
      </c>
      <c r="F65" s="11">
        <v>5.4</v>
      </c>
    </row>
    <row r="66" spans="4:6" x14ac:dyDescent="0.3">
      <c r="D66" s="10">
        <v>1807</v>
      </c>
      <c r="E66" s="2" t="s">
        <v>3</v>
      </c>
      <c r="F66" s="11">
        <v>5.05</v>
      </c>
    </row>
    <row r="67" spans="4:6" x14ac:dyDescent="0.3">
      <c r="D67" s="10">
        <v>1808</v>
      </c>
      <c r="E67" s="2" t="s">
        <v>3</v>
      </c>
      <c r="F67" s="11">
        <v>3.58</v>
      </c>
    </row>
    <row r="68" spans="4:6" x14ac:dyDescent="0.3">
      <c r="D68" s="10">
        <v>1809</v>
      </c>
      <c r="E68" s="2" t="s">
        <v>3</v>
      </c>
      <c r="F68" s="11">
        <v>4.6100000000000003</v>
      </c>
    </row>
    <row r="69" spans="4:6" x14ac:dyDescent="0.3">
      <c r="D69" s="10">
        <v>1810</v>
      </c>
      <c r="E69" s="2" t="s">
        <v>3</v>
      </c>
      <c r="F69" s="11">
        <v>4.72</v>
      </c>
    </row>
    <row r="70" spans="4:6" x14ac:dyDescent="0.3">
      <c r="D70" s="10">
        <v>1811</v>
      </c>
      <c r="E70" s="2" t="s">
        <v>3</v>
      </c>
      <c r="F70" s="11">
        <v>5.7</v>
      </c>
    </row>
    <row r="71" spans="4:6" x14ac:dyDescent="0.3">
      <c r="D71" s="10">
        <v>1812</v>
      </c>
      <c r="E71" s="2" t="s">
        <v>3</v>
      </c>
      <c r="F71" s="11">
        <v>3.39</v>
      </c>
    </row>
    <row r="72" spans="4:6" x14ac:dyDescent="0.3">
      <c r="D72" s="10">
        <v>1813</v>
      </c>
      <c r="E72" s="2" t="s">
        <v>3</v>
      </c>
      <c r="F72" s="11">
        <v>3.87</v>
      </c>
    </row>
    <row r="73" spans="4:6" x14ac:dyDescent="0.3">
      <c r="D73" s="10">
        <v>1814</v>
      </c>
      <c r="E73" s="2" t="s">
        <v>3</v>
      </c>
      <c r="F73" s="11">
        <v>3.46</v>
      </c>
    </row>
    <row r="74" spans="4:6" x14ac:dyDescent="0.3">
      <c r="D74" s="10">
        <v>1815</v>
      </c>
      <c r="E74" s="2" t="s">
        <v>3</v>
      </c>
      <c r="F74" s="11">
        <v>4.01</v>
      </c>
    </row>
    <row r="75" spans="4:6" x14ac:dyDescent="0.3">
      <c r="D75" s="10">
        <v>1816</v>
      </c>
      <c r="E75" s="2" t="s">
        <v>3</v>
      </c>
      <c r="F75" s="11">
        <v>2.96</v>
      </c>
    </row>
    <row r="76" spans="4:6" x14ac:dyDescent="0.3">
      <c r="D76" s="10">
        <v>1817</v>
      </c>
      <c r="E76" s="2" t="s">
        <v>3</v>
      </c>
      <c r="F76" s="11">
        <v>4.21</v>
      </c>
    </row>
    <row r="77" spans="4:6" x14ac:dyDescent="0.3">
      <c r="D77" s="10">
        <v>1818</v>
      </c>
      <c r="E77" s="2" t="s">
        <v>3</v>
      </c>
      <c r="F77" s="11">
        <v>4.66</v>
      </c>
    </row>
    <row r="78" spans="4:6" x14ac:dyDescent="0.3">
      <c r="D78" s="10">
        <v>1819</v>
      </c>
      <c r="E78" s="2" t="s">
        <v>3</v>
      </c>
      <c r="F78" s="11">
        <v>4.97</v>
      </c>
    </row>
    <row r="79" spans="4:6" x14ac:dyDescent="0.3">
      <c r="D79" s="10">
        <v>1820</v>
      </c>
      <c r="E79" s="2" t="s">
        <v>3</v>
      </c>
      <c r="F79" s="11">
        <v>3.88</v>
      </c>
    </row>
    <row r="80" spans="4:6" x14ac:dyDescent="0.3">
      <c r="D80" s="10">
        <v>1821</v>
      </c>
      <c r="E80" s="2" t="s">
        <v>3</v>
      </c>
      <c r="F80" s="11">
        <v>4.59</v>
      </c>
    </row>
    <row r="81" spans="4:6" x14ac:dyDescent="0.3">
      <c r="D81" s="10">
        <v>1822</v>
      </c>
      <c r="E81" s="2" t="s">
        <v>3</v>
      </c>
      <c r="F81" s="11">
        <v>5.85</v>
      </c>
    </row>
    <row r="82" spans="4:6" x14ac:dyDescent="0.3">
      <c r="D82" s="10">
        <v>1823</v>
      </c>
      <c r="E82" s="2" t="s">
        <v>3</v>
      </c>
      <c r="F82" s="11">
        <v>4.22</v>
      </c>
    </row>
    <row r="83" spans="4:6" x14ac:dyDescent="0.3">
      <c r="D83" s="10">
        <v>1824</v>
      </c>
      <c r="E83" s="2" t="s">
        <v>3</v>
      </c>
      <c r="F83" s="11">
        <v>4.8899999999999997</v>
      </c>
    </row>
    <row r="84" spans="4:6" x14ac:dyDescent="0.3">
      <c r="D84" s="10">
        <v>1825</v>
      </c>
      <c r="E84" s="2" t="s">
        <v>3</v>
      </c>
      <c r="F84" s="11">
        <v>5.07</v>
      </c>
    </row>
    <row r="85" spans="4:6" x14ac:dyDescent="0.3">
      <c r="D85" s="10">
        <v>1826</v>
      </c>
      <c r="E85" s="2" t="s">
        <v>3</v>
      </c>
      <c r="F85" s="11">
        <v>4.8099999999999996</v>
      </c>
    </row>
    <row r="86" spans="4:6" x14ac:dyDescent="0.3">
      <c r="D86" s="10">
        <v>1827</v>
      </c>
      <c r="E86" s="2" t="s">
        <v>3</v>
      </c>
      <c r="F86" s="11">
        <v>4.71</v>
      </c>
    </row>
    <row r="87" spans="4:6" x14ac:dyDescent="0.3">
      <c r="D87" s="10">
        <v>1828</v>
      </c>
      <c r="E87" s="2" t="s">
        <v>3</v>
      </c>
      <c r="F87" s="11">
        <v>5.0199999999999996</v>
      </c>
    </row>
    <row r="88" spans="4:6" x14ac:dyDescent="0.3">
      <c r="D88" s="10">
        <v>1829</v>
      </c>
      <c r="E88" s="2" t="s">
        <v>3</v>
      </c>
      <c r="F88" s="11">
        <v>2.79</v>
      </c>
    </row>
    <row r="89" spans="4:6" x14ac:dyDescent="0.3">
      <c r="D89" s="10">
        <v>1830</v>
      </c>
      <c r="E89" s="2" t="s">
        <v>3</v>
      </c>
      <c r="F89" s="11">
        <v>3.9</v>
      </c>
    </row>
    <row r="90" spans="4:6" x14ac:dyDescent="0.3">
      <c r="D90" s="10">
        <v>1831</v>
      </c>
      <c r="E90" s="2" t="s">
        <v>3</v>
      </c>
      <c r="F90" s="11">
        <v>4.82</v>
      </c>
    </row>
    <row r="91" spans="4:6" x14ac:dyDescent="0.3">
      <c r="D91" s="10">
        <v>1832</v>
      </c>
      <c r="E91" s="2" t="s">
        <v>3</v>
      </c>
      <c r="F91" s="11">
        <v>4.25</v>
      </c>
    </row>
    <row r="92" spans="4:6" x14ac:dyDescent="0.3">
      <c r="D92" s="10">
        <v>1833</v>
      </c>
      <c r="E92" s="2" t="s">
        <v>3</v>
      </c>
      <c r="F92" s="11">
        <v>4.45</v>
      </c>
    </row>
    <row r="93" spans="4:6" x14ac:dyDescent="0.3">
      <c r="D93" s="10">
        <v>1834</v>
      </c>
      <c r="E93" s="2" t="s">
        <v>3</v>
      </c>
      <c r="F93" s="11">
        <v>5.72</v>
      </c>
    </row>
    <row r="94" spans="4:6" x14ac:dyDescent="0.3">
      <c r="D94" s="10">
        <v>1835</v>
      </c>
      <c r="E94" s="2" t="s">
        <v>3</v>
      </c>
      <c r="F94" s="11">
        <v>4.07</v>
      </c>
    </row>
    <row r="95" spans="4:6" x14ac:dyDescent="0.3">
      <c r="D95" s="10">
        <v>1836</v>
      </c>
      <c r="E95" s="2" t="s">
        <v>3</v>
      </c>
      <c r="F95" s="11">
        <v>4.4000000000000004</v>
      </c>
    </row>
    <row r="96" spans="4:6" x14ac:dyDescent="0.3">
      <c r="D96" s="10">
        <v>1837</v>
      </c>
      <c r="E96" s="2" t="s">
        <v>3</v>
      </c>
      <c r="F96" s="11">
        <v>3.68</v>
      </c>
    </row>
    <row r="97" spans="4:6" x14ac:dyDescent="0.3">
      <c r="D97" s="10">
        <v>1838</v>
      </c>
      <c r="E97" s="2" t="s">
        <v>3</v>
      </c>
      <c r="F97" s="11">
        <v>3.29</v>
      </c>
    </row>
    <row r="98" spans="4:6" x14ac:dyDescent="0.3">
      <c r="D98" s="10">
        <v>1839</v>
      </c>
      <c r="E98" s="2" t="s">
        <v>3</v>
      </c>
      <c r="F98" s="11">
        <v>4.66</v>
      </c>
    </row>
    <row r="99" spans="4:6" x14ac:dyDescent="0.3">
      <c r="D99" s="10">
        <v>1840</v>
      </c>
      <c r="E99" s="2" t="s">
        <v>3</v>
      </c>
      <c r="F99" s="11">
        <v>3.66</v>
      </c>
    </row>
    <row r="100" spans="4:6" x14ac:dyDescent="0.3">
      <c r="D100" s="10">
        <v>1841</v>
      </c>
      <c r="E100" s="2" t="s">
        <v>3</v>
      </c>
      <c r="F100" s="11">
        <v>5.16</v>
      </c>
    </row>
    <row r="101" spans="4:6" x14ac:dyDescent="0.3">
      <c r="D101" s="10">
        <v>1842</v>
      </c>
      <c r="E101" s="2" t="s">
        <v>3</v>
      </c>
      <c r="F101" s="11">
        <v>4.09</v>
      </c>
    </row>
    <row r="102" spans="4:6" x14ac:dyDescent="0.3">
      <c r="D102" s="10">
        <v>1843</v>
      </c>
      <c r="E102" s="2" t="s">
        <v>3</v>
      </c>
      <c r="F102" s="11">
        <v>4.4800000000000004</v>
      </c>
    </row>
    <row r="103" spans="4:6" x14ac:dyDescent="0.3">
      <c r="D103" s="10">
        <v>1844</v>
      </c>
      <c r="E103" s="2" t="s">
        <v>3</v>
      </c>
      <c r="F103" s="11">
        <v>4.03</v>
      </c>
    </row>
    <row r="104" spans="4:6" x14ac:dyDescent="0.3">
      <c r="D104" s="10">
        <v>1845</v>
      </c>
      <c r="E104" s="2" t="s">
        <v>3</v>
      </c>
      <c r="F104" s="11">
        <v>3.73</v>
      </c>
    </row>
    <row r="105" spans="4:6" x14ac:dyDescent="0.3">
      <c r="D105" s="10">
        <v>1846</v>
      </c>
      <c r="E105" s="2" t="s">
        <v>3</v>
      </c>
      <c r="F105" s="11">
        <v>5.54</v>
      </c>
    </row>
    <row r="106" spans="4:6" x14ac:dyDescent="0.3">
      <c r="D106" s="10">
        <v>1847</v>
      </c>
      <c r="E106" s="2" t="s">
        <v>3</v>
      </c>
      <c r="F106" s="11">
        <v>3.9</v>
      </c>
    </row>
    <row r="107" spans="4:6" x14ac:dyDescent="0.3">
      <c r="D107" s="10">
        <v>1848</v>
      </c>
      <c r="E107" s="2" t="s">
        <v>3</v>
      </c>
      <c r="F107" s="11">
        <v>4.6100000000000003</v>
      </c>
    </row>
    <row r="108" spans="4:6" x14ac:dyDescent="0.3">
      <c r="D108" s="10">
        <v>1849</v>
      </c>
      <c r="E108" s="2" t="s">
        <v>3</v>
      </c>
      <c r="F108" s="11">
        <v>4.37</v>
      </c>
    </row>
    <row r="109" spans="4:6" x14ac:dyDescent="0.3">
      <c r="D109" s="10">
        <v>1850</v>
      </c>
      <c r="E109" s="2" t="s">
        <v>3</v>
      </c>
      <c r="F109" s="11">
        <v>3.84</v>
      </c>
    </row>
    <row r="110" spans="4:6" x14ac:dyDescent="0.3">
      <c r="D110" s="10">
        <v>1851</v>
      </c>
      <c r="E110" s="2" t="s">
        <v>3</v>
      </c>
      <c r="F110" s="11">
        <v>3.66</v>
      </c>
    </row>
    <row r="111" spans="4:6" x14ac:dyDescent="0.3">
      <c r="D111" s="10">
        <v>1852</v>
      </c>
      <c r="E111" s="2" t="s">
        <v>3</v>
      </c>
      <c r="F111" s="11">
        <v>5.0199999999999996</v>
      </c>
    </row>
    <row r="112" spans="4:6" x14ac:dyDescent="0.3">
      <c r="D112" s="10">
        <v>1853</v>
      </c>
      <c r="E112" s="2" t="s">
        <v>3</v>
      </c>
      <c r="F112" s="11">
        <v>3.69</v>
      </c>
    </row>
    <row r="113" spans="4:6" x14ac:dyDescent="0.3">
      <c r="D113" s="10">
        <v>1854</v>
      </c>
      <c r="E113" s="2" t="s">
        <v>3</v>
      </c>
      <c r="F113" s="11">
        <v>4.08</v>
      </c>
    </row>
    <row r="114" spans="4:6" x14ac:dyDescent="0.3">
      <c r="D114" s="10">
        <v>1855</v>
      </c>
      <c r="E114" s="2" t="s">
        <v>3</v>
      </c>
      <c r="F114" s="11">
        <v>3.52</v>
      </c>
    </row>
    <row r="115" spans="4:6" x14ac:dyDescent="0.3">
      <c r="D115" s="10">
        <v>1856</v>
      </c>
      <c r="E115" s="2" t="s">
        <v>3</v>
      </c>
      <c r="F115" s="11">
        <v>4.3</v>
      </c>
    </row>
    <row r="116" spans="4:6" x14ac:dyDescent="0.3">
      <c r="D116" s="10">
        <v>1857</v>
      </c>
      <c r="E116" s="2" t="s">
        <v>3</v>
      </c>
      <c r="F116" s="11">
        <v>4.41</v>
      </c>
    </row>
    <row r="117" spans="4:6" x14ac:dyDescent="0.3">
      <c r="D117" s="10">
        <v>1858</v>
      </c>
      <c r="E117" s="2" t="s">
        <v>3</v>
      </c>
      <c r="F117" s="11">
        <v>3.63</v>
      </c>
    </row>
    <row r="118" spans="4:6" x14ac:dyDescent="0.3">
      <c r="D118" s="10">
        <v>1859</v>
      </c>
      <c r="E118" s="2" t="s">
        <v>3</v>
      </c>
      <c r="F118" s="11">
        <v>5.07</v>
      </c>
    </row>
    <row r="119" spans="4:6" x14ac:dyDescent="0.3">
      <c r="D119" s="10">
        <v>1860</v>
      </c>
      <c r="E119" s="2" t="s">
        <v>3</v>
      </c>
      <c r="F119" s="11">
        <v>3.41</v>
      </c>
    </row>
    <row r="120" spans="4:6" x14ac:dyDescent="0.3">
      <c r="D120" s="10">
        <v>1861</v>
      </c>
      <c r="E120" s="2" t="s">
        <v>3</v>
      </c>
      <c r="F120" s="11">
        <v>4.62</v>
      </c>
    </row>
    <row r="121" spans="4:6" x14ac:dyDescent="0.3">
      <c r="D121" s="10">
        <v>1862</v>
      </c>
      <c r="E121" s="2" t="s">
        <v>3</v>
      </c>
      <c r="F121" s="11">
        <v>5.39</v>
      </c>
    </row>
    <row r="122" spans="4:6" x14ac:dyDescent="0.3">
      <c r="D122" s="10">
        <v>1863</v>
      </c>
      <c r="E122" s="2" t="s">
        <v>3</v>
      </c>
      <c r="F122" s="11">
        <v>5.35</v>
      </c>
    </row>
    <row r="123" spans="4:6" x14ac:dyDescent="0.3">
      <c r="D123" s="10">
        <v>1864</v>
      </c>
      <c r="E123" s="2" t="s">
        <v>3</v>
      </c>
      <c r="F123" s="11">
        <v>3.26</v>
      </c>
    </row>
    <row r="124" spans="4:6" x14ac:dyDescent="0.3">
      <c r="D124" s="10">
        <v>1865</v>
      </c>
      <c r="E124" s="2" t="s">
        <v>3</v>
      </c>
      <c r="F124" s="11">
        <v>4.75</v>
      </c>
    </row>
    <row r="125" spans="4:6" x14ac:dyDescent="0.3">
      <c r="D125" s="10">
        <v>1866</v>
      </c>
      <c r="E125" s="2" t="s">
        <v>3</v>
      </c>
      <c r="F125" s="11">
        <v>5.01</v>
      </c>
    </row>
    <row r="126" spans="4:6" x14ac:dyDescent="0.3">
      <c r="D126" s="10">
        <v>1867</v>
      </c>
      <c r="E126" s="2" t="s">
        <v>3</v>
      </c>
      <c r="F126" s="11">
        <v>4.4400000000000004</v>
      </c>
    </row>
    <row r="127" spans="4:6" x14ac:dyDescent="0.3">
      <c r="D127" s="10">
        <v>1868</v>
      </c>
      <c r="E127" s="2" t="s">
        <v>3</v>
      </c>
      <c r="F127" s="11">
        <v>5.54</v>
      </c>
    </row>
    <row r="128" spans="4:6" x14ac:dyDescent="0.3">
      <c r="D128" s="10">
        <v>1869</v>
      </c>
      <c r="E128" s="2" t="s">
        <v>3</v>
      </c>
      <c r="F128" s="11">
        <v>4.6900000000000004</v>
      </c>
    </row>
    <row r="129" spans="4:6" x14ac:dyDescent="0.3">
      <c r="D129" s="10">
        <v>1870</v>
      </c>
      <c r="E129" s="2" t="s">
        <v>3</v>
      </c>
      <c r="F129" s="11">
        <v>3.57</v>
      </c>
    </row>
    <row r="130" spans="4:6" x14ac:dyDescent="0.3">
      <c r="D130" s="10">
        <v>1871</v>
      </c>
      <c r="E130" s="2" t="s">
        <v>3</v>
      </c>
      <c r="F130" s="11">
        <v>3.53</v>
      </c>
    </row>
    <row r="131" spans="4:6" x14ac:dyDescent="0.3">
      <c r="D131" s="10">
        <v>1872</v>
      </c>
      <c r="E131" s="2" t="s">
        <v>3</v>
      </c>
      <c r="F131" s="11">
        <v>5.51</v>
      </c>
    </row>
    <row r="132" spans="4:6" x14ac:dyDescent="0.3">
      <c r="D132" s="10">
        <v>1873</v>
      </c>
      <c r="E132" s="2" t="s">
        <v>3</v>
      </c>
      <c r="F132" s="11">
        <v>4.7699999999999996</v>
      </c>
    </row>
    <row r="133" spans="4:6" x14ac:dyDescent="0.3">
      <c r="D133" s="10">
        <v>1874</v>
      </c>
      <c r="E133" s="2" t="s">
        <v>3</v>
      </c>
      <c r="F133" s="11">
        <v>4.18</v>
      </c>
    </row>
    <row r="134" spans="4:6" x14ac:dyDescent="0.3">
      <c r="D134" s="10">
        <v>1875</v>
      </c>
      <c r="E134" s="2" t="s">
        <v>3</v>
      </c>
      <c r="F134" s="11">
        <v>3.96</v>
      </c>
    </row>
    <row r="135" spans="4:6" x14ac:dyDescent="0.3">
      <c r="D135" s="10">
        <v>1876</v>
      </c>
      <c r="E135" s="2" t="s">
        <v>3</v>
      </c>
      <c r="F135" s="11">
        <v>4.6399999999999997</v>
      </c>
    </row>
    <row r="136" spans="4:6" x14ac:dyDescent="0.3">
      <c r="D136" s="10">
        <v>1877</v>
      </c>
      <c r="E136" s="2" t="s">
        <v>3</v>
      </c>
      <c r="F136" s="11">
        <v>4.79</v>
      </c>
    </row>
    <row r="137" spans="4:6" x14ac:dyDescent="0.3">
      <c r="D137" s="10">
        <v>1878</v>
      </c>
      <c r="E137" s="2" t="s">
        <v>3</v>
      </c>
      <c r="F137" s="11">
        <v>4.26</v>
      </c>
    </row>
    <row r="138" spans="4:6" x14ac:dyDescent="0.3">
      <c r="D138" s="10">
        <v>1879</v>
      </c>
      <c r="E138" s="2" t="s">
        <v>3</v>
      </c>
      <c r="F138" s="11">
        <v>3.53</v>
      </c>
    </row>
    <row r="139" spans="4:6" x14ac:dyDescent="0.3">
      <c r="D139" s="10">
        <v>1880</v>
      </c>
      <c r="E139" s="2" t="s">
        <v>3</v>
      </c>
      <c r="F139" s="11">
        <v>4.74</v>
      </c>
    </row>
    <row r="140" spans="4:6" x14ac:dyDescent="0.3">
      <c r="D140" s="10">
        <v>1881</v>
      </c>
      <c r="E140" s="2" t="s">
        <v>3</v>
      </c>
      <c r="F140" s="11">
        <v>4.24</v>
      </c>
    </row>
    <row r="141" spans="4:6" x14ac:dyDescent="0.3">
      <c r="D141" s="10">
        <v>1882</v>
      </c>
      <c r="E141" s="2" t="s">
        <v>3</v>
      </c>
      <c r="F141" s="11">
        <v>4.58</v>
      </c>
    </row>
    <row r="142" spans="4:6" x14ac:dyDescent="0.3">
      <c r="D142" s="10">
        <v>1883</v>
      </c>
      <c r="E142" s="2" t="s">
        <v>3</v>
      </c>
      <c r="F142" s="11">
        <v>4.16</v>
      </c>
    </row>
    <row r="143" spans="4:6" x14ac:dyDescent="0.3">
      <c r="D143" s="10">
        <v>1884</v>
      </c>
      <c r="E143" s="2" t="s">
        <v>3</v>
      </c>
      <c r="F143" s="11">
        <v>4.67</v>
      </c>
    </row>
    <row r="144" spans="4:6" x14ac:dyDescent="0.3">
      <c r="D144" s="10">
        <v>1885</v>
      </c>
      <c r="E144" s="2" t="s">
        <v>3</v>
      </c>
      <c r="F144" s="11">
        <v>4.47</v>
      </c>
    </row>
    <row r="145" spans="4:6" x14ac:dyDescent="0.3">
      <c r="D145" s="10">
        <v>1886</v>
      </c>
      <c r="E145" s="2" t="s">
        <v>3</v>
      </c>
      <c r="F145" s="11">
        <v>4.6100000000000003</v>
      </c>
    </row>
    <row r="146" spans="4:6" x14ac:dyDescent="0.3">
      <c r="D146" s="10">
        <v>1887</v>
      </c>
      <c r="E146" s="2" t="s">
        <v>3</v>
      </c>
      <c r="F146" s="11">
        <v>3.41</v>
      </c>
    </row>
    <row r="147" spans="4:6" x14ac:dyDescent="0.3">
      <c r="D147" s="10">
        <v>1888</v>
      </c>
      <c r="E147" s="2" t="s">
        <v>3</v>
      </c>
      <c r="F147" s="11">
        <v>3.69</v>
      </c>
    </row>
    <row r="148" spans="4:6" x14ac:dyDescent="0.3">
      <c r="D148" s="10">
        <v>1889</v>
      </c>
      <c r="E148" s="2" t="s">
        <v>3</v>
      </c>
      <c r="F148" s="11">
        <v>3.72</v>
      </c>
    </row>
    <row r="149" spans="4:6" x14ac:dyDescent="0.3">
      <c r="D149" s="10">
        <v>1890</v>
      </c>
      <c r="E149" s="2" t="s">
        <v>3</v>
      </c>
      <c r="F149" s="11">
        <v>3.67</v>
      </c>
    </row>
    <row r="150" spans="4:6" x14ac:dyDescent="0.3">
      <c r="D150" s="10">
        <v>1891</v>
      </c>
      <c r="E150" s="2" t="s">
        <v>3</v>
      </c>
      <c r="F150" s="11">
        <v>3.7</v>
      </c>
    </row>
    <row r="151" spans="4:6" x14ac:dyDescent="0.3">
      <c r="D151" s="10">
        <v>1892</v>
      </c>
      <c r="E151" s="2" t="s">
        <v>3</v>
      </c>
      <c r="F151" s="11">
        <v>4.45</v>
      </c>
    </row>
    <row r="152" spans="4:6" x14ac:dyDescent="0.3">
      <c r="D152" s="10">
        <v>1893</v>
      </c>
      <c r="E152" s="2" t="s">
        <v>3</v>
      </c>
      <c r="F152" s="11">
        <v>4.4400000000000004</v>
      </c>
    </row>
    <row r="153" spans="4:6" x14ac:dyDescent="0.3">
      <c r="D153" s="10">
        <v>1894</v>
      </c>
      <c r="E153" s="2" t="s">
        <v>3</v>
      </c>
      <c r="F153" s="11">
        <v>4.5199999999999996</v>
      </c>
    </row>
    <row r="154" spans="4:6" x14ac:dyDescent="0.3">
      <c r="D154" s="10">
        <v>1895</v>
      </c>
      <c r="E154" s="2" t="s">
        <v>3</v>
      </c>
      <c r="F154" s="11">
        <v>4</v>
      </c>
    </row>
    <row r="155" spans="4:6" x14ac:dyDescent="0.3">
      <c r="D155" s="10">
        <v>1896</v>
      </c>
      <c r="E155" s="2" t="s">
        <v>3</v>
      </c>
      <c r="F155" s="11">
        <v>3.84</v>
      </c>
    </row>
    <row r="156" spans="4:6" x14ac:dyDescent="0.3">
      <c r="D156" s="10">
        <v>1897</v>
      </c>
      <c r="E156" s="2" t="s">
        <v>3</v>
      </c>
      <c r="F156" s="11">
        <v>4.67</v>
      </c>
    </row>
    <row r="157" spans="4:6" x14ac:dyDescent="0.3">
      <c r="D157" s="10">
        <v>1898</v>
      </c>
      <c r="E157" s="2" t="s">
        <v>3</v>
      </c>
      <c r="F157" s="11">
        <v>5.13</v>
      </c>
    </row>
    <row r="158" spans="4:6" x14ac:dyDescent="0.3">
      <c r="D158" s="10">
        <v>1899</v>
      </c>
      <c r="E158" s="2" t="s">
        <v>3</v>
      </c>
      <c r="F158" s="11">
        <v>4.72</v>
      </c>
    </row>
    <row r="159" spans="4:6" x14ac:dyDescent="0.3">
      <c r="D159" s="10">
        <v>1900</v>
      </c>
      <c r="E159" s="2" t="s">
        <v>3</v>
      </c>
      <c r="F159" s="11">
        <v>5</v>
      </c>
    </row>
    <row r="160" spans="4:6" x14ac:dyDescent="0.3">
      <c r="D160" s="10">
        <v>1901</v>
      </c>
      <c r="E160" s="2" t="s">
        <v>3</v>
      </c>
      <c r="F160" s="11">
        <v>4.01</v>
      </c>
    </row>
    <row r="161" spans="4:6" x14ac:dyDescent="0.3">
      <c r="D161" s="10">
        <v>1902</v>
      </c>
      <c r="E161" s="2" t="s">
        <v>3</v>
      </c>
      <c r="F161" s="11">
        <v>4.24</v>
      </c>
    </row>
    <row r="162" spans="4:6" x14ac:dyDescent="0.3">
      <c r="D162" s="10">
        <v>1903</v>
      </c>
      <c r="E162" s="2" t="s">
        <v>3</v>
      </c>
      <c r="F162" s="11">
        <v>4.57</v>
      </c>
    </row>
    <row r="163" spans="4:6" x14ac:dyDescent="0.3">
      <c r="D163" s="10">
        <v>1904</v>
      </c>
      <c r="E163" s="2" t="s">
        <v>3</v>
      </c>
      <c r="F163" s="11">
        <v>5.07</v>
      </c>
    </row>
    <row r="164" spans="4:6" x14ac:dyDescent="0.3">
      <c r="D164" s="10">
        <v>1905</v>
      </c>
      <c r="E164" s="2" t="s">
        <v>3</v>
      </c>
      <c r="F164" s="11">
        <v>4.3099999999999996</v>
      </c>
    </row>
    <row r="165" spans="4:6" x14ac:dyDescent="0.3">
      <c r="D165" s="10">
        <v>1906</v>
      </c>
      <c r="E165" s="2" t="s">
        <v>3</v>
      </c>
      <c r="F165" s="11">
        <v>4.4800000000000004</v>
      </c>
    </row>
    <row r="166" spans="4:6" x14ac:dyDescent="0.3">
      <c r="D166" s="10">
        <v>1907</v>
      </c>
      <c r="E166" s="2" t="s">
        <v>3</v>
      </c>
      <c r="F166" s="11">
        <v>4.38</v>
      </c>
    </row>
    <row r="167" spans="4:6" x14ac:dyDescent="0.3">
      <c r="D167" s="10">
        <v>1908</v>
      </c>
      <c r="E167" s="2" t="s">
        <v>3</v>
      </c>
      <c r="F167" s="11">
        <v>3.98</v>
      </c>
    </row>
    <row r="168" spans="4:6" x14ac:dyDescent="0.3">
      <c r="D168" s="10">
        <v>1909</v>
      </c>
      <c r="E168" s="2" t="s">
        <v>3</v>
      </c>
      <c r="F168" s="11">
        <v>3.75</v>
      </c>
    </row>
    <row r="169" spans="4:6" x14ac:dyDescent="0.3">
      <c r="D169" s="10">
        <v>1910</v>
      </c>
      <c r="E169" s="2" t="s">
        <v>3</v>
      </c>
      <c r="F169" s="11">
        <v>4.47</v>
      </c>
    </row>
    <row r="170" spans="4:6" x14ac:dyDescent="0.3">
      <c r="D170" s="10">
        <v>1911</v>
      </c>
      <c r="E170" s="2" t="s">
        <v>3</v>
      </c>
      <c r="F170" s="11">
        <v>5.22</v>
      </c>
    </row>
    <row r="171" spans="4:6" x14ac:dyDescent="0.3">
      <c r="D171" s="10">
        <v>1912</v>
      </c>
      <c r="E171" s="2" t="s">
        <v>3</v>
      </c>
      <c r="F171" s="11">
        <v>4.13</v>
      </c>
    </row>
    <row r="172" spans="4:6" x14ac:dyDescent="0.3">
      <c r="D172" s="10">
        <v>1913</v>
      </c>
      <c r="E172" s="2" t="s">
        <v>3</v>
      </c>
      <c r="F172" s="11">
        <v>4.66</v>
      </c>
    </row>
    <row r="173" spans="4:6" x14ac:dyDescent="0.3">
      <c r="D173" s="10">
        <v>1914</v>
      </c>
      <c r="E173" s="2" t="s">
        <v>3</v>
      </c>
      <c r="F173" s="11">
        <v>4.43</v>
      </c>
    </row>
    <row r="174" spans="4:6" x14ac:dyDescent="0.3">
      <c r="D174" s="10">
        <v>1915</v>
      </c>
      <c r="E174" s="2" t="s">
        <v>3</v>
      </c>
      <c r="F174" s="11">
        <v>4.3899999999999997</v>
      </c>
    </row>
    <row r="175" spans="4:6" x14ac:dyDescent="0.3">
      <c r="D175" s="10">
        <v>1916</v>
      </c>
      <c r="E175" s="2" t="s">
        <v>3</v>
      </c>
      <c r="F175" s="11">
        <v>4.9000000000000004</v>
      </c>
    </row>
    <row r="176" spans="4:6" x14ac:dyDescent="0.3">
      <c r="D176" s="10">
        <v>1917</v>
      </c>
      <c r="E176" s="2" t="s">
        <v>3</v>
      </c>
      <c r="F176" s="11">
        <v>3.91</v>
      </c>
    </row>
    <row r="177" spans="4:6" x14ac:dyDescent="0.3">
      <c r="D177" s="10">
        <v>1918</v>
      </c>
      <c r="E177" s="2" t="s">
        <v>3</v>
      </c>
      <c r="F177" s="11">
        <v>4.75</v>
      </c>
    </row>
    <row r="178" spans="4:6" x14ac:dyDescent="0.3">
      <c r="D178" s="10">
        <v>1919</v>
      </c>
      <c r="E178" s="2" t="s">
        <v>3</v>
      </c>
      <c r="F178" s="11">
        <v>3.85</v>
      </c>
    </row>
    <row r="179" spans="4:6" x14ac:dyDescent="0.3">
      <c r="D179" s="10">
        <v>1920</v>
      </c>
      <c r="E179" s="2" t="s">
        <v>3</v>
      </c>
      <c r="F179" s="11">
        <v>5.29</v>
      </c>
    </row>
    <row r="180" spans="4:6" x14ac:dyDescent="0.3">
      <c r="D180" s="10">
        <v>1921</v>
      </c>
      <c r="E180" s="2" t="s">
        <v>3</v>
      </c>
      <c r="F180" s="11">
        <v>5.48</v>
      </c>
    </row>
    <row r="181" spans="4:6" x14ac:dyDescent="0.3">
      <c r="D181" s="10">
        <v>1922</v>
      </c>
      <c r="E181" s="2" t="s">
        <v>3</v>
      </c>
      <c r="F181" s="11">
        <v>3.93</v>
      </c>
    </row>
    <row r="182" spans="4:6" x14ac:dyDescent="0.3">
      <c r="D182" s="10">
        <v>1923</v>
      </c>
      <c r="E182" s="2" t="s">
        <v>3</v>
      </c>
      <c r="F182" s="11">
        <v>4.88</v>
      </c>
    </row>
    <row r="183" spans="4:6" x14ac:dyDescent="0.3">
      <c r="D183" s="10">
        <v>1924</v>
      </c>
      <c r="E183" s="2" t="s">
        <v>3</v>
      </c>
      <c r="F183" s="11">
        <v>4.1100000000000003</v>
      </c>
    </row>
    <row r="184" spans="4:6" x14ac:dyDescent="0.3">
      <c r="D184" s="10">
        <v>1925</v>
      </c>
      <c r="E184" s="2" t="s">
        <v>3</v>
      </c>
      <c r="F184" s="11">
        <v>4.42</v>
      </c>
    </row>
    <row r="185" spans="4:6" x14ac:dyDescent="0.3">
      <c r="D185" s="10">
        <v>1926</v>
      </c>
      <c r="E185" s="2" t="s">
        <v>3</v>
      </c>
      <c r="F185" s="11">
        <v>5.1100000000000003</v>
      </c>
    </row>
    <row r="186" spans="4:6" x14ac:dyDescent="0.3">
      <c r="D186" s="10">
        <v>1927</v>
      </c>
      <c r="E186" s="2" t="s">
        <v>3</v>
      </c>
      <c r="F186" s="11">
        <v>4.8600000000000003</v>
      </c>
    </row>
    <row r="187" spans="4:6" x14ac:dyDescent="0.3">
      <c r="D187" s="10">
        <v>1928</v>
      </c>
      <c r="E187" s="2" t="s">
        <v>3</v>
      </c>
      <c r="F187" s="11">
        <v>5.19</v>
      </c>
    </row>
    <row r="188" spans="4:6" x14ac:dyDescent="0.3">
      <c r="D188" s="10">
        <v>1929</v>
      </c>
      <c r="E188" s="2" t="s">
        <v>3</v>
      </c>
      <c r="F188" s="11">
        <v>4.13</v>
      </c>
    </row>
    <row r="189" spans="4:6" x14ac:dyDescent="0.3">
      <c r="D189" s="10">
        <v>1930</v>
      </c>
      <c r="E189" s="2" t="s">
        <v>3</v>
      </c>
      <c r="F189" s="11">
        <v>5.24</v>
      </c>
    </row>
    <row r="190" spans="4:6" x14ac:dyDescent="0.3">
      <c r="D190" s="10">
        <v>1931</v>
      </c>
      <c r="E190" s="2" t="s">
        <v>3</v>
      </c>
      <c r="F190" s="11">
        <v>3.88</v>
      </c>
    </row>
    <row r="191" spans="4:6" x14ac:dyDescent="0.3">
      <c r="D191" s="10">
        <v>1932</v>
      </c>
      <c r="E191" s="2" t="s">
        <v>3</v>
      </c>
      <c r="F191" s="11">
        <v>4.6100000000000003</v>
      </c>
    </row>
    <row r="192" spans="4:6" x14ac:dyDescent="0.3">
      <c r="D192" s="10">
        <v>1933</v>
      </c>
      <c r="E192" s="2" t="s">
        <v>3</v>
      </c>
      <c r="F192" s="11">
        <v>3.88</v>
      </c>
    </row>
    <row r="193" spans="4:6" x14ac:dyDescent="0.3">
      <c r="D193" s="10">
        <v>1934</v>
      </c>
      <c r="E193" s="2" t="s">
        <v>3</v>
      </c>
      <c r="F193" s="11">
        <v>5.59</v>
      </c>
    </row>
    <row r="194" spans="4:6" x14ac:dyDescent="0.3">
      <c r="D194" s="10">
        <v>1935</v>
      </c>
      <c r="E194" s="2" t="s">
        <v>3</v>
      </c>
      <c r="F194" s="11">
        <v>4.57</v>
      </c>
    </row>
    <row r="195" spans="4:6" x14ac:dyDescent="0.3">
      <c r="D195" s="10">
        <v>1936</v>
      </c>
      <c r="E195" s="2" t="s">
        <v>3</v>
      </c>
      <c r="F195" s="11">
        <v>4.88</v>
      </c>
    </row>
    <row r="196" spans="4:6" x14ac:dyDescent="0.3">
      <c r="D196" s="10">
        <v>1937</v>
      </c>
      <c r="E196" s="2" t="s">
        <v>3</v>
      </c>
      <c r="F196" s="11">
        <v>5.2</v>
      </c>
    </row>
    <row r="197" spans="4:6" x14ac:dyDescent="0.3">
      <c r="D197" s="10">
        <v>1938</v>
      </c>
      <c r="E197" s="2" t="s">
        <v>3</v>
      </c>
      <c r="F197" s="11">
        <v>4.82</v>
      </c>
    </row>
    <row r="198" spans="4:6" x14ac:dyDescent="0.3">
      <c r="D198" s="10">
        <v>1939</v>
      </c>
      <c r="E198" s="2" t="s">
        <v>3</v>
      </c>
      <c r="F198" s="11">
        <v>4.49</v>
      </c>
    </row>
    <row r="199" spans="4:6" x14ac:dyDescent="0.3">
      <c r="D199" s="10">
        <v>1940</v>
      </c>
      <c r="E199" s="2" t="s">
        <v>3</v>
      </c>
      <c r="F199" s="11">
        <v>3.45</v>
      </c>
    </row>
    <row r="200" spans="4:6" x14ac:dyDescent="0.3">
      <c r="D200" s="10">
        <v>1941</v>
      </c>
      <c r="E200" s="2" t="s">
        <v>3</v>
      </c>
      <c r="F200" s="11">
        <v>3.8</v>
      </c>
    </row>
    <row r="201" spans="4:6" x14ac:dyDescent="0.3">
      <c r="D201" s="10">
        <v>1942</v>
      </c>
      <c r="E201" s="2" t="s">
        <v>3</v>
      </c>
      <c r="F201" s="11">
        <v>4.28</v>
      </c>
    </row>
    <row r="202" spans="4:6" x14ac:dyDescent="0.3">
      <c r="D202" s="10">
        <v>1943</v>
      </c>
      <c r="E202" s="2" t="s">
        <v>3</v>
      </c>
      <c r="F202" s="11">
        <v>5.56</v>
      </c>
    </row>
    <row r="203" spans="4:6" x14ac:dyDescent="0.3">
      <c r="D203" s="10">
        <v>1944</v>
      </c>
      <c r="E203" s="2" t="s">
        <v>3</v>
      </c>
      <c r="F203" s="11">
        <v>4.28</v>
      </c>
    </row>
    <row r="204" spans="4:6" x14ac:dyDescent="0.3">
      <c r="D204" s="10">
        <v>1945</v>
      </c>
      <c r="E204" s="2" t="s">
        <v>3</v>
      </c>
      <c r="F204" s="11">
        <v>5.2</v>
      </c>
    </row>
    <row r="205" spans="4:6" x14ac:dyDescent="0.3">
      <c r="D205" s="10">
        <v>1946</v>
      </c>
      <c r="E205" s="2" t="s">
        <v>3</v>
      </c>
      <c r="F205" s="11">
        <v>5.14</v>
      </c>
    </row>
    <row r="206" spans="4:6" x14ac:dyDescent="0.3">
      <c r="D206" s="10">
        <v>1947</v>
      </c>
      <c r="E206" s="2" t="s">
        <v>3</v>
      </c>
      <c r="F206" s="11">
        <v>5.51</v>
      </c>
    </row>
    <row r="207" spans="4:6" x14ac:dyDescent="0.3">
      <c r="D207" s="10">
        <v>1948</v>
      </c>
      <c r="E207" s="2" t="s">
        <v>3</v>
      </c>
      <c r="F207" s="11">
        <v>5.49</v>
      </c>
    </row>
    <row r="208" spans="4:6" x14ac:dyDescent="0.3">
      <c r="D208" s="10">
        <v>1949</v>
      </c>
      <c r="E208" s="2" t="s">
        <v>3</v>
      </c>
      <c r="F208" s="11">
        <v>5.55</v>
      </c>
    </row>
    <row r="209" spans="4:6" x14ac:dyDescent="0.3">
      <c r="D209" s="10">
        <v>1950</v>
      </c>
      <c r="E209" s="2" t="s">
        <v>3</v>
      </c>
      <c r="F209" s="11">
        <v>5.44</v>
      </c>
    </row>
    <row r="210" spans="4:6" x14ac:dyDescent="0.3">
      <c r="D210" s="10">
        <v>1951</v>
      </c>
      <c r="E210" s="2" t="s">
        <v>3</v>
      </c>
      <c r="F210" s="11">
        <v>5.29</v>
      </c>
    </row>
    <row r="211" spans="4:6" x14ac:dyDescent="0.3">
      <c r="D211" s="10">
        <v>1952</v>
      </c>
      <c r="E211" s="2" t="s">
        <v>3</v>
      </c>
      <c r="F211" s="11">
        <v>4.67</v>
      </c>
    </row>
    <row r="212" spans="4:6" x14ac:dyDescent="0.3">
      <c r="D212" s="10">
        <v>1953</v>
      </c>
      <c r="E212" s="2" t="s">
        <v>3</v>
      </c>
      <c r="F212" s="11">
        <v>5.22</v>
      </c>
    </row>
    <row r="213" spans="4:6" x14ac:dyDescent="0.3">
      <c r="D213" s="10">
        <v>1954</v>
      </c>
      <c r="E213" s="2" t="s">
        <v>3</v>
      </c>
      <c r="F213" s="11">
        <v>4.2699999999999996</v>
      </c>
    </row>
    <row r="214" spans="4:6" x14ac:dyDescent="0.3">
      <c r="D214" s="10">
        <v>1955</v>
      </c>
      <c r="E214" s="2" t="s">
        <v>3</v>
      </c>
      <c r="F214" s="11">
        <v>4.3899999999999997</v>
      </c>
    </row>
    <row r="215" spans="4:6" x14ac:dyDescent="0.3">
      <c r="D215" s="10">
        <v>1956</v>
      </c>
      <c r="E215" s="2" t="s">
        <v>3</v>
      </c>
      <c r="F215" s="11">
        <v>3.58</v>
      </c>
    </row>
    <row r="216" spans="4:6" x14ac:dyDescent="0.3">
      <c r="D216" s="10">
        <v>1957</v>
      </c>
      <c r="E216" s="2" t="s">
        <v>3</v>
      </c>
      <c r="F216" s="11">
        <v>5.1100000000000003</v>
      </c>
    </row>
    <row r="217" spans="4:6" x14ac:dyDescent="0.3">
      <c r="D217" s="10">
        <v>1958</v>
      </c>
      <c r="E217" s="2" t="s">
        <v>3</v>
      </c>
      <c r="F217" s="11">
        <v>4.93</v>
      </c>
    </row>
    <row r="218" spans="4:6" x14ac:dyDescent="0.3">
      <c r="D218" s="10">
        <v>1959</v>
      </c>
      <c r="E218" s="2" t="s">
        <v>3</v>
      </c>
      <c r="F218" s="11">
        <v>5.51</v>
      </c>
    </row>
    <row r="219" spans="4:6" x14ac:dyDescent="0.3">
      <c r="D219" s="10">
        <v>1960</v>
      </c>
      <c r="E219" s="2" t="s">
        <v>3</v>
      </c>
      <c r="F219" s="11">
        <v>4.97</v>
      </c>
    </row>
    <row r="220" spans="4:6" x14ac:dyDescent="0.3">
      <c r="D220" s="10">
        <v>1961</v>
      </c>
      <c r="E220" s="2" t="s">
        <v>3</v>
      </c>
      <c r="F220" s="11">
        <v>5.85</v>
      </c>
    </row>
    <row r="221" spans="4:6" x14ac:dyDescent="0.3">
      <c r="D221" s="10">
        <v>1962</v>
      </c>
      <c r="E221" s="2" t="s">
        <v>3</v>
      </c>
      <c r="F221" s="11">
        <v>3.94</v>
      </c>
    </row>
    <row r="222" spans="4:6" x14ac:dyDescent="0.3">
      <c r="D222" s="10">
        <v>1963</v>
      </c>
      <c r="E222" s="2" t="s">
        <v>3</v>
      </c>
      <c r="F222" s="11">
        <v>3.99</v>
      </c>
    </row>
    <row r="223" spans="4:6" x14ac:dyDescent="0.3">
      <c r="D223" s="10">
        <v>1964</v>
      </c>
      <c r="E223" s="2" t="s">
        <v>3</v>
      </c>
      <c r="F223" s="11">
        <v>4.92</v>
      </c>
    </row>
    <row r="224" spans="4:6" x14ac:dyDescent="0.3">
      <c r="D224" s="10">
        <v>1965</v>
      </c>
      <c r="E224" s="2" t="s">
        <v>3</v>
      </c>
      <c r="F224" s="11">
        <v>4.08</v>
      </c>
    </row>
    <row r="225" spans="4:6" x14ac:dyDescent="0.3">
      <c r="D225" s="10">
        <v>1966</v>
      </c>
      <c r="E225" s="2" t="s">
        <v>3</v>
      </c>
      <c r="F225" s="11">
        <v>5.0999999999999996</v>
      </c>
    </row>
    <row r="226" spans="4:6" x14ac:dyDescent="0.3">
      <c r="D226" s="10">
        <v>1967</v>
      </c>
      <c r="E226" s="2" t="s">
        <v>3</v>
      </c>
      <c r="F226" s="11">
        <v>5.18</v>
      </c>
    </row>
    <row r="227" spans="4:6" x14ac:dyDescent="0.3">
      <c r="D227" s="10">
        <v>1968</v>
      </c>
      <c r="E227" s="2" t="s">
        <v>3</v>
      </c>
      <c r="F227" s="11">
        <v>4.68</v>
      </c>
    </row>
    <row r="228" spans="4:6" x14ac:dyDescent="0.3">
      <c r="D228" s="10">
        <v>1969</v>
      </c>
      <c r="E228" s="2" t="s">
        <v>3</v>
      </c>
      <c r="F228" s="11">
        <v>4.42</v>
      </c>
    </row>
    <row r="229" spans="4:6" x14ac:dyDescent="0.3">
      <c r="D229" s="10">
        <v>1970</v>
      </c>
      <c r="E229" s="2" t="s">
        <v>3</v>
      </c>
      <c r="F229" s="11">
        <v>4.41</v>
      </c>
    </row>
    <row r="230" spans="4:6" x14ac:dyDescent="0.3">
      <c r="D230" s="10">
        <v>1971</v>
      </c>
      <c r="E230" s="2" t="s">
        <v>3</v>
      </c>
      <c r="F230" s="11">
        <v>4.8600000000000003</v>
      </c>
    </row>
    <row r="231" spans="4:6" x14ac:dyDescent="0.3">
      <c r="D231" s="10">
        <v>1972</v>
      </c>
      <c r="E231" s="2" t="s">
        <v>3</v>
      </c>
      <c r="F231" s="11">
        <v>4.6900000000000004</v>
      </c>
    </row>
    <row r="232" spans="4:6" x14ac:dyDescent="0.3">
      <c r="D232" s="10">
        <v>1973</v>
      </c>
      <c r="E232" s="2" t="s">
        <v>3</v>
      </c>
      <c r="F232" s="11">
        <v>4.57</v>
      </c>
    </row>
    <row r="233" spans="4:6" x14ac:dyDescent="0.3">
      <c r="D233" s="10">
        <v>1974</v>
      </c>
      <c r="E233" s="2" t="s">
        <v>3</v>
      </c>
      <c r="F233" s="11">
        <v>5.23</v>
      </c>
    </row>
    <row r="234" spans="4:6" x14ac:dyDescent="0.3">
      <c r="D234" s="10">
        <v>1975</v>
      </c>
      <c r="E234" s="2" t="s">
        <v>3</v>
      </c>
      <c r="F234" s="11">
        <v>5.2</v>
      </c>
    </row>
    <row r="235" spans="4:6" x14ac:dyDescent="0.3">
      <c r="D235" s="10">
        <v>1976</v>
      </c>
      <c r="E235" s="2" t="s">
        <v>3</v>
      </c>
      <c r="F235" s="11">
        <v>4.95</v>
      </c>
    </row>
    <row r="236" spans="4:6" x14ac:dyDescent="0.3">
      <c r="D236" s="10">
        <v>1977</v>
      </c>
      <c r="E236" s="2" t="s">
        <v>3</v>
      </c>
      <c r="F236" s="11">
        <v>5.32</v>
      </c>
    </row>
    <row r="237" spans="4:6" x14ac:dyDescent="0.3">
      <c r="D237" s="10">
        <v>1978</v>
      </c>
      <c r="E237" s="2" t="s">
        <v>3</v>
      </c>
      <c r="F237" s="11">
        <v>4.32</v>
      </c>
    </row>
    <row r="238" spans="4:6" x14ac:dyDescent="0.3">
      <c r="D238" s="10">
        <v>1979</v>
      </c>
      <c r="E238" s="2" t="s">
        <v>3</v>
      </c>
      <c r="F238" s="11">
        <v>4.87</v>
      </c>
    </row>
    <row r="239" spans="4:6" x14ac:dyDescent="0.3">
      <c r="D239" s="10">
        <v>1980</v>
      </c>
      <c r="E239" s="2" t="s">
        <v>3</v>
      </c>
      <c r="F239" s="11">
        <v>4.1900000000000004</v>
      </c>
    </row>
    <row r="240" spans="4:6" x14ac:dyDescent="0.3">
      <c r="D240" s="10">
        <v>1981</v>
      </c>
      <c r="E240" s="2" t="s">
        <v>3</v>
      </c>
      <c r="F240" s="11">
        <v>4.82</v>
      </c>
    </row>
    <row r="241" spans="4:6" x14ac:dyDescent="0.3">
      <c r="D241" s="10">
        <v>1982</v>
      </c>
      <c r="E241" s="2" t="s">
        <v>3</v>
      </c>
      <c r="F241" s="11">
        <v>5.51</v>
      </c>
    </row>
    <row r="242" spans="4:6" x14ac:dyDescent="0.3">
      <c r="D242" s="10">
        <v>1983</v>
      </c>
      <c r="E242" s="2" t="s">
        <v>3</v>
      </c>
      <c r="F242" s="11">
        <v>5.6</v>
      </c>
    </row>
    <row r="243" spans="4:6" x14ac:dyDescent="0.3">
      <c r="D243" s="10">
        <v>1984</v>
      </c>
      <c r="E243" s="2" t="s">
        <v>3</v>
      </c>
      <c r="F243" s="11">
        <v>4.43</v>
      </c>
    </row>
    <row r="244" spans="4:6" x14ac:dyDescent="0.3">
      <c r="D244" s="10">
        <v>1985</v>
      </c>
      <c r="E244" s="2" t="s">
        <v>3</v>
      </c>
      <c r="F244" s="11">
        <v>4.5199999999999996</v>
      </c>
    </row>
    <row r="245" spans="4:6" x14ac:dyDescent="0.3">
      <c r="D245" s="10">
        <v>1986</v>
      </c>
      <c r="E245" s="2" t="s">
        <v>3</v>
      </c>
      <c r="F245" s="11">
        <v>4.8499999999999996</v>
      </c>
    </row>
    <row r="246" spans="4:6" x14ac:dyDescent="0.3">
      <c r="D246" s="10">
        <v>1987</v>
      </c>
      <c r="E246" s="2" t="s">
        <v>3</v>
      </c>
      <c r="F246" s="11">
        <v>4.6900000000000004</v>
      </c>
    </row>
    <row r="247" spans="4:6" x14ac:dyDescent="0.3">
      <c r="D247" s="10">
        <v>1988</v>
      </c>
      <c r="E247" s="2" t="s">
        <v>3</v>
      </c>
      <c r="F247" s="11">
        <v>5.64</v>
      </c>
    </row>
    <row r="248" spans="4:6" x14ac:dyDescent="0.3">
      <c r="D248" s="10">
        <v>1989</v>
      </c>
      <c r="E248" s="2" t="s">
        <v>3</v>
      </c>
      <c r="F248" s="11">
        <v>5.88</v>
      </c>
    </row>
    <row r="249" spans="4:6" x14ac:dyDescent="0.3">
      <c r="D249" s="10">
        <v>1990</v>
      </c>
      <c r="E249" s="2" t="s">
        <v>3</v>
      </c>
      <c r="F249" s="11">
        <v>5.92</v>
      </c>
    </row>
    <row r="250" spans="4:6" x14ac:dyDescent="0.3">
      <c r="D250" s="10">
        <v>1991</v>
      </c>
      <c r="E250" s="2" t="s">
        <v>3</v>
      </c>
      <c r="F250" s="11">
        <v>4.93</v>
      </c>
    </row>
    <row r="251" spans="4:6" x14ac:dyDescent="0.3">
      <c r="D251" s="10">
        <v>1992</v>
      </c>
      <c r="E251" s="2" t="s">
        <v>3</v>
      </c>
      <c r="F251" s="11">
        <v>5.91</v>
      </c>
    </row>
    <row r="252" spans="4:6" x14ac:dyDescent="0.3">
      <c r="D252" s="10">
        <v>1993</v>
      </c>
      <c r="E252" s="2" t="s">
        <v>3</v>
      </c>
      <c r="F252" s="11">
        <v>5.33</v>
      </c>
    </row>
    <row r="253" spans="4:6" x14ac:dyDescent="0.3">
      <c r="D253" s="10">
        <v>1994</v>
      </c>
      <c r="E253" s="2" t="s">
        <v>3</v>
      </c>
      <c r="F253" s="11">
        <v>6.64</v>
      </c>
    </row>
    <row r="254" spans="4:6" x14ac:dyDescent="0.3">
      <c r="D254" s="10">
        <v>1995</v>
      </c>
      <c r="E254" s="2" t="s">
        <v>3</v>
      </c>
      <c r="F254" s="11">
        <v>5.33</v>
      </c>
    </row>
    <row r="255" spans="4:6" x14ac:dyDescent="0.3">
      <c r="D255" s="10">
        <v>1996</v>
      </c>
      <c r="E255" s="2" t="s">
        <v>3</v>
      </c>
      <c r="F255" s="11">
        <v>4.49</v>
      </c>
    </row>
    <row r="256" spans="4:6" x14ac:dyDescent="0.3">
      <c r="D256" s="10">
        <v>1997</v>
      </c>
      <c r="E256" s="2" t="s">
        <v>3</v>
      </c>
      <c r="F256" s="11">
        <v>5.79</v>
      </c>
    </row>
    <row r="257" spans="4:6" x14ac:dyDescent="0.3">
      <c r="D257" s="10">
        <v>1998</v>
      </c>
      <c r="E257" s="2" t="s">
        <v>3</v>
      </c>
      <c r="F257" s="11">
        <v>5.66</v>
      </c>
    </row>
    <row r="258" spans="4:6" x14ac:dyDescent="0.3">
      <c r="D258" s="10">
        <v>1999</v>
      </c>
      <c r="E258" s="2" t="s">
        <v>3</v>
      </c>
      <c r="F258" s="11">
        <v>5.55</v>
      </c>
    </row>
    <row r="259" spans="4:6" x14ac:dyDescent="0.3">
      <c r="D259" s="10">
        <v>2000</v>
      </c>
      <c r="E259" s="2" t="s">
        <v>3</v>
      </c>
      <c r="F259" s="11">
        <v>6.33</v>
      </c>
    </row>
    <row r="260" spans="4:6" x14ac:dyDescent="0.3">
      <c r="D260" s="10">
        <v>2001</v>
      </c>
      <c r="E260" s="2" t="s">
        <v>3</v>
      </c>
      <c r="F260" s="11">
        <v>5.59</v>
      </c>
    </row>
    <row r="261" spans="4:6" x14ac:dyDescent="0.3">
      <c r="D261" s="10">
        <v>2002</v>
      </c>
      <c r="E261" s="2" t="s">
        <v>3</v>
      </c>
      <c r="F261" s="11">
        <v>6.26</v>
      </c>
    </row>
    <row r="262" spans="4:6" x14ac:dyDescent="0.3">
      <c r="D262" s="10">
        <v>2003</v>
      </c>
      <c r="E262" s="2" t="s">
        <v>3</v>
      </c>
      <c r="F262" s="11">
        <v>6.12</v>
      </c>
    </row>
    <row r="263" spans="4:6" x14ac:dyDescent="0.3">
      <c r="D263" s="10">
        <v>2004</v>
      </c>
      <c r="E263" s="2" t="s">
        <v>3</v>
      </c>
      <c r="F263" s="11">
        <v>5.43</v>
      </c>
    </row>
    <row r="264" spans="4:6" x14ac:dyDescent="0.3">
      <c r="D264" s="10">
        <v>2005</v>
      </c>
      <c r="E264" s="2" t="s">
        <v>3</v>
      </c>
      <c r="F264" s="11">
        <v>5.01</v>
      </c>
    </row>
    <row r="265" spans="4:6" x14ac:dyDescent="0.3">
      <c r="D265" s="10">
        <v>2006</v>
      </c>
      <c r="E265" s="2" t="s">
        <v>3</v>
      </c>
      <c r="F265" s="11">
        <v>5.94</v>
      </c>
    </row>
    <row r="266" spans="4:6" x14ac:dyDescent="0.3">
      <c r="D266" s="10">
        <v>2007</v>
      </c>
      <c r="E266" s="2" t="s">
        <v>3</v>
      </c>
      <c r="F266" s="11">
        <v>6.28</v>
      </c>
    </row>
    <row r="267" spans="4:6" x14ac:dyDescent="0.3">
      <c r="D267" s="10">
        <v>2008</v>
      </c>
      <c r="E267" s="2" t="s">
        <v>3</v>
      </c>
      <c r="F267" s="11">
        <v>5.94</v>
      </c>
    </row>
    <row r="268" spans="4:6" x14ac:dyDescent="0.3">
      <c r="D268" s="10">
        <v>2009</v>
      </c>
      <c r="E268" s="2" t="s">
        <v>3</v>
      </c>
      <c r="F268" s="11">
        <v>5.89</v>
      </c>
    </row>
    <row r="269" spans="4:6" x14ac:dyDescent="0.3">
      <c r="D269" s="10">
        <v>2010</v>
      </c>
      <c r="E269" s="2" t="s">
        <v>3</v>
      </c>
      <c r="F269" s="11">
        <v>4.8499999999999996</v>
      </c>
    </row>
    <row r="270" spans="4:6" x14ac:dyDescent="0.3">
      <c r="D270" s="10">
        <v>2011</v>
      </c>
      <c r="E270" s="2" t="s">
        <v>3</v>
      </c>
      <c r="F270" s="11">
        <v>6.56</v>
      </c>
    </row>
    <row r="271" spans="4:6" x14ac:dyDescent="0.3">
      <c r="D271" s="10">
        <v>2012</v>
      </c>
      <c r="E271" s="2" t="s">
        <v>3</v>
      </c>
      <c r="F271" s="11">
        <v>5.88</v>
      </c>
    </row>
    <row r="272" spans="4:6" x14ac:dyDescent="0.3">
      <c r="D272" s="10">
        <v>2013</v>
      </c>
      <c r="E272" s="2" t="s">
        <v>3</v>
      </c>
      <c r="F272" s="11">
        <v>6</v>
      </c>
    </row>
    <row r="43996" spans="4:6" s="1" customFormat="1" x14ac:dyDescent="0.3">
      <c r="D43996" s="4"/>
      <c r="F43996" s="6"/>
    </row>
  </sheetData>
  <autoFilter ref="D1:F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7"/>
  <sheetViews>
    <sheetView workbookViewId="0">
      <selection activeCell="B2" sqref="B2:B267"/>
    </sheetView>
  </sheetViews>
  <sheetFormatPr defaultRowHeight="14.4" x14ac:dyDescent="0.3"/>
  <sheetData>
    <row r="1" spans="1:2" x14ac:dyDescent="0.3">
      <c r="A1" s="8" t="s">
        <v>0</v>
      </c>
      <c r="B1" s="8" t="s">
        <v>2</v>
      </c>
    </row>
    <row r="2" spans="1:2" x14ac:dyDescent="0.3">
      <c r="A2" s="8">
        <v>1750</v>
      </c>
      <c r="B2" s="8">
        <v>8.7200000000000006</v>
      </c>
    </row>
    <row r="3" spans="1:2" x14ac:dyDescent="0.3">
      <c r="A3" s="8">
        <v>1751</v>
      </c>
      <c r="B3" s="8">
        <v>7.98</v>
      </c>
    </row>
    <row r="4" spans="1:2" x14ac:dyDescent="0.3">
      <c r="A4" s="8">
        <v>1752</v>
      </c>
      <c r="B4" s="8">
        <v>5.78</v>
      </c>
    </row>
    <row r="5" spans="1:2" x14ac:dyDescent="0.3">
      <c r="A5" s="8">
        <v>1753</v>
      </c>
      <c r="B5" s="8">
        <v>8.39</v>
      </c>
    </row>
    <row r="6" spans="1:2" x14ac:dyDescent="0.3">
      <c r="A6" s="8">
        <v>1754</v>
      </c>
      <c r="B6" s="8">
        <v>8.4700000000000006</v>
      </c>
    </row>
    <row r="7" spans="1:2" x14ac:dyDescent="0.3">
      <c r="A7" s="8">
        <v>1755</v>
      </c>
      <c r="B7" s="8">
        <v>8.36</v>
      </c>
    </row>
    <row r="8" spans="1:2" x14ac:dyDescent="0.3">
      <c r="A8" s="8">
        <v>1756</v>
      </c>
      <c r="B8" s="8">
        <v>8.85</v>
      </c>
    </row>
    <row r="9" spans="1:2" x14ac:dyDescent="0.3">
      <c r="A9" s="8">
        <v>1757</v>
      </c>
      <c r="B9" s="8">
        <v>9.02</v>
      </c>
    </row>
    <row r="10" spans="1:2" x14ac:dyDescent="0.3">
      <c r="A10" s="8">
        <v>1758</v>
      </c>
      <c r="B10" s="8">
        <v>6.74</v>
      </c>
    </row>
    <row r="11" spans="1:2" x14ac:dyDescent="0.3">
      <c r="A11" s="8">
        <v>1759</v>
      </c>
      <c r="B11" s="8">
        <v>7.99</v>
      </c>
    </row>
    <row r="12" spans="1:2" x14ac:dyDescent="0.3">
      <c r="A12" s="8">
        <v>1760</v>
      </c>
      <c r="B12" s="8">
        <v>7.19</v>
      </c>
    </row>
    <row r="13" spans="1:2" x14ac:dyDescent="0.3">
      <c r="A13" s="8">
        <v>1761</v>
      </c>
      <c r="B13" s="8">
        <v>8.77</v>
      </c>
    </row>
    <row r="14" spans="1:2" x14ac:dyDescent="0.3">
      <c r="A14" s="8">
        <v>1762</v>
      </c>
      <c r="B14" s="8">
        <v>8.61</v>
      </c>
    </row>
    <row r="15" spans="1:2" x14ac:dyDescent="0.3">
      <c r="A15" s="8">
        <v>1763</v>
      </c>
      <c r="B15" s="8">
        <v>7.5</v>
      </c>
    </row>
    <row r="16" spans="1:2" x14ac:dyDescent="0.3">
      <c r="A16" s="8">
        <v>1764</v>
      </c>
      <c r="B16" s="8">
        <v>8.4</v>
      </c>
    </row>
    <row r="17" spans="1:2" x14ac:dyDescent="0.3">
      <c r="A17" s="8">
        <v>1765</v>
      </c>
      <c r="B17" s="8">
        <v>8.25</v>
      </c>
    </row>
    <row r="18" spans="1:2" x14ac:dyDescent="0.3">
      <c r="A18" s="8">
        <v>1766</v>
      </c>
      <c r="B18" s="8">
        <v>8.41</v>
      </c>
    </row>
    <row r="19" spans="1:2" x14ac:dyDescent="0.3">
      <c r="A19" s="8">
        <v>1767</v>
      </c>
      <c r="B19" s="8">
        <v>8.2200000000000006</v>
      </c>
    </row>
    <row r="20" spans="1:2" x14ac:dyDescent="0.3">
      <c r="A20" s="8">
        <v>1768</v>
      </c>
      <c r="B20" s="8">
        <v>6.78</v>
      </c>
    </row>
    <row r="21" spans="1:2" x14ac:dyDescent="0.3">
      <c r="A21" s="8">
        <v>1769</v>
      </c>
      <c r="B21" s="8">
        <v>7.69</v>
      </c>
    </row>
    <row r="22" spans="1:2" x14ac:dyDescent="0.3">
      <c r="A22" s="8">
        <v>1770</v>
      </c>
      <c r="B22" s="8">
        <v>7.69</v>
      </c>
    </row>
    <row r="23" spans="1:2" x14ac:dyDescent="0.3">
      <c r="A23" s="8">
        <v>1771</v>
      </c>
      <c r="B23" s="8">
        <v>7.85</v>
      </c>
    </row>
    <row r="24" spans="1:2" x14ac:dyDescent="0.3">
      <c r="A24" s="8">
        <v>1772</v>
      </c>
      <c r="B24" s="8">
        <v>8.19</v>
      </c>
    </row>
    <row r="25" spans="1:2" x14ac:dyDescent="0.3">
      <c r="A25" s="8">
        <v>1773</v>
      </c>
      <c r="B25" s="8">
        <v>8.2200000000000006</v>
      </c>
    </row>
    <row r="26" spans="1:2" x14ac:dyDescent="0.3">
      <c r="A26" s="8">
        <v>1774</v>
      </c>
      <c r="B26" s="8">
        <v>8.77</v>
      </c>
    </row>
    <row r="27" spans="1:2" x14ac:dyDescent="0.3">
      <c r="A27" s="8">
        <v>1775</v>
      </c>
      <c r="B27" s="8">
        <v>9.18</v>
      </c>
    </row>
    <row r="28" spans="1:2" x14ac:dyDescent="0.3">
      <c r="A28" s="8">
        <v>1776</v>
      </c>
      <c r="B28" s="8">
        <v>8.3000000000000007</v>
      </c>
    </row>
    <row r="29" spans="1:2" x14ac:dyDescent="0.3">
      <c r="A29" s="8">
        <v>1777</v>
      </c>
      <c r="B29" s="8">
        <v>8.26</v>
      </c>
    </row>
    <row r="30" spans="1:2" x14ac:dyDescent="0.3">
      <c r="A30" s="8">
        <v>1778</v>
      </c>
      <c r="B30" s="8">
        <v>8.5399999999999991</v>
      </c>
    </row>
    <row r="31" spans="1:2" x14ac:dyDescent="0.3">
      <c r="A31" s="8">
        <v>1779</v>
      </c>
      <c r="B31" s="8">
        <v>8.98</v>
      </c>
    </row>
    <row r="32" spans="1:2" x14ac:dyDescent="0.3">
      <c r="A32" s="8">
        <v>1780</v>
      </c>
      <c r="B32" s="8">
        <v>9.43</v>
      </c>
    </row>
    <row r="33" spans="1:2" x14ac:dyDescent="0.3">
      <c r="A33" s="8">
        <v>1781</v>
      </c>
      <c r="B33" s="8">
        <v>8.1</v>
      </c>
    </row>
    <row r="34" spans="1:2" x14ac:dyDescent="0.3">
      <c r="A34" s="8">
        <v>1782</v>
      </c>
      <c r="B34" s="8">
        <v>7.9</v>
      </c>
    </row>
    <row r="35" spans="1:2" x14ac:dyDescent="0.3">
      <c r="A35" s="8">
        <v>1783</v>
      </c>
      <c r="B35" s="8">
        <v>7.68</v>
      </c>
    </row>
    <row r="36" spans="1:2" x14ac:dyDescent="0.3">
      <c r="A36" s="8">
        <v>1784</v>
      </c>
      <c r="B36" s="8">
        <v>7.86</v>
      </c>
    </row>
    <row r="37" spans="1:2" x14ac:dyDescent="0.3">
      <c r="A37" s="8">
        <v>1785</v>
      </c>
      <c r="B37" s="8">
        <v>7.36</v>
      </c>
    </row>
    <row r="38" spans="1:2" x14ac:dyDescent="0.3">
      <c r="A38" s="8">
        <v>1786</v>
      </c>
      <c r="B38" s="8">
        <v>8.26</v>
      </c>
    </row>
    <row r="39" spans="1:2" x14ac:dyDescent="0.3">
      <c r="A39" s="8">
        <v>1787</v>
      </c>
      <c r="B39" s="8">
        <v>8.0299999999999994</v>
      </c>
    </row>
    <row r="40" spans="1:2" x14ac:dyDescent="0.3">
      <c r="A40" s="8">
        <v>1788</v>
      </c>
      <c r="B40" s="8">
        <v>8.4499999999999993</v>
      </c>
    </row>
    <row r="41" spans="1:2" x14ac:dyDescent="0.3">
      <c r="A41" s="8">
        <v>1789</v>
      </c>
      <c r="B41" s="8">
        <v>8.33</v>
      </c>
    </row>
    <row r="42" spans="1:2" x14ac:dyDescent="0.3">
      <c r="A42" s="8">
        <v>1790</v>
      </c>
      <c r="B42" s="8">
        <v>7.98</v>
      </c>
    </row>
    <row r="43" spans="1:2" x14ac:dyDescent="0.3">
      <c r="A43" s="8">
        <v>1791</v>
      </c>
      <c r="B43" s="8">
        <v>8.23</v>
      </c>
    </row>
    <row r="44" spans="1:2" x14ac:dyDescent="0.3">
      <c r="A44" s="8">
        <v>1792</v>
      </c>
      <c r="B44" s="8">
        <v>8.09</v>
      </c>
    </row>
    <row r="45" spans="1:2" x14ac:dyDescent="0.3">
      <c r="A45" s="8">
        <v>1793</v>
      </c>
      <c r="B45" s="8">
        <v>8.23</v>
      </c>
    </row>
    <row r="46" spans="1:2" x14ac:dyDescent="0.3">
      <c r="A46" s="8">
        <v>1794</v>
      </c>
      <c r="B46" s="8">
        <v>8.5299999999999994</v>
      </c>
    </row>
    <row r="47" spans="1:2" x14ac:dyDescent="0.3">
      <c r="A47" s="8">
        <v>1795</v>
      </c>
      <c r="B47" s="8">
        <v>8.35</v>
      </c>
    </row>
    <row r="48" spans="1:2" x14ac:dyDescent="0.3">
      <c r="A48" s="8">
        <v>1796</v>
      </c>
      <c r="B48" s="8">
        <v>8.27</v>
      </c>
    </row>
    <row r="49" spans="1:2" x14ac:dyDescent="0.3">
      <c r="A49" s="8">
        <v>1797</v>
      </c>
      <c r="B49" s="8">
        <v>8.51</v>
      </c>
    </row>
    <row r="50" spans="1:2" x14ac:dyDescent="0.3">
      <c r="A50" s="8">
        <v>1798</v>
      </c>
      <c r="B50" s="8">
        <v>8.67</v>
      </c>
    </row>
    <row r="51" spans="1:2" x14ac:dyDescent="0.3">
      <c r="A51" s="8">
        <v>1799</v>
      </c>
      <c r="B51" s="8">
        <v>8.51</v>
      </c>
    </row>
    <row r="52" spans="1:2" x14ac:dyDescent="0.3">
      <c r="A52" s="8">
        <v>1800</v>
      </c>
      <c r="B52" s="8">
        <v>8.48</v>
      </c>
    </row>
    <row r="53" spans="1:2" x14ac:dyDescent="0.3">
      <c r="A53" s="8">
        <v>1801</v>
      </c>
      <c r="B53" s="8">
        <v>8.59</v>
      </c>
    </row>
    <row r="54" spans="1:2" x14ac:dyDescent="0.3">
      <c r="A54" s="8">
        <v>1802</v>
      </c>
      <c r="B54" s="8">
        <v>8.58</v>
      </c>
    </row>
    <row r="55" spans="1:2" x14ac:dyDescent="0.3">
      <c r="A55" s="8">
        <v>1803</v>
      </c>
      <c r="B55" s="8">
        <v>8.5</v>
      </c>
    </row>
    <row r="56" spans="1:2" x14ac:dyDescent="0.3">
      <c r="A56" s="8">
        <v>1804</v>
      </c>
      <c r="B56" s="8">
        <v>8.84</v>
      </c>
    </row>
    <row r="57" spans="1:2" x14ac:dyDescent="0.3">
      <c r="A57" s="8">
        <v>1805</v>
      </c>
      <c r="B57" s="8">
        <v>8.56</v>
      </c>
    </row>
    <row r="58" spans="1:2" x14ac:dyDescent="0.3">
      <c r="A58" s="8">
        <v>1806</v>
      </c>
      <c r="B58" s="8">
        <v>8.43</v>
      </c>
    </row>
    <row r="59" spans="1:2" x14ac:dyDescent="0.3">
      <c r="A59" s="8">
        <v>1807</v>
      </c>
      <c r="B59" s="8">
        <v>8.2799999999999994</v>
      </c>
    </row>
    <row r="60" spans="1:2" x14ac:dyDescent="0.3">
      <c r="A60" s="8">
        <v>1808</v>
      </c>
      <c r="B60" s="8">
        <v>7.63</v>
      </c>
    </row>
    <row r="61" spans="1:2" x14ac:dyDescent="0.3">
      <c r="A61" s="8">
        <v>1809</v>
      </c>
      <c r="B61" s="8">
        <v>7.08</v>
      </c>
    </row>
    <row r="62" spans="1:2" x14ac:dyDescent="0.3">
      <c r="A62" s="8">
        <v>1810</v>
      </c>
      <c r="B62" s="8">
        <v>6.92</v>
      </c>
    </row>
    <row r="63" spans="1:2" x14ac:dyDescent="0.3">
      <c r="A63" s="8">
        <v>1811</v>
      </c>
      <c r="B63" s="8">
        <v>6.86</v>
      </c>
    </row>
    <row r="64" spans="1:2" x14ac:dyDescent="0.3">
      <c r="A64" s="8">
        <v>1812</v>
      </c>
      <c r="B64" s="8">
        <v>7.05</v>
      </c>
    </row>
    <row r="65" spans="1:2" x14ac:dyDescent="0.3">
      <c r="A65" s="8">
        <v>1813</v>
      </c>
      <c r="B65" s="8">
        <v>7.74</v>
      </c>
    </row>
    <row r="66" spans="1:2" x14ac:dyDescent="0.3">
      <c r="A66" s="8">
        <v>1814</v>
      </c>
      <c r="B66" s="8">
        <v>7.59</v>
      </c>
    </row>
    <row r="67" spans="1:2" x14ac:dyDescent="0.3">
      <c r="A67" s="8">
        <v>1815</v>
      </c>
      <c r="B67" s="8">
        <v>7.24</v>
      </c>
    </row>
    <row r="68" spans="1:2" x14ac:dyDescent="0.3">
      <c r="A68" s="8">
        <v>1816</v>
      </c>
      <c r="B68" s="8">
        <v>6.94</v>
      </c>
    </row>
    <row r="69" spans="1:2" x14ac:dyDescent="0.3">
      <c r="A69" s="8">
        <v>1817</v>
      </c>
      <c r="B69" s="8">
        <v>6.98</v>
      </c>
    </row>
    <row r="70" spans="1:2" x14ac:dyDescent="0.3">
      <c r="A70" s="8">
        <v>1818</v>
      </c>
      <c r="B70" s="8">
        <v>7.83</v>
      </c>
    </row>
    <row r="71" spans="1:2" x14ac:dyDescent="0.3">
      <c r="A71" s="8">
        <v>1819</v>
      </c>
      <c r="B71" s="8">
        <v>7.37</v>
      </c>
    </row>
    <row r="72" spans="1:2" x14ac:dyDescent="0.3">
      <c r="A72" s="8">
        <v>1820</v>
      </c>
      <c r="B72" s="8">
        <v>7.62</v>
      </c>
    </row>
    <row r="73" spans="1:2" x14ac:dyDescent="0.3">
      <c r="A73" s="8">
        <v>1821</v>
      </c>
      <c r="B73" s="8">
        <v>8.09</v>
      </c>
    </row>
    <row r="74" spans="1:2" x14ac:dyDescent="0.3">
      <c r="A74" s="8">
        <v>1822</v>
      </c>
      <c r="B74" s="8">
        <v>8.19</v>
      </c>
    </row>
    <row r="75" spans="1:2" x14ac:dyDescent="0.3">
      <c r="A75" s="8">
        <v>1823</v>
      </c>
      <c r="B75" s="8">
        <v>7.72</v>
      </c>
    </row>
    <row r="76" spans="1:2" x14ac:dyDescent="0.3">
      <c r="A76" s="8">
        <v>1824</v>
      </c>
      <c r="B76" s="8">
        <v>8.5500000000000007</v>
      </c>
    </row>
    <row r="77" spans="1:2" x14ac:dyDescent="0.3">
      <c r="A77" s="8">
        <v>1825</v>
      </c>
      <c r="B77" s="8">
        <v>8.39</v>
      </c>
    </row>
    <row r="78" spans="1:2" x14ac:dyDescent="0.3">
      <c r="A78" s="8">
        <v>1826</v>
      </c>
      <c r="B78" s="8">
        <v>8.36</v>
      </c>
    </row>
    <row r="79" spans="1:2" x14ac:dyDescent="0.3">
      <c r="A79" s="8">
        <v>1827</v>
      </c>
      <c r="B79" s="8">
        <v>8.81</v>
      </c>
    </row>
    <row r="80" spans="1:2" x14ac:dyDescent="0.3">
      <c r="A80" s="8">
        <v>1828</v>
      </c>
      <c r="B80" s="8">
        <v>8.17</v>
      </c>
    </row>
    <row r="81" spans="1:2" x14ac:dyDescent="0.3">
      <c r="A81" s="8">
        <v>1829</v>
      </c>
      <c r="B81" s="8">
        <v>7.94</v>
      </c>
    </row>
    <row r="82" spans="1:2" x14ac:dyDescent="0.3">
      <c r="A82" s="8">
        <v>1830</v>
      </c>
      <c r="B82" s="8">
        <v>8.52</v>
      </c>
    </row>
    <row r="83" spans="1:2" x14ac:dyDescent="0.3">
      <c r="A83" s="8">
        <v>1831</v>
      </c>
      <c r="B83" s="8">
        <v>7.64</v>
      </c>
    </row>
    <row r="84" spans="1:2" x14ac:dyDescent="0.3">
      <c r="A84" s="8">
        <v>1832</v>
      </c>
      <c r="B84" s="8">
        <v>7.45</v>
      </c>
    </row>
    <row r="85" spans="1:2" x14ac:dyDescent="0.3">
      <c r="A85" s="8">
        <v>1833</v>
      </c>
      <c r="B85" s="8">
        <v>8.01</v>
      </c>
    </row>
    <row r="86" spans="1:2" x14ac:dyDescent="0.3">
      <c r="A86" s="8">
        <v>1834</v>
      </c>
      <c r="B86" s="8">
        <v>8.15</v>
      </c>
    </row>
    <row r="87" spans="1:2" x14ac:dyDescent="0.3">
      <c r="A87" s="8">
        <v>1835</v>
      </c>
      <c r="B87" s="8">
        <v>7.39</v>
      </c>
    </row>
    <row r="88" spans="1:2" x14ac:dyDescent="0.3">
      <c r="A88" s="8">
        <v>1836</v>
      </c>
      <c r="B88" s="8">
        <v>7.7</v>
      </c>
    </row>
    <row r="89" spans="1:2" x14ac:dyDescent="0.3">
      <c r="A89" s="8">
        <v>1837</v>
      </c>
      <c r="B89" s="8">
        <v>7.38</v>
      </c>
    </row>
    <row r="90" spans="1:2" x14ac:dyDescent="0.3">
      <c r="A90" s="8">
        <v>1838</v>
      </c>
      <c r="B90" s="8">
        <v>7.51</v>
      </c>
    </row>
    <row r="91" spans="1:2" x14ac:dyDescent="0.3">
      <c r="A91" s="8">
        <v>1839</v>
      </c>
      <c r="B91" s="8">
        <v>7.63</v>
      </c>
    </row>
    <row r="92" spans="1:2" x14ac:dyDescent="0.3">
      <c r="A92" s="8">
        <v>1840</v>
      </c>
      <c r="B92" s="8">
        <v>7.8</v>
      </c>
    </row>
    <row r="93" spans="1:2" x14ac:dyDescent="0.3">
      <c r="A93" s="8">
        <v>1841</v>
      </c>
      <c r="B93" s="8">
        <v>7.69</v>
      </c>
    </row>
    <row r="94" spans="1:2" x14ac:dyDescent="0.3">
      <c r="A94" s="8">
        <v>1842</v>
      </c>
      <c r="B94" s="8">
        <v>8.02</v>
      </c>
    </row>
    <row r="95" spans="1:2" x14ac:dyDescent="0.3">
      <c r="A95" s="8">
        <v>1843</v>
      </c>
      <c r="B95" s="8">
        <v>8.17</v>
      </c>
    </row>
    <row r="96" spans="1:2" x14ac:dyDescent="0.3">
      <c r="A96" s="8">
        <v>1844</v>
      </c>
      <c r="B96" s="8">
        <v>7.65</v>
      </c>
    </row>
    <row r="97" spans="1:2" x14ac:dyDescent="0.3">
      <c r="A97" s="8">
        <v>1845</v>
      </c>
      <c r="B97" s="8">
        <v>7.85</v>
      </c>
    </row>
    <row r="98" spans="1:2" x14ac:dyDescent="0.3">
      <c r="A98" s="8">
        <v>1846</v>
      </c>
      <c r="B98" s="8">
        <v>8.5500000000000007</v>
      </c>
    </row>
    <row r="99" spans="1:2" x14ac:dyDescent="0.3">
      <c r="A99" s="8">
        <v>1847</v>
      </c>
      <c r="B99" s="8">
        <v>8.09</v>
      </c>
    </row>
    <row r="100" spans="1:2" x14ac:dyDescent="0.3">
      <c r="A100" s="8">
        <v>1848</v>
      </c>
      <c r="B100" s="8">
        <v>7.98</v>
      </c>
    </row>
    <row r="101" spans="1:2" x14ac:dyDescent="0.3">
      <c r="A101" s="8">
        <v>1849</v>
      </c>
      <c r="B101" s="8">
        <v>7.98</v>
      </c>
    </row>
    <row r="102" spans="1:2" x14ac:dyDescent="0.3">
      <c r="A102" s="8">
        <v>1850</v>
      </c>
      <c r="B102" s="8">
        <v>7.9</v>
      </c>
    </row>
    <row r="103" spans="1:2" x14ac:dyDescent="0.3">
      <c r="A103" s="8">
        <v>1851</v>
      </c>
      <c r="B103" s="8">
        <v>8.18</v>
      </c>
    </row>
    <row r="104" spans="1:2" x14ac:dyDescent="0.3">
      <c r="A104" s="8">
        <v>1852</v>
      </c>
      <c r="B104" s="8">
        <v>8.1</v>
      </c>
    </row>
    <row r="105" spans="1:2" x14ac:dyDescent="0.3">
      <c r="A105" s="8">
        <v>1853</v>
      </c>
      <c r="B105" s="8">
        <v>8.0399999999999991</v>
      </c>
    </row>
    <row r="106" spans="1:2" x14ac:dyDescent="0.3">
      <c r="A106" s="8">
        <v>1854</v>
      </c>
      <c r="B106" s="8">
        <v>8.2100000000000009</v>
      </c>
    </row>
    <row r="107" spans="1:2" x14ac:dyDescent="0.3">
      <c r="A107" s="8">
        <v>1855</v>
      </c>
      <c r="B107" s="8">
        <v>8.11</v>
      </c>
    </row>
    <row r="108" spans="1:2" x14ac:dyDescent="0.3">
      <c r="A108" s="8">
        <v>1856</v>
      </c>
      <c r="B108" s="8">
        <v>8</v>
      </c>
    </row>
    <row r="109" spans="1:2" x14ac:dyDescent="0.3">
      <c r="A109" s="8">
        <v>1857</v>
      </c>
      <c r="B109" s="8">
        <v>7.76</v>
      </c>
    </row>
    <row r="110" spans="1:2" x14ac:dyDescent="0.3">
      <c r="A110" s="8">
        <v>1858</v>
      </c>
      <c r="B110" s="8">
        <v>8.1</v>
      </c>
    </row>
    <row r="111" spans="1:2" x14ac:dyDescent="0.3">
      <c r="A111" s="8">
        <v>1859</v>
      </c>
      <c r="B111" s="8">
        <v>8.25</v>
      </c>
    </row>
    <row r="112" spans="1:2" x14ac:dyDescent="0.3">
      <c r="A112" s="8">
        <v>1860</v>
      </c>
      <c r="B112" s="8">
        <v>7.96</v>
      </c>
    </row>
    <row r="113" spans="1:2" x14ac:dyDescent="0.3">
      <c r="A113" s="8">
        <v>1861</v>
      </c>
      <c r="B113" s="8">
        <v>7.85</v>
      </c>
    </row>
    <row r="114" spans="1:2" x14ac:dyDescent="0.3">
      <c r="A114" s="8">
        <v>1862</v>
      </c>
      <c r="B114" s="8">
        <v>7.56</v>
      </c>
    </row>
    <row r="115" spans="1:2" x14ac:dyDescent="0.3">
      <c r="A115" s="8">
        <v>1863</v>
      </c>
      <c r="B115" s="8">
        <v>8.11</v>
      </c>
    </row>
    <row r="116" spans="1:2" x14ac:dyDescent="0.3">
      <c r="A116" s="8">
        <v>1864</v>
      </c>
      <c r="B116" s="8">
        <v>7.98</v>
      </c>
    </row>
    <row r="117" spans="1:2" x14ac:dyDescent="0.3">
      <c r="A117" s="8">
        <v>1865</v>
      </c>
      <c r="B117" s="8">
        <v>8.18</v>
      </c>
    </row>
    <row r="118" spans="1:2" x14ac:dyDescent="0.3">
      <c r="A118" s="8">
        <v>1866</v>
      </c>
      <c r="B118" s="8">
        <v>8.2899999999999991</v>
      </c>
    </row>
    <row r="119" spans="1:2" x14ac:dyDescent="0.3">
      <c r="A119" s="8">
        <v>1867</v>
      </c>
      <c r="B119" s="8">
        <v>8.44</v>
      </c>
    </row>
    <row r="120" spans="1:2" x14ac:dyDescent="0.3">
      <c r="A120" s="8">
        <v>1868</v>
      </c>
      <c r="B120" s="8">
        <v>8.25</v>
      </c>
    </row>
    <row r="121" spans="1:2" x14ac:dyDescent="0.3">
      <c r="A121" s="8">
        <v>1869</v>
      </c>
      <c r="B121" s="8">
        <v>8.43</v>
      </c>
    </row>
    <row r="122" spans="1:2" x14ac:dyDescent="0.3">
      <c r="A122" s="8">
        <v>1870</v>
      </c>
      <c r="B122" s="8">
        <v>8.1999999999999993</v>
      </c>
    </row>
    <row r="123" spans="1:2" x14ac:dyDescent="0.3">
      <c r="A123" s="8">
        <v>1871</v>
      </c>
      <c r="B123" s="8">
        <v>8.1199999999999992</v>
      </c>
    </row>
    <row r="124" spans="1:2" x14ac:dyDescent="0.3">
      <c r="A124" s="8">
        <v>1872</v>
      </c>
      <c r="B124" s="8">
        <v>8.19</v>
      </c>
    </row>
    <row r="125" spans="1:2" x14ac:dyDescent="0.3">
      <c r="A125" s="8">
        <v>1873</v>
      </c>
      <c r="B125" s="8">
        <v>8.35</v>
      </c>
    </row>
    <row r="126" spans="1:2" x14ac:dyDescent="0.3">
      <c r="A126" s="8">
        <v>1874</v>
      </c>
      <c r="B126" s="8">
        <v>8.43</v>
      </c>
    </row>
    <row r="127" spans="1:2" x14ac:dyDescent="0.3">
      <c r="A127" s="8">
        <v>1875</v>
      </c>
      <c r="B127" s="8">
        <v>7.86</v>
      </c>
    </row>
    <row r="128" spans="1:2" x14ac:dyDescent="0.3">
      <c r="A128" s="8">
        <v>1876</v>
      </c>
      <c r="B128" s="8">
        <v>8.08</v>
      </c>
    </row>
    <row r="129" spans="1:2" x14ac:dyDescent="0.3">
      <c r="A129" s="8">
        <v>1877</v>
      </c>
      <c r="B129" s="8">
        <v>8.5399999999999991</v>
      </c>
    </row>
    <row r="130" spans="1:2" x14ac:dyDescent="0.3">
      <c r="A130" s="8">
        <v>1878</v>
      </c>
      <c r="B130" s="8">
        <v>8.83</v>
      </c>
    </row>
    <row r="131" spans="1:2" x14ac:dyDescent="0.3">
      <c r="A131" s="8">
        <v>1879</v>
      </c>
      <c r="B131" s="8">
        <v>8.17</v>
      </c>
    </row>
    <row r="132" spans="1:2" x14ac:dyDescent="0.3">
      <c r="A132" s="8">
        <v>1880</v>
      </c>
      <c r="B132" s="8">
        <v>8.1199999999999992</v>
      </c>
    </row>
    <row r="133" spans="1:2" x14ac:dyDescent="0.3">
      <c r="A133" s="8">
        <v>1881</v>
      </c>
      <c r="B133" s="8">
        <v>8.27</v>
      </c>
    </row>
    <row r="134" spans="1:2" x14ac:dyDescent="0.3">
      <c r="A134" s="8">
        <v>1882</v>
      </c>
      <c r="B134" s="8">
        <v>8.1300000000000008</v>
      </c>
    </row>
    <row r="135" spans="1:2" x14ac:dyDescent="0.3">
      <c r="A135" s="8">
        <v>1883</v>
      </c>
      <c r="B135" s="8">
        <v>7.98</v>
      </c>
    </row>
    <row r="136" spans="1:2" x14ac:dyDescent="0.3">
      <c r="A136" s="8">
        <v>1884</v>
      </c>
      <c r="B136" s="8">
        <v>7.77</v>
      </c>
    </row>
    <row r="137" spans="1:2" x14ac:dyDescent="0.3">
      <c r="A137" s="8">
        <v>1885</v>
      </c>
      <c r="B137" s="8">
        <v>7.92</v>
      </c>
    </row>
    <row r="138" spans="1:2" x14ac:dyDescent="0.3">
      <c r="A138" s="8">
        <v>1886</v>
      </c>
      <c r="B138" s="8">
        <v>7.95</v>
      </c>
    </row>
    <row r="139" spans="1:2" x14ac:dyDescent="0.3">
      <c r="A139" s="8">
        <v>1887</v>
      </c>
      <c r="B139" s="8">
        <v>7.91</v>
      </c>
    </row>
    <row r="140" spans="1:2" x14ac:dyDescent="0.3">
      <c r="A140" s="8">
        <v>1888</v>
      </c>
      <c r="B140" s="8">
        <v>8.09</v>
      </c>
    </row>
    <row r="141" spans="1:2" x14ac:dyDescent="0.3">
      <c r="A141" s="8">
        <v>1889</v>
      </c>
      <c r="B141" s="8">
        <v>8.32</v>
      </c>
    </row>
    <row r="142" spans="1:2" x14ac:dyDescent="0.3">
      <c r="A142" s="8">
        <v>1890</v>
      </c>
      <c r="B142" s="8">
        <v>7.97</v>
      </c>
    </row>
    <row r="143" spans="1:2" x14ac:dyDescent="0.3">
      <c r="A143" s="8">
        <v>1891</v>
      </c>
      <c r="B143" s="8">
        <v>8.02</v>
      </c>
    </row>
    <row r="144" spans="1:2" x14ac:dyDescent="0.3">
      <c r="A144" s="8">
        <v>1892</v>
      </c>
      <c r="B144" s="8">
        <v>8.07</v>
      </c>
    </row>
    <row r="145" spans="1:2" x14ac:dyDescent="0.3">
      <c r="A145" s="8">
        <v>1893</v>
      </c>
      <c r="B145" s="8">
        <v>8.06</v>
      </c>
    </row>
    <row r="146" spans="1:2" x14ac:dyDescent="0.3">
      <c r="A146" s="8">
        <v>1894</v>
      </c>
      <c r="B146" s="8">
        <v>8.16</v>
      </c>
    </row>
    <row r="147" spans="1:2" x14ac:dyDescent="0.3">
      <c r="A147" s="8">
        <v>1895</v>
      </c>
      <c r="B147" s="8">
        <v>8.15</v>
      </c>
    </row>
    <row r="148" spans="1:2" x14ac:dyDescent="0.3">
      <c r="A148" s="8">
        <v>1896</v>
      </c>
      <c r="B148" s="8">
        <v>8.2100000000000009</v>
      </c>
    </row>
    <row r="149" spans="1:2" x14ac:dyDescent="0.3">
      <c r="A149" s="8">
        <v>1897</v>
      </c>
      <c r="B149" s="8">
        <v>8.2899999999999991</v>
      </c>
    </row>
    <row r="150" spans="1:2" x14ac:dyDescent="0.3">
      <c r="A150" s="8">
        <v>1898</v>
      </c>
      <c r="B150" s="8">
        <v>8.18</v>
      </c>
    </row>
    <row r="151" spans="1:2" x14ac:dyDescent="0.3">
      <c r="A151" s="8">
        <v>1899</v>
      </c>
      <c r="B151" s="8">
        <v>8.4</v>
      </c>
    </row>
    <row r="152" spans="1:2" x14ac:dyDescent="0.3">
      <c r="A152" s="8">
        <v>1900</v>
      </c>
      <c r="B152" s="8">
        <v>8.5</v>
      </c>
    </row>
    <row r="153" spans="1:2" x14ac:dyDescent="0.3">
      <c r="A153" s="8">
        <v>1901</v>
      </c>
      <c r="B153" s="8">
        <v>8.5399999999999991</v>
      </c>
    </row>
    <row r="154" spans="1:2" x14ac:dyDescent="0.3">
      <c r="A154" s="8">
        <v>1902</v>
      </c>
      <c r="B154" s="8">
        <v>8.3000000000000007</v>
      </c>
    </row>
    <row r="155" spans="1:2" x14ac:dyDescent="0.3">
      <c r="A155" s="8">
        <v>1903</v>
      </c>
      <c r="B155" s="8">
        <v>8.2200000000000006</v>
      </c>
    </row>
    <row r="156" spans="1:2" x14ac:dyDescent="0.3">
      <c r="A156" s="8">
        <v>1904</v>
      </c>
      <c r="B156" s="8">
        <v>8.09</v>
      </c>
    </row>
    <row r="157" spans="1:2" x14ac:dyDescent="0.3">
      <c r="A157" s="8">
        <v>1905</v>
      </c>
      <c r="B157" s="8">
        <v>8.23</v>
      </c>
    </row>
    <row r="158" spans="1:2" x14ac:dyDescent="0.3">
      <c r="A158" s="8">
        <v>1906</v>
      </c>
      <c r="B158" s="8">
        <v>8.3800000000000008</v>
      </c>
    </row>
    <row r="159" spans="1:2" x14ac:dyDescent="0.3">
      <c r="A159" s="8">
        <v>1907</v>
      </c>
      <c r="B159" s="8">
        <v>7.95</v>
      </c>
    </row>
    <row r="160" spans="1:2" x14ac:dyDescent="0.3">
      <c r="A160" s="8">
        <v>1908</v>
      </c>
      <c r="B160" s="8">
        <v>8.19</v>
      </c>
    </row>
    <row r="161" spans="1:2" x14ac:dyDescent="0.3">
      <c r="A161" s="8">
        <v>1909</v>
      </c>
      <c r="B161" s="8">
        <v>8.18</v>
      </c>
    </row>
    <row r="162" spans="1:2" x14ac:dyDescent="0.3">
      <c r="A162" s="8">
        <v>1910</v>
      </c>
      <c r="B162" s="8">
        <v>8.2200000000000006</v>
      </c>
    </row>
    <row r="163" spans="1:2" x14ac:dyDescent="0.3">
      <c r="A163" s="8">
        <v>1911</v>
      </c>
      <c r="B163" s="8">
        <v>8.18</v>
      </c>
    </row>
    <row r="164" spans="1:2" x14ac:dyDescent="0.3">
      <c r="A164" s="8">
        <v>1912</v>
      </c>
      <c r="B164" s="8">
        <v>8.17</v>
      </c>
    </row>
    <row r="165" spans="1:2" x14ac:dyDescent="0.3">
      <c r="A165" s="8">
        <v>1913</v>
      </c>
      <c r="B165" s="8">
        <v>8.3000000000000007</v>
      </c>
    </row>
    <row r="166" spans="1:2" x14ac:dyDescent="0.3">
      <c r="A166" s="8">
        <v>1914</v>
      </c>
      <c r="B166" s="8">
        <v>8.59</v>
      </c>
    </row>
    <row r="167" spans="1:2" x14ac:dyDescent="0.3">
      <c r="A167" s="8">
        <v>1915</v>
      </c>
      <c r="B167" s="8">
        <v>8.59</v>
      </c>
    </row>
    <row r="168" spans="1:2" x14ac:dyDescent="0.3">
      <c r="A168" s="8">
        <v>1916</v>
      </c>
      <c r="B168" s="8">
        <v>8.23</v>
      </c>
    </row>
    <row r="169" spans="1:2" x14ac:dyDescent="0.3">
      <c r="A169" s="8">
        <v>1917</v>
      </c>
      <c r="B169" s="8">
        <v>8.02</v>
      </c>
    </row>
    <row r="170" spans="1:2" x14ac:dyDescent="0.3">
      <c r="A170" s="8">
        <v>1918</v>
      </c>
      <c r="B170" s="8">
        <v>8.1300000000000008</v>
      </c>
    </row>
    <row r="171" spans="1:2" x14ac:dyDescent="0.3">
      <c r="A171" s="8">
        <v>1919</v>
      </c>
      <c r="B171" s="8">
        <v>8.3800000000000008</v>
      </c>
    </row>
    <row r="172" spans="1:2" x14ac:dyDescent="0.3">
      <c r="A172" s="8">
        <v>1920</v>
      </c>
      <c r="B172" s="8">
        <v>8.36</v>
      </c>
    </row>
    <row r="173" spans="1:2" x14ac:dyDescent="0.3">
      <c r="A173" s="8">
        <v>1921</v>
      </c>
      <c r="B173" s="8">
        <v>8.57</v>
      </c>
    </row>
    <row r="174" spans="1:2" x14ac:dyDescent="0.3">
      <c r="A174" s="8">
        <v>1922</v>
      </c>
      <c r="B174" s="8">
        <v>8.41</v>
      </c>
    </row>
    <row r="175" spans="1:2" x14ac:dyDescent="0.3">
      <c r="A175" s="8">
        <v>1923</v>
      </c>
      <c r="B175" s="8">
        <v>8.42</v>
      </c>
    </row>
    <row r="176" spans="1:2" x14ac:dyDescent="0.3">
      <c r="A176" s="8">
        <v>1924</v>
      </c>
      <c r="B176" s="8">
        <v>8.51</v>
      </c>
    </row>
    <row r="177" spans="1:2" x14ac:dyDescent="0.3">
      <c r="A177" s="8">
        <v>1925</v>
      </c>
      <c r="B177" s="8">
        <v>8.5299999999999994</v>
      </c>
    </row>
    <row r="178" spans="1:2" x14ac:dyDescent="0.3">
      <c r="A178" s="8">
        <v>1926</v>
      </c>
      <c r="B178" s="8">
        <v>8.73</v>
      </c>
    </row>
    <row r="179" spans="1:2" x14ac:dyDescent="0.3">
      <c r="A179" s="8">
        <v>1927</v>
      </c>
      <c r="B179" s="8">
        <v>8.52</v>
      </c>
    </row>
    <row r="180" spans="1:2" x14ac:dyDescent="0.3">
      <c r="A180" s="8">
        <v>1928</v>
      </c>
      <c r="B180" s="8">
        <v>8.6300000000000008</v>
      </c>
    </row>
    <row r="181" spans="1:2" x14ac:dyDescent="0.3">
      <c r="A181" s="8">
        <v>1929</v>
      </c>
      <c r="B181" s="8">
        <v>8.24</v>
      </c>
    </row>
    <row r="182" spans="1:2" x14ac:dyDescent="0.3">
      <c r="A182" s="8">
        <v>1930</v>
      </c>
      <c r="B182" s="8">
        <v>8.6300000000000008</v>
      </c>
    </row>
    <row r="183" spans="1:2" x14ac:dyDescent="0.3">
      <c r="A183" s="8">
        <v>1931</v>
      </c>
      <c r="B183" s="8">
        <v>8.7200000000000006</v>
      </c>
    </row>
    <row r="184" spans="1:2" x14ac:dyDescent="0.3">
      <c r="A184" s="8">
        <v>1932</v>
      </c>
      <c r="B184" s="8">
        <v>8.7100000000000009</v>
      </c>
    </row>
    <row r="185" spans="1:2" x14ac:dyDescent="0.3">
      <c r="A185" s="8">
        <v>1933</v>
      </c>
      <c r="B185" s="8">
        <v>8.34</v>
      </c>
    </row>
    <row r="186" spans="1:2" x14ac:dyDescent="0.3">
      <c r="A186" s="8">
        <v>1934</v>
      </c>
      <c r="B186" s="8">
        <v>8.6300000000000008</v>
      </c>
    </row>
    <row r="187" spans="1:2" x14ac:dyDescent="0.3">
      <c r="A187" s="8">
        <v>1935</v>
      </c>
      <c r="B187" s="8">
        <v>8.52</v>
      </c>
    </row>
    <row r="188" spans="1:2" x14ac:dyDescent="0.3">
      <c r="A188" s="8">
        <v>1936</v>
      </c>
      <c r="B188" s="8">
        <v>8.5500000000000007</v>
      </c>
    </row>
    <row r="189" spans="1:2" x14ac:dyDescent="0.3">
      <c r="A189" s="8">
        <v>1937</v>
      </c>
      <c r="B189" s="8">
        <v>8.6999999999999993</v>
      </c>
    </row>
    <row r="190" spans="1:2" x14ac:dyDescent="0.3">
      <c r="A190" s="8">
        <v>1938</v>
      </c>
      <c r="B190" s="8">
        <v>8.86</v>
      </c>
    </row>
    <row r="191" spans="1:2" x14ac:dyDescent="0.3">
      <c r="A191" s="8">
        <v>1939</v>
      </c>
      <c r="B191" s="8">
        <v>8.76</v>
      </c>
    </row>
    <row r="192" spans="1:2" x14ac:dyDescent="0.3">
      <c r="A192" s="8">
        <v>1940</v>
      </c>
      <c r="B192" s="8">
        <v>8.76</v>
      </c>
    </row>
    <row r="193" spans="1:2" x14ac:dyDescent="0.3">
      <c r="A193" s="8">
        <v>1941</v>
      </c>
      <c r="B193" s="8">
        <v>8.77</v>
      </c>
    </row>
    <row r="194" spans="1:2" x14ac:dyDescent="0.3">
      <c r="A194" s="8">
        <v>1942</v>
      </c>
      <c r="B194" s="8">
        <v>8.73</v>
      </c>
    </row>
    <row r="195" spans="1:2" x14ac:dyDescent="0.3">
      <c r="A195" s="8">
        <v>1943</v>
      </c>
      <c r="B195" s="8">
        <v>8.76</v>
      </c>
    </row>
    <row r="196" spans="1:2" x14ac:dyDescent="0.3">
      <c r="A196" s="8">
        <v>1944</v>
      </c>
      <c r="B196" s="8">
        <v>8.85</v>
      </c>
    </row>
    <row r="197" spans="1:2" x14ac:dyDescent="0.3">
      <c r="A197" s="8">
        <v>1945</v>
      </c>
      <c r="B197" s="8">
        <v>8.58</v>
      </c>
    </row>
    <row r="198" spans="1:2" x14ac:dyDescent="0.3">
      <c r="A198" s="8">
        <v>1946</v>
      </c>
      <c r="B198" s="8">
        <v>8.68</v>
      </c>
    </row>
    <row r="199" spans="1:2" x14ac:dyDescent="0.3">
      <c r="A199" s="8">
        <v>1947</v>
      </c>
      <c r="B199" s="8">
        <v>8.8000000000000007</v>
      </c>
    </row>
    <row r="200" spans="1:2" x14ac:dyDescent="0.3">
      <c r="A200" s="8">
        <v>1948</v>
      </c>
      <c r="B200" s="8">
        <v>8.75</v>
      </c>
    </row>
    <row r="201" spans="1:2" x14ac:dyDescent="0.3">
      <c r="A201" s="8">
        <v>1949</v>
      </c>
      <c r="B201" s="8">
        <v>8.59</v>
      </c>
    </row>
    <row r="202" spans="1:2" x14ac:dyDescent="0.3">
      <c r="A202" s="8">
        <v>1950</v>
      </c>
      <c r="B202" s="8">
        <v>8.3699999999999992</v>
      </c>
    </row>
    <row r="203" spans="1:2" x14ac:dyDescent="0.3">
      <c r="A203" s="8">
        <v>1951</v>
      </c>
      <c r="B203" s="8">
        <v>8.6300000000000008</v>
      </c>
    </row>
    <row r="204" spans="1:2" x14ac:dyDescent="0.3">
      <c r="A204" s="8">
        <v>1952</v>
      </c>
      <c r="B204" s="8">
        <v>8.64</v>
      </c>
    </row>
    <row r="205" spans="1:2" x14ac:dyDescent="0.3">
      <c r="A205" s="8">
        <v>1953</v>
      </c>
      <c r="B205" s="8">
        <v>8.8699999999999992</v>
      </c>
    </row>
    <row r="206" spans="1:2" x14ac:dyDescent="0.3">
      <c r="A206" s="8">
        <v>1954</v>
      </c>
      <c r="B206" s="8">
        <v>8.56</v>
      </c>
    </row>
    <row r="207" spans="1:2" x14ac:dyDescent="0.3">
      <c r="A207" s="8">
        <v>1955</v>
      </c>
      <c r="B207" s="8">
        <v>8.6300000000000008</v>
      </c>
    </row>
    <row r="208" spans="1:2" x14ac:dyDescent="0.3">
      <c r="A208" s="8">
        <v>1956</v>
      </c>
      <c r="B208" s="8">
        <v>8.2799999999999994</v>
      </c>
    </row>
    <row r="209" spans="1:2" x14ac:dyDescent="0.3">
      <c r="A209" s="8">
        <v>1957</v>
      </c>
      <c r="B209" s="8">
        <v>8.73</v>
      </c>
    </row>
    <row r="210" spans="1:2" x14ac:dyDescent="0.3">
      <c r="A210" s="8">
        <v>1958</v>
      </c>
      <c r="B210" s="8">
        <v>8.77</v>
      </c>
    </row>
    <row r="211" spans="1:2" x14ac:dyDescent="0.3">
      <c r="A211" s="8">
        <v>1959</v>
      </c>
      <c r="B211" s="8">
        <v>8.73</v>
      </c>
    </row>
    <row r="212" spans="1:2" x14ac:dyDescent="0.3">
      <c r="A212" s="8">
        <v>1960</v>
      </c>
      <c r="B212" s="8">
        <v>8.58</v>
      </c>
    </row>
    <row r="213" spans="1:2" x14ac:dyDescent="0.3">
      <c r="A213" s="8">
        <v>1961</v>
      </c>
      <c r="B213" s="8">
        <v>8.8000000000000007</v>
      </c>
    </row>
    <row r="214" spans="1:2" x14ac:dyDescent="0.3">
      <c r="A214" s="8">
        <v>1962</v>
      </c>
      <c r="B214" s="8">
        <v>8.75</v>
      </c>
    </row>
    <row r="215" spans="1:2" x14ac:dyDescent="0.3">
      <c r="A215" s="8">
        <v>1963</v>
      </c>
      <c r="B215" s="8">
        <v>8.86</v>
      </c>
    </row>
    <row r="216" spans="1:2" x14ac:dyDescent="0.3">
      <c r="A216" s="8">
        <v>1964</v>
      </c>
      <c r="B216" s="8">
        <v>8.41</v>
      </c>
    </row>
    <row r="217" spans="1:2" x14ac:dyDescent="0.3">
      <c r="A217" s="8">
        <v>1965</v>
      </c>
      <c r="B217" s="8">
        <v>8.5299999999999994</v>
      </c>
    </row>
    <row r="218" spans="1:2" x14ac:dyDescent="0.3">
      <c r="A218" s="8">
        <v>1966</v>
      </c>
      <c r="B218" s="8">
        <v>8.6</v>
      </c>
    </row>
    <row r="219" spans="1:2" x14ac:dyDescent="0.3">
      <c r="A219" s="8">
        <v>1967</v>
      </c>
      <c r="B219" s="8">
        <v>8.6999999999999993</v>
      </c>
    </row>
    <row r="220" spans="1:2" x14ac:dyDescent="0.3">
      <c r="A220" s="8">
        <v>1968</v>
      </c>
      <c r="B220" s="8">
        <v>8.52</v>
      </c>
    </row>
    <row r="221" spans="1:2" x14ac:dyDescent="0.3">
      <c r="A221" s="8">
        <v>1969</v>
      </c>
      <c r="B221" s="8">
        <v>8.6</v>
      </c>
    </row>
    <row r="222" spans="1:2" x14ac:dyDescent="0.3">
      <c r="A222" s="8">
        <v>1970</v>
      </c>
      <c r="B222" s="8">
        <v>8.6999999999999993</v>
      </c>
    </row>
    <row r="223" spans="1:2" x14ac:dyDescent="0.3">
      <c r="A223" s="8">
        <v>1971</v>
      </c>
      <c r="B223" s="8">
        <v>8.6</v>
      </c>
    </row>
    <row r="224" spans="1:2" x14ac:dyDescent="0.3">
      <c r="A224" s="8">
        <v>1972</v>
      </c>
      <c r="B224" s="8">
        <v>8.5</v>
      </c>
    </row>
    <row r="225" spans="1:2" x14ac:dyDescent="0.3">
      <c r="A225" s="8">
        <v>1973</v>
      </c>
      <c r="B225" s="8">
        <v>8.9499999999999993</v>
      </c>
    </row>
    <row r="226" spans="1:2" x14ac:dyDescent="0.3">
      <c r="A226" s="8">
        <v>1974</v>
      </c>
      <c r="B226" s="8">
        <v>8.4700000000000006</v>
      </c>
    </row>
    <row r="227" spans="1:2" x14ac:dyDescent="0.3">
      <c r="A227" s="8">
        <v>1975</v>
      </c>
      <c r="B227" s="8">
        <v>8.74</v>
      </c>
    </row>
    <row r="228" spans="1:2" x14ac:dyDescent="0.3">
      <c r="A228" s="8">
        <v>1976</v>
      </c>
      <c r="B228" s="8">
        <v>8.35</v>
      </c>
    </row>
    <row r="229" spans="1:2" x14ac:dyDescent="0.3">
      <c r="A229" s="8">
        <v>1977</v>
      </c>
      <c r="B229" s="8">
        <v>8.85</v>
      </c>
    </row>
    <row r="230" spans="1:2" x14ac:dyDescent="0.3">
      <c r="A230" s="8">
        <v>1978</v>
      </c>
      <c r="B230" s="8">
        <v>8.69</v>
      </c>
    </row>
    <row r="231" spans="1:2" x14ac:dyDescent="0.3">
      <c r="A231" s="8">
        <v>1979</v>
      </c>
      <c r="B231" s="8">
        <v>8.73</v>
      </c>
    </row>
    <row r="232" spans="1:2" x14ac:dyDescent="0.3">
      <c r="A232" s="8">
        <v>1980</v>
      </c>
      <c r="B232" s="8">
        <v>8.98</v>
      </c>
    </row>
    <row r="233" spans="1:2" x14ac:dyDescent="0.3">
      <c r="A233" s="8">
        <v>1981</v>
      </c>
      <c r="B233" s="8">
        <v>9.17</v>
      </c>
    </row>
    <row r="234" spans="1:2" x14ac:dyDescent="0.3">
      <c r="A234" s="8">
        <v>1982</v>
      </c>
      <c r="B234" s="8">
        <v>8.64</v>
      </c>
    </row>
    <row r="235" spans="1:2" x14ac:dyDescent="0.3">
      <c r="A235" s="8">
        <v>1983</v>
      </c>
      <c r="B235" s="8">
        <v>9.0299999999999994</v>
      </c>
    </row>
    <row r="236" spans="1:2" x14ac:dyDescent="0.3">
      <c r="A236" s="8">
        <v>1984</v>
      </c>
      <c r="B236" s="8">
        <v>8.69</v>
      </c>
    </row>
    <row r="237" spans="1:2" x14ac:dyDescent="0.3">
      <c r="A237" s="8">
        <v>1985</v>
      </c>
      <c r="B237" s="8">
        <v>8.66</v>
      </c>
    </row>
    <row r="238" spans="1:2" x14ac:dyDescent="0.3">
      <c r="A238" s="8">
        <v>1986</v>
      </c>
      <c r="B238" s="8">
        <v>8.83</v>
      </c>
    </row>
    <row r="239" spans="1:2" x14ac:dyDescent="0.3">
      <c r="A239" s="8">
        <v>1987</v>
      </c>
      <c r="B239" s="8">
        <v>8.99</v>
      </c>
    </row>
    <row r="240" spans="1:2" x14ac:dyDescent="0.3">
      <c r="A240" s="8">
        <v>1988</v>
      </c>
      <c r="B240" s="8">
        <v>9.1999999999999993</v>
      </c>
    </row>
    <row r="241" spans="1:2" x14ac:dyDescent="0.3">
      <c r="A241" s="8">
        <v>1989</v>
      </c>
      <c r="B241" s="8">
        <v>8.92</v>
      </c>
    </row>
    <row r="242" spans="1:2" x14ac:dyDescent="0.3">
      <c r="A242" s="8">
        <v>1990</v>
      </c>
      <c r="B242" s="8">
        <v>9.23</v>
      </c>
    </row>
    <row r="243" spans="1:2" x14ac:dyDescent="0.3">
      <c r="A243" s="8">
        <v>1991</v>
      </c>
      <c r="B243" s="8">
        <v>9.18</v>
      </c>
    </row>
    <row r="244" spans="1:2" x14ac:dyDescent="0.3">
      <c r="A244" s="8">
        <v>1992</v>
      </c>
      <c r="B244" s="8">
        <v>8.84</v>
      </c>
    </row>
    <row r="245" spans="1:2" x14ac:dyDescent="0.3">
      <c r="A245" s="8">
        <v>1993</v>
      </c>
      <c r="B245" s="8">
        <v>8.8699999999999992</v>
      </c>
    </row>
    <row r="246" spans="1:2" x14ac:dyDescent="0.3">
      <c r="A246" s="8">
        <v>1994</v>
      </c>
      <c r="B246" s="8">
        <v>9.0399999999999991</v>
      </c>
    </row>
    <row r="247" spans="1:2" x14ac:dyDescent="0.3">
      <c r="A247" s="8">
        <v>1995</v>
      </c>
      <c r="B247" s="8">
        <v>9.35</v>
      </c>
    </row>
    <row r="248" spans="1:2" x14ac:dyDescent="0.3">
      <c r="A248" s="8">
        <v>1996</v>
      </c>
      <c r="B248" s="8">
        <v>9.0399999999999991</v>
      </c>
    </row>
    <row r="249" spans="1:2" x14ac:dyDescent="0.3">
      <c r="A249" s="8">
        <v>1997</v>
      </c>
      <c r="B249" s="8">
        <v>9.1999999999999993</v>
      </c>
    </row>
    <row r="250" spans="1:2" x14ac:dyDescent="0.3">
      <c r="A250" s="8">
        <v>1998</v>
      </c>
      <c r="B250" s="8">
        <v>9.52</v>
      </c>
    </row>
    <row r="251" spans="1:2" x14ac:dyDescent="0.3">
      <c r="A251" s="8">
        <v>1999</v>
      </c>
      <c r="B251" s="8">
        <v>9.2899999999999991</v>
      </c>
    </row>
    <row r="252" spans="1:2" x14ac:dyDescent="0.3">
      <c r="A252" s="8">
        <v>2000</v>
      </c>
      <c r="B252" s="8">
        <v>9.1999999999999993</v>
      </c>
    </row>
    <row r="253" spans="1:2" x14ac:dyDescent="0.3">
      <c r="A253" s="8">
        <v>2001</v>
      </c>
      <c r="B253" s="8">
        <v>9.41</v>
      </c>
    </row>
    <row r="254" spans="1:2" x14ac:dyDescent="0.3">
      <c r="A254" s="8">
        <v>2002</v>
      </c>
      <c r="B254" s="8">
        <v>9.57</v>
      </c>
    </row>
    <row r="255" spans="1:2" x14ac:dyDescent="0.3">
      <c r="A255" s="8">
        <v>2003</v>
      </c>
      <c r="B255" s="8">
        <v>9.5299999999999994</v>
      </c>
    </row>
    <row r="256" spans="1:2" x14ac:dyDescent="0.3">
      <c r="A256" s="8">
        <v>2004</v>
      </c>
      <c r="B256" s="8">
        <v>9.32</v>
      </c>
    </row>
    <row r="257" spans="1:2" x14ac:dyDescent="0.3">
      <c r="A257" s="8">
        <v>2005</v>
      </c>
      <c r="B257" s="8">
        <v>9.6999999999999993</v>
      </c>
    </row>
    <row r="258" spans="1:2" x14ac:dyDescent="0.3">
      <c r="A258" s="8">
        <v>2006</v>
      </c>
      <c r="B258" s="8">
        <v>9.5299999999999994</v>
      </c>
    </row>
    <row r="259" spans="1:2" x14ac:dyDescent="0.3">
      <c r="A259" s="8">
        <v>2007</v>
      </c>
      <c r="B259" s="8">
        <v>9.73</v>
      </c>
    </row>
    <row r="260" spans="1:2" x14ac:dyDescent="0.3">
      <c r="A260" s="8">
        <v>2008</v>
      </c>
      <c r="B260" s="8">
        <v>9.43</v>
      </c>
    </row>
    <row r="261" spans="1:2" x14ac:dyDescent="0.3">
      <c r="A261" s="8">
        <v>2009</v>
      </c>
      <c r="B261" s="8">
        <v>9.51</v>
      </c>
    </row>
    <row r="262" spans="1:2" x14ac:dyDescent="0.3">
      <c r="A262" s="8">
        <v>2010</v>
      </c>
      <c r="B262" s="8">
        <v>9.6999999999999993</v>
      </c>
    </row>
    <row r="263" spans="1:2" x14ac:dyDescent="0.3">
      <c r="A263" s="8">
        <v>2011</v>
      </c>
      <c r="B263" s="8">
        <v>9.52</v>
      </c>
    </row>
    <row r="264" spans="1:2" x14ac:dyDescent="0.3">
      <c r="A264" s="8">
        <v>2012</v>
      </c>
      <c r="B264" s="8">
        <v>9.51</v>
      </c>
    </row>
    <row r="265" spans="1:2" x14ac:dyDescent="0.3">
      <c r="A265" s="8">
        <v>2013</v>
      </c>
      <c r="B265" s="8">
        <v>9.61</v>
      </c>
    </row>
    <row r="266" spans="1:2" x14ac:dyDescent="0.3">
      <c r="A266" s="8">
        <v>2014</v>
      </c>
      <c r="B266" s="8">
        <v>9.57</v>
      </c>
    </row>
    <row r="267" spans="1:2" x14ac:dyDescent="0.3">
      <c r="A267" s="8">
        <v>2015</v>
      </c>
      <c r="B267" s="8">
        <v>9.83</v>
      </c>
    </row>
  </sheetData>
  <autoFilter ref="A1:B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996"/>
  <sheetViews>
    <sheetView tabSelected="1" workbookViewId="0">
      <selection activeCell="E6" sqref="E6"/>
    </sheetView>
  </sheetViews>
  <sheetFormatPr defaultRowHeight="14.4" x14ac:dyDescent="0.3"/>
  <cols>
    <col min="1" max="1" width="8.88671875" style="3"/>
    <col min="2" max="2" width="17.77734375" style="5" bestFit="1" customWidth="1"/>
    <col min="3" max="3" width="17" bestFit="1" customWidth="1"/>
    <col min="4" max="4" width="7.33203125" style="5" bestFit="1" customWidth="1"/>
    <col min="5" max="5" width="9.44140625" bestFit="1" customWidth="1"/>
    <col min="6" max="6" width="9.5546875" bestFit="1" customWidth="1"/>
  </cols>
  <sheetData>
    <row r="1" spans="1:7" x14ac:dyDescent="0.3">
      <c r="A1" s="7" t="s">
        <v>0</v>
      </c>
      <c r="B1" s="9" t="s">
        <v>6</v>
      </c>
      <c r="C1" s="8" t="s">
        <v>7</v>
      </c>
      <c r="D1" s="5" t="s">
        <v>3</v>
      </c>
      <c r="E1" s="5" t="s">
        <v>8</v>
      </c>
      <c r="F1" s="5"/>
    </row>
    <row r="2" spans="1:7" x14ac:dyDescent="0.3">
      <c r="A2" s="10">
        <v>1743</v>
      </c>
      <c r="B2" s="11">
        <v>1.32</v>
      </c>
      <c r="C2" s="8"/>
      <c r="D2" t="e">
        <v>#N/A</v>
      </c>
      <c r="E2" t="str">
        <f ca="1">CONCATENATE(OFFSET(A2,,A8))</f>
        <v/>
      </c>
      <c r="G2" s="5"/>
    </row>
    <row r="3" spans="1:7" x14ac:dyDescent="0.3">
      <c r="A3" s="10">
        <v>1744</v>
      </c>
      <c r="B3" s="11">
        <v>6.09</v>
      </c>
      <c r="C3" s="8"/>
      <c r="D3" t="e">
        <v>#N/A</v>
      </c>
      <c r="G3" s="5"/>
    </row>
    <row r="4" spans="1:7" x14ac:dyDescent="0.3">
      <c r="A4" s="10">
        <v>1745</v>
      </c>
      <c r="B4" s="12">
        <v>-2.15</v>
      </c>
      <c r="C4" s="8"/>
      <c r="D4" t="e">
        <v>#N/A</v>
      </c>
      <c r="G4" s="5"/>
    </row>
    <row r="5" spans="1:7" x14ac:dyDescent="0.3">
      <c r="A5" s="10">
        <v>1746</v>
      </c>
      <c r="B5" s="11"/>
      <c r="C5" s="8"/>
      <c r="D5" t="e">
        <v>#N/A</v>
      </c>
      <c r="G5" s="5"/>
    </row>
    <row r="6" spans="1:7" x14ac:dyDescent="0.3">
      <c r="A6" s="10">
        <v>1747</v>
      </c>
      <c r="B6" s="11"/>
      <c r="C6" s="8"/>
      <c r="D6" t="e">
        <v>#N/A</v>
      </c>
      <c r="E6" s="10" t="s">
        <v>9</v>
      </c>
    </row>
    <row r="7" spans="1:7" x14ac:dyDescent="0.3">
      <c r="A7" s="10">
        <v>1748</v>
      </c>
      <c r="B7" s="11"/>
      <c r="C7" s="8"/>
      <c r="D7" t="e">
        <v>#N/A</v>
      </c>
      <c r="E7" t="str">
        <f>A5&amp;"/"&amp;A8</f>
        <v>1746/1749</v>
      </c>
    </row>
    <row r="8" spans="1:7" x14ac:dyDescent="0.3">
      <c r="A8" s="10">
        <v>1749</v>
      </c>
      <c r="B8" s="11"/>
      <c r="C8" s="8"/>
      <c r="D8" t="e">
        <v>#N/A</v>
      </c>
      <c r="E8" t="str">
        <f>CONCATENATE(A2,"/",A8)</f>
        <v>1743/1749</v>
      </c>
    </row>
    <row r="9" spans="1:7" x14ac:dyDescent="0.3">
      <c r="A9" s="10">
        <v>1750</v>
      </c>
      <c r="B9" s="11">
        <v>5.4</v>
      </c>
      <c r="C9" s="8">
        <v>8.7200000000000006</v>
      </c>
      <c r="D9" t="e">
        <v>#N/A</v>
      </c>
      <c r="E9" t="str">
        <f t="shared" ref="E9:E72" si="0">CONCATENATE(A3,"/",A9)</f>
        <v>1744/1750</v>
      </c>
      <c r="F9" s="5"/>
      <c r="G9" s="5"/>
    </row>
    <row r="10" spans="1:7" x14ac:dyDescent="0.3">
      <c r="A10" s="10">
        <v>1751</v>
      </c>
      <c r="B10" s="11">
        <v>5.54</v>
      </c>
      <c r="C10" s="8">
        <v>7.98</v>
      </c>
      <c r="D10" t="e">
        <v>#N/A</v>
      </c>
      <c r="E10" t="str">
        <f t="shared" si="0"/>
        <v>1745/1751</v>
      </c>
      <c r="F10" s="5"/>
    </row>
    <row r="11" spans="1:7" x14ac:dyDescent="0.3">
      <c r="A11" s="10">
        <v>1752</v>
      </c>
      <c r="B11" s="11">
        <v>0.53</v>
      </c>
      <c r="C11" s="8">
        <v>5.78</v>
      </c>
      <c r="D11" s="5">
        <f t="shared" ref="D11:D74" si="1">AVERAGE(B2:B11)</f>
        <v>2.7883333333333336</v>
      </c>
      <c r="E11" t="str">
        <f t="shared" si="0"/>
        <v>1746/1752</v>
      </c>
    </row>
    <row r="12" spans="1:7" x14ac:dyDescent="0.3">
      <c r="A12" s="10">
        <v>1753</v>
      </c>
      <c r="B12" s="11">
        <v>4.6100000000000003</v>
      </c>
      <c r="C12" s="8">
        <v>8.39</v>
      </c>
      <c r="D12" s="5">
        <f t="shared" si="1"/>
        <v>3.3366666666666664</v>
      </c>
      <c r="E12" t="str">
        <f t="shared" si="0"/>
        <v>1747/1753</v>
      </c>
    </row>
    <row r="13" spans="1:7" x14ac:dyDescent="0.3">
      <c r="A13" s="10">
        <v>1754</v>
      </c>
      <c r="B13" s="11">
        <v>4.33</v>
      </c>
      <c r="C13" s="8">
        <v>8.4700000000000006</v>
      </c>
      <c r="D13" s="5">
        <f t="shared" si="1"/>
        <v>3.043333333333333</v>
      </c>
      <c r="E13" t="str">
        <f t="shared" si="0"/>
        <v>1748/1754</v>
      </c>
    </row>
    <row r="14" spans="1:7" x14ac:dyDescent="0.3">
      <c r="A14" s="10">
        <v>1755</v>
      </c>
      <c r="B14" s="11">
        <v>4.05</v>
      </c>
      <c r="C14" s="8">
        <v>8.36</v>
      </c>
      <c r="D14" s="5">
        <f t="shared" si="1"/>
        <v>4.0766666666666671</v>
      </c>
      <c r="E14" t="str">
        <f t="shared" si="0"/>
        <v>1749/1755</v>
      </c>
    </row>
    <row r="15" spans="1:7" x14ac:dyDescent="0.3">
      <c r="A15" s="10">
        <v>1756</v>
      </c>
      <c r="B15" s="11">
        <v>4.6399999999999997</v>
      </c>
      <c r="C15" s="8">
        <v>8.85</v>
      </c>
      <c r="D15" s="5">
        <f t="shared" si="1"/>
        <v>4.1571428571428575</v>
      </c>
      <c r="E15" t="str">
        <f t="shared" si="0"/>
        <v>1750/1756</v>
      </c>
    </row>
    <row r="16" spans="1:7" x14ac:dyDescent="0.3">
      <c r="A16" s="10">
        <v>1757</v>
      </c>
      <c r="B16" s="11">
        <v>4.3</v>
      </c>
      <c r="C16" s="8">
        <v>9.02</v>
      </c>
      <c r="D16" s="5">
        <f t="shared" si="1"/>
        <v>4.1750000000000007</v>
      </c>
      <c r="E16" t="str">
        <f t="shared" si="0"/>
        <v>1751/1757</v>
      </c>
    </row>
    <row r="17" spans="1:7" x14ac:dyDescent="0.3">
      <c r="A17" s="10">
        <v>1758</v>
      </c>
      <c r="B17" s="11">
        <v>3.83</v>
      </c>
      <c r="C17" s="8">
        <v>6.74</v>
      </c>
      <c r="D17" s="5">
        <f t="shared" si="1"/>
        <v>4.1366666666666667</v>
      </c>
      <c r="E17" t="str">
        <f t="shared" si="0"/>
        <v>1752/1758</v>
      </c>
    </row>
    <row r="18" spans="1:7" x14ac:dyDescent="0.3">
      <c r="A18" s="10">
        <v>1759</v>
      </c>
      <c r="B18" s="11">
        <v>4.8899999999999997</v>
      </c>
      <c r="C18" s="8">
        <v>7.99</v>
      </c>
      <c r="D18" s="5">
        <f t="shared" si="1"/>
        <v>4.2120000000000006</v>
      </c>
      <c r="E18" t="str">
        <f t="shared" si="0"/>
        <v>1753/1759</v>
      </c>
    </row>
    <row r="19" spans="1:7" x14ac:dyDescent="0.3">
      <c r="A19" s="10">
        <v>1760</v>
      </c>
      <c r="B19" s="11">
        <v>5.0199999999999996</v>
      </c>
      <c r="C19" s="8">
        <v>7.19</v>
      </c>
      <c r="D19" s="5">
        <f t="shared" si="1"/>
        <v>4.1739999999999995</v>
      </c>
      <c r="E19" t="str">
        <f t="shared" si="0"/>
        <v>1754/1760</v>
      </c>
    </row>
    <row r="20" spans="1:7" x14ac:dyDescent="0.3">
      <c r="A20" s="10">
        <v>1761</v>
      </c>
      <c r="B20" s="11">
        <v>4.9400000000000004</v>
      </c>
      <c r="C20" s="8">
        <v>8.77</v>
      </c>
      <c r="D20" s="5">
        <f t="shared" si="1"/>
        <v>4.1139999999999999</v>
      </c>
      <c r="E20" t="str">
        <f t="shared" si="0"/>
        <v>1755/1761</v>
      </c>
    </row>
    <row r="21" spans="1:7" x14ac:dyDescent="0.3">
      <c r="A21" s="10">
        <v>1762</v>
      </c>
      <c r="B21" s="11">
        <v>4.49</v>
      </c>
      <c r="C21" s="8">
        <v>8.61</v>
      </c>
      <c r="D21" s="5">
        <f t="shared" si="1"/>
        <v>4.51</v>
      </c>
      <c r="E21" t="str">
        <f t="shared" si="0"/>
        <v>1756/1762</v>
      </c>
    </row>
    <row r="22" spans="1:7" x14ac:dyDescent="0.3">
      <c r="A22" s="10">
        <v>1763</v>
      </c>
      <c r="B22" s="11">
        <v>4.25</v>
      </c>
      <c r="C22" s="8">
        <v>7.5</v>
      </c>
      <c r="D22" s="5">
        <f t="shared" si="1"/>
        <v>4.4740000000000002</v>
      </c>
      <c r="E22" t="str">
        <f t="shared" si="0"/>
        <v>1757/1763</v>
      </c>
    </row>
    <row r="23" spans="1:7" x14ac:dyDescent="0.3">
      <c r="A23" s="10">
        <v>1764</v>
      </c>
      <c r="B23" s="11">
        <v>4.82</v>
      </c>
      <c r="C23" s="8">
        <v>8.4</v>
      </c>
      <c r="D23" s="5">
        <f t="shared" si="1"/>
        <v>4.5230000000000006</v>
      </c>
      <c r="E23" t="str">
        <f t="shared" si="0"/>
        <v>1758/1764</v>
      </c>
    </row>
    <row r="24" spans="1:7" x14ac:dyDescent="0.3">
      <c r="A24" s="10">
        <v>1765</v>
      </c>
      <c r="B24" s="11">
        <v>4.5199999999999996</v>
      </c>
      <c r="C24" s="8">
        <v>8.25</v>
      </c>
      <c r="D24" s="5">
        <f t="shared" si="1"/>
        <v>4.57</v>
      </c>
      <c r="E24" t="str">
        <f t="shared" si="0"/>
        <v>1759/1765</v>
      </c>
    </row>
    <row r="25" spans="1:7" x14ac:dyDescent="0.3">
      <c r="A25" s="10">
        <v>1766</v>
      </c>
      <c r="B25" s="11">
        <v>4.28</v>
      </c>
      <c r="C25" s="8">
        <v>8.41</v>
      </c>
      <c r="D25" s="5">
        <f t="shared" si="1"/>
        <v>4.5340000000000007</v>
      </c>
      <c r="E25" t="str">
        <f t="shared" si="0"/>
        <v>1760/1766</v>
      </c>
    </row>
    <row r="26" spans="1:7" x14ac:dyDescent="0.3">
      <c r="A26" s="10">
        <v>1767</v>
      </c>
      <c r="B26" s="11">
        <v>3.85</v>
      </c>
      <c r="C26" s="8">
        <v>8.2200000000000006</v>
      </c>
      <c r="D26" s="5">
        <f t="shared" si="1"/>
        <v>4.4890000000000008</v>
      </c>
      <c r="E26" t="str">
        <f t="shared" si="0"/>
        <v>1761/1767</v>
      </c>
      <c r="G26">
        <f>2015 - 1741</f>
        <v>274</v>
      </c>
    </row>
    <row r="27" spans="1:7" x14ac:dyDescent="0.3">
      <c r="A27" s="10">
        <v>1768</v>
      </c>
      <c r="B27" s="11">
        <v>3.84</v>
      </c>
      <c r="C27" s="8">
        <v>6.78</v>
      </c>
      <c r="D27" s="5">
        <f t="shared" si="1"/>
        <v>4.49</v>
      </c>
      <c r="E27" t="str">
        <f t="shared" si="0"/>
        <v>1762/1768</v>
      </c>
    </row>
    <row r="28" spans="1:7" x14ac:dyDescent="0.3">
      <c r="A28" s="10">
        <v>1769</v>
      </c>
      <c r="B28" s="11">
        <v>4.43</v>
      </c>
      <c r="C28" s="8">
        <v>7.69</v>
      </c>
      <c r="D28" s="5">
        <f t="shared" si="1"/>
        <v>4.4440000000000008</v>
      </c>
      <c r="E28" t="str">
        <f t="shared" si="0"/>
        <v>1763/1769</v>
      </c>
    </row>
    <row r="29" spans="1:7" x14ac:dyDescent="0.3">
      <c r="A29" s="10">
        <v>1770</v>
      </c>
      <c r="B29" s="11">
        <v>4.3600000000000003</v>
      </c>
      <c r="C29" s="8">
        <v>7.69</v>
      </c>
      <c r="D29" s="5">
        <f t="shared" si="1"/>
        <v>4.3780000000000001</v>
      </c>
      <c r="E29" t="str">
        <f t="shared" si="0"/>
        <v>1764/1770</v>
      </c>
    </row>
    <row r="30" spans="1:7" x14ac:dyDescent="0.3">
      <c r="A30" s="10">
        <v>1771</v>
      </c>
      <c r="B30" s="11">
        <v>4.1900000000000004</v>
      </c>
      <c r="C30" s="8">
        <v>7.85</v>
      </c>
      <c r="D30" s="5">
        <f t="shared" si="1"/>
        <v>4.3029999999999999</v>
      </c>
      <c r="E30" t="str">
        <f t="shared" si="0"/>
        <v>1765/1771</v>
      </c>
    </row>
    <row r="31" spans="1:7" x14ac:dyDescent="0.3">
      <c r="A31" s="10">
        <v>1772</v>
      </c>
      <c r="B31" s="11">
        <v>5.81</v>
      </c>
      <c r="C31" s="8">
        <v>8.19</v>
      </c>
      <c r="D31" s="5">
        <f t="shared" si="1"/>
        <v>4.4350000000000005</v>
      </c>
      <c r="E31" t="str">
        <f t="shared" si="0"/>
        <v>1766/1772</v>
      </c>
    </row>
    <row r="32" spans="1:7" x14ac:dyDescent="0.3">
      <c r="A32" s="10">
        <v>1773</v>
      </c>
      <c r="B32" s="11">
        <v>4.76</v>
      </c>
      <c r="C32" s="8">
        <v>8.2200000000000006</v>
      </c>
      <c r="D32" s="5">
        <f t="shared" si="1"/>
        <v>4.4859999999999998</v>
      </c>
      <c r="E32" t="str">
        <f t="shared" si="0"/>
        <v>1767/1773</v>
      </c>
    </row>
    <row r="33" spans="1:5" x14ac:dyDescent="0.3">
      <c r="A33" s="10">
        <v>1774</v>
      </c>
      <c r="B33" s="11">
        <v>4.43</v>
      </c>
      <c r="C33" s="8">
        <v>8.77</v>
      </c>
      <c r="D33" s="5">
        <f t="shared" si="1"/>
        <v>4.4470000000000001</v>
      </c>
      <c r="E33" t="str">
        <f t="shared" si="0"/>
        <v>1768/1774</v>
      </c>
    </row>
    <row r="34" spans="1:5" x14ac:dyDescent="0.3">
      <c r="A34" s="10">
        <v>1775</v>
      </c>
      <c r="B34" s="11">
        <v>5.03</v>
      </c>
      <c r="C34" s="8">
        <v>9.18</v>
      </c>
      <c r="D34" s="5">
        <f t="shared" si="1"/>
        <v>4.4979999999999993</v>
      </c>
      <c r="E34" t="str">
        <f t="shared" si="0"/>
        <v>1769/1775</v>
      </c>
    </row>
    <row r="35" spans="1:5" x14ac:dyDescent="0.3">
      <c r="A35" s="10">
        <v>1776</v>
      </c>
      <c r="B35" s="11">
        <v>4.21</v>
      </c>
      <c r="C35" s="8">
        <v>8.3000000000000007</v>
      </c>
      <c r="D35" s="5">
        <f t="shared" si="1"/>
        <v>4.4910000000000005</v>
      </c>
      <c r="E35" t="str">
        <f t="shared" si="0"/>
        <v>1770/1776</v>
      </c>
    </row>
    <row r="36" spans="1:5" x14ac:dyDescent="0.3">
      <c r="A36" s="10">
        <v>1777</v>
      </c>
      <c r="B36" s="11">
        <v>4.28</v>
      </c>
      <c r="C36" s="8">
        <v>8.26</v>
      </c>
      <c r="D36" s="5">
        <f t="shared" si="1"/>
        <v>4.5340000000000007</v>
      </c>
      <c r="E36" t="str">
        <f t="shared" si="0"/>
        <v>1771/1777</v>
      </c>
    </row>
    <row r="37" spans="1:5" x14ac:dyDescent="0.3">
      <c r="A37" s="10">
        <v>1778</v>
      </c>
      <c r="B37" s="11">
        <v>5.21</v>
      </c>
      <c r="C37" s="8">
        <v>8.5399999999999991</v>
      </c>
      <c r="D37" s="5">
        <f t="shared" si="1"/>
        <v>4.6710000000000003</v>
      </c>
      <c r="E37" t="str">
        <f t="shared" si="0"/>
        <v>1772/1778</v>
      </c>
    </row>
    <row r="38" spans="1:5" x14ac:dyDescent="0.3">
      <c r="A38" s="10">
        <v>1779</v>
      </c>
      <c r="B38" s="11">
        <v>5.53</v>
      </c>
      <c r="C38" s="8">
        <v>8.98</v>
      </c>
      <c r="D38" s="5">
        <f t="shared" si="1"/>
        <v>4.7810000000000006</v>
      </c>
      <c r="E38" t="str">
        <f t="shared" si="0"/>
        <v>1773/1779</v>
      </c>
    </row>
    <row r="39" spans="1:5" x14ac:dyDescent="0.3">
      <c r="A39" s="10">
        <v>1780</v>
      </c>
      <c r="B39" s="11">
        <v>4.71</v>
      </c>
      <c r="C39" s="8">
        <v>9.43</v>
      </c>
      <c r="D39" s="5">
        <f t="shared" si="1"/>
        <v>4.8160000000000007</v>
      </c>
      <c r="E39" t="str">
        <f t="shared" si="0"/>
        <v>1774/1780</v>
      </c>
    </row>
    <row r="40" spans="1:5" x14ac:dyDescent="0.3">
      <c r="A40" s="10">
        <v>1781</v>
      </c>
      <c r="B40" s="11">
        <v>5.48</v>
      </c>
      <c r="C40" s="8">
        <v>8.1</v>
      </c>
      <c r="D40" s="5">
        <f t="shared" si="1"/>
        <v>4.9450000000000003</v>
      </c>
      <c r="E40" t="str">
        <f t="shared" si="0"/>
        <v>1775/1781</v>
      </c>
    </row>
    <row r="41" spans="1:5" x14ac:dyDescent="0.3">
      <c r="A41" s="10">
        <v>1782</v>
      </c>
      <c r="B41" s="11">
        <v>3.96</v>
      </c>
      <c r="C41" s="8">
        <v>7.9</v>
      </c>
      <c r="D41" s="5">
        <f t="shared" si="1"/>
        <v>4.76</v>
      </c>
      <c r="E41" t="str">
        <f t="shared" si="0"/>
        <v>1776/1782</v>
      </c>
    </row>
    <row r="42" spans="1:5" x14ac:dyDescent="0.3">
      <c r="A42" s="10">
        <v>1783</v>
      </c>
      <c r="B42" s="11">
        <v>5.22</v>
      </c>
      <c r="C42" s="8">
        <v>7.68</v>
      </c>
      <c r="D42" s="5">
        <f t="shared" si="1"/>
        <v>4.8060000000000009</v>
      </c>
      <c r="E42" t="str">
        <f t="shared" si="0"/>
        <v>1777/1783</v>
      </c>
    </row>
    <row r="43" spans="1:5" x14ac:dyDescent="0.3">
      <c r="A43" s="10">
        <v>1784</v>
      </c>
      <c r="B43" s="11">
        <v>3.67</v>
      </c>
      <c r="C43" s="8">
        <v>7.86</v>
      </c>
      <c r="D43" s="5">
        <f t="shared" si="1"/>
        <v>4.7300000000000004</v>
      </c>
      <c r="E43" t="str">
        <f t="shared" si="0"/>
        <v>1778/1784</v>
      </c>
    </row>
    <row r="44" spans="1:5" x14ac:dyDescent="0.3">
      <c r="A44" s="10">
        <v>1785</v>
      </c>
      <c r="B44" s="11">
        <v>3.35</v>
      </c>
      <c r="C44" s="8">
        <v>7.36</v>
      </c>
      <c r="D44" s="5">
        <f t="shared" si="1"/>
        <v>4.5620000000000003</v>
      </c>
      <c r="E44" t="str">
        <f t="shared" si="0"/>
        <v>1779/1785</v>
      </c>
    </row>
    <row r="45" spans="1:5" x14ac:dyDescent="0.3">
      <c r="A45" s="10">
        <v>1786</v>
      </c>
      <c r="B45" s="11">
        <v>3.71</v>
      </c>
      <c r="C45" s="8">
        <v>8.26</v>
      </c>
      <c r="D45" s="5">
        <f t="shared" si="1"/>
        <v>4.5120000000000005</v>
      </c>
      <c r="E45" t="str">
        <f t="shared" si="0"/>
        <v>1780/1786</v>
      </c>
    </row>
    <row r="46" spans="1:5" x14ac:dyDescent="0.3">
      <c r="A46" s="10">
        <v>1787</v>
      </c>
      <c r="B46" s="11">
        <v>4.83</v>
      </c>
      <c r="C46" s="8">
        <v>8.0299999999999994</v>
      </c>
      <c r="D46" s="5">
        <f t="shared" si="1"/>
        <v>4.5670000000000002</v>
      </c>
      <c r="E46" t="str">
        <f t="shared" si="0"/>
        <v>1781/1787</v>
      </c>
    </row>
    <row r="47" spans="1:5" x14ac:dyDescent="0.3">
      <c r="A47" s="10">
        <v>1788</v>
      </c>
      <c r="B47" s="11">
        <v>4.6900000000000004</v>
      </c>
      <c r="C47" s="8">
        <v>8.4499999999999993</v>
      </c>
      <c r="D47" s="5">
        <f t="shared" si="1"/>
        <v>4.5149999999999997</v>
      </c>
      <c r="E47" t="str">
        <f t="shared" si="0"/>
        <v>1782/1788</v>
      </c>
    </row>
    <row r="48" spans="1:5" x14ac:dyDescent="0.3">
      <c r="A48" s="10">
        <v>1789</v>
      </c>
      <c r="B48" s="11">
        <v>4.26</v>
      </c>
      <c r="C48" s="8">
        <v>8.33</v>
      </c>
      <c r="D48" s="5">
        <f t="shared" si="1"/>
        <v>4.3879999999999999</v>
      </c>
      <c r="E48" t="str">
        <f t="shared" si="0"/>
        <v>1783/1789</v>
      </c>
    </row>
    <row r="49" spans="1:5" x14ac:dyDescent="0.3">
      <c r="A49" s="10">
        <v>1790</v>
      </c>
      <c r="B49" s="11">
        <v>4.91</v>
      </c>
      <c r="C49" s="8">
        <v>7.98</v>
      </c>
      <c r="D49" s="5">
        <f t="shared" si="1"/>
        <v>4.4079999999999995</v>
      </c>
      <c r="E49" t="str">
        <f t="shared" si="0"/>
        <v>1784/1790</v>
      </c>
    </row>
    <row r="50" spans="1:5" x14ac:dyDescent="0.3">
      <c r="A50" s="10">
        <v>1791</v>
      </c>
      <c r="B50" s="11">
        <v>5.09</v>
      </c>
      <c r="C50" s="8">
        <v>8.23</v>
      </c>
      <c r="D50" s="5">
        <f t="shared" si="1"/>
        <v>4.3690000000000015</v>
      </c>
      <c r="E50" t="str">
        <f t="shared" si="0"/>
        <v>1785/1791</v>
      </c>
    </row>
    <row r="51" spans="1:5" x14ac:dyDescent="0.3">
      <c r="A51" s="10">
        <v>1792</v>
      </c>
      <c r="B51" s="11">
        <v>4.7699999999999996</v>
      </c>
      <c r="C51" s="8">
        <v>8.09</v>
      </c>
      <c r="D51" s="5">
        <f t="shared" si="1"/>
        <v>4.45</v>
      </c>
      <c r="E51" t="str">
        <f t="shared" si="0"/>
        <v>1786/1792</v>
      </c>
    </row>
    <row r="52" spans="1:5" x14ac:dyDescent="0.3">
      <c r="A52" s="10">
        <v>1793</v>
      </c>
      <c r="B52" s="11">
        <v>5.0599999999999996</v>
      </c>
      <c r="C52" s="8">
        <v>8.23</v>
      </c>
      <c r="D52" s="5">
        <f t="shared" si="1"/>
        <v>4.4340000000000002</v>
      </c>
      <c r="E52" t="str">
        <f t="shared" si="0"/>
        <v>1787/1793</v>
      </c>
    </row>
    <row r="53" spans="1:5" x14ac:dyDescent="0.3">
      <c r="A53" s="10">
        <v>1794</v>
      </c>
      <c r="B53" s="11">
        <v>5.54</v>
      </c>
      <c r="C53" s="8">
        <v>8.5299999999999994</v>
      </c>
      <c r="D53" s="5">
        <f t="shared" si="1"/>
        <v>4.6210000000000004</v>
      </c>
      <c r="E53" t="str">
        <f t="shared" si="0"/>
        <v>1788/1794</v>
      </c>
    </row>
    <row r="54" spans="1:5" x14ac:dyDescent="0.3">
      <c r="A54" s="10">
        <v>1795</v>
      </c>
      <c r="B54" s="11">
        <v>4.59</v>
      </c>
      <c r="C54" s="8">
        <v>8.35</v>
      </c>
      <c r="D54" s="5">
        <f t="shared" si="1"/>
        <v>4.7450000000000001</v>
      </c>
      <c r="E54" t="str">
        <f t="shared" si="0"/>
        <v>1789/1795</v>
      </c>
    </row>
    <row r="55" spans="1:5" x14ac:dyDescent="0.3">
      <c r="A55" s="10">
        <v>1796</v>
      </c>
      <c r="B55" s="11">
        <v>4.6500000000000004</v>
      </c>
      <c r="C55" s="8">
        <v>8.27</v>
      </c>
      <c r="D55" s="5">
        <f t="shared" si="1"/>
        <v>4.8389999999999995</v>
      </c>
      <c r="E55" t="str">
        <f t="shared" si="0"/>
        <v>1790/1796</v>
      </c>
    </row>
    <row r="56" spans="1:5" x14ac:dyDescent="0.3">
      <c r="A56" s="10">
        <v>1797</v>
      </c>
      <c r="B56" s="11">
        <v>5.55</v>
      </c>
      <c r="C56" s="8">
        <v>8.51</v>
      </c>
      <c r="D56" s="5">
        <f t="shared" si="1"/>
        <v>4.9109999999999996</v>
      </c>
      <c r="E56" t="str">
        <f t="shared" si="0"/>
        <v>1791/1797</v>
      </c>
    </row>
    <row r="57" spans="1:5" x14ac:dyDescent="0.3">
      <c r="A57" s="10">
        <v>1798</v>
      </c>
      <c r="B57" s="11">
        <v>4.8099999999999996</v>
      </c>
      <c r="C57" s="8">
        <v>8.67</v>
      </c>
      <c r="D57" s="5">
        <f t="shared" si="1"/>
        <v>4.923</v>
      </c>
      <c r="E57" t="str">
        <f t="shared" si="0"/>
        <v>1792/1798</v>
      </c>
    </row>
    <row r="58" spans="1:5" x14ac:dyDescent="0.3">
      <c r="A58" s="10">
        <v>1799</v>
      </c>
      <c r="B58" s="11">
        <v>3.26</v>
      </c>
      <c r="C58" s="8">
        <v>8.51</v>
      </c>
      <c r="D58" s="5">
        <f t="shared" si="1"/>
        <v>4.8229999999999995</v>
      </c>
      <c r="E58" t="str">
        <f t="shared" si="0"/>
        <v>1793/1799</v>
      </c>
    </row>
    <row r="59" spans="1:5" x14ac:dyDescent="0.3">
      <c r="A59" s="10">
        <v>1800</v>
      </c>
      <c r="B59" s="11">
        <v>5.0199999999999996</v>
      </c>
      <c r="C59" s="8">
        <v>8.48</v>
      </c>
      <c r="D59" s="5">
        <f t="shared" si="1"/>
        <v>4.8339999999999987</v>
      </c>
      <c r="E59" t="str">
        <f t="shared" si="0"/>
        <v>1794/1800</v>
      </c>
    </row>
    <row r="60" spans="1:5" x14ac:dyDescent="0.3">
      <c r="A60" s="10">
        <v>1801</v>
      </c>
      <c r="B60" s="11">
        <v>5.31</v>
      </c>
      <c r="C60" s="8">
        <v>8.59</v>
      </c>
      <c r="D60" s="5">
        <f t="shared" si="1"/>
        <v>4.8559999999999999</v>
      </c>
      <c r="E60" t="str">
        <f t="shared" si="0"/>
        <v>1795/1801</v>
      </c>
    </row>
    <row r="61" spans="1:5" x14ac:dyDescent="0.3">
      <c r="A61" s="10">
        <v>1802</v>
      </c>
      <c r="B61" s="11">
        <v>5.07</v>
      </c>
      <c r="C61" s="8">
        <v>8.58</v>
      </c>
      <c r="D61" s="5">
        <f t="shared" si="1"/>
        <v>4.886000000000001</v>
      </c>
      <c r="E61" t="str">
        <f t="shared" si="0"/>
        <v>1796/1802</v>
      </c>
    </row>
    <row r="62" spans="1:5" x14ac:dyDescent="0.3">
      <c r="A62" s="10">
        <v>1803</v>
      </c>
      <c r="B62" s="11">
        <v>4.2</v>
      </c>
      <c r="C62" s="8">
        <v>8.5</v>
      </c>
      <c r="D62" s="5">
        <f t="shared" si="1"/>
        <v>4.8000000000000007</v>
      </c>
      <c r="E62" t="str">
        <f t="shared" si="0"/>
        <v>1797/1803</v>
      </c>
    </row>
    <row r="63" spans="1:5" x14ac:dyDescent="0.3">
      <c r="A63" s="10">
        <v>1804</v>
      </c>
      <c r="B63" s="11">
        <v>4.8</v>
      </c>
      <c r="C63" s="8">
        <v>8.84</v>
      </c>
      <c r="D63" s="5">
        <f t="shared" si="1"/>
        <v>4.726</v>
      </c>
      <c r="E63" t="str">
        <f t="shared" si="0"/>
        <v>1798/1804</v>
      </c>
    </row>
    <row r="64" spans="1:5" x14ac:dyDescent="0.3">
      <c r="A64" s="10">
        <v>1805</v>
      </c>
      <c r="B64" s="11">
        <v>3.09</v>
      </c>
      <c r="C64" s="8">
        <v>8.56</v>
      </c>
      <c r="D64" s="5">
        <f t="shared" si="1"/>
        <v>4.5759999999999987</v>
      </c>
      <c r="E64" t="str">
        <f t="shared" si="0"/>
        <v>1799/1805</v>
      </c>
    </row>
    <row r="65" spans="1:5" x14ac:dyDescent="0.3">
      <c r="A65" s="10">
        <v>1806</v>
      </c>
      <c r="B65" s="11">
        <v>5.4</v>
      </c>
      <c r="C65" s="8">
        <v>8.43</v>
      </c>
      <c r="D65" s="5">
        <f t="shared" si="1"/>
        <v>4.6509999999999998</v>
      </c>
      <c r="E65" t="str">
        <f t="shared" si="0"/>
        <v>1800/1806</v>
      </c>
    </row>
    <row r="66" spans="1:5" x14ac:dyDescent="0.3">
      <c r="A66" s="10">
        <v>1807</v>
      </c>
      <c r="B66" s="11">
        <v>5.05</v>
      </c>
      <c r="C66" s="8">
        <v>8.2799999999999994</v>
      </c>
      <c r="D66" s="5">
        <f t="shared" si="1"/>
        <v>4.601</v>
      </c>
      <c r="E66" t="str">
        <f t="shared" si="0"/>
        <v>1801/1807</v>
      </c>
    </row>
    <row r="67" spans="1:5" x14ac:dyDescent="0.3">
      <c r="A67" s="10">
        <v>1808</v>
      </c>
      <c r="B67" s="11">
        <v>3.58</v>
      </c>
      <c r="C67" s="8">
        <v>7.63</v>
      </c>
      <c r="D67" s="5">
        <f t="shared" si="1"/>
        <v>4.4779999999999998</v>
      </c>
      <c r="E67" t="str">
        <f t="shared" si="0"/>
        <v>1802/1808</v>
      </c>
    </row>
    <row r="68" spans="1:5" x14ac:dyDescent="0.3">
      <c r="A68" s="10">
        <v>1809</v>
      </c>
      <c r="B68" s="11">
        <v>4.6100000000000003</v>
      </c>
      <c r="C68" s="8">
        <v>7.08</v>
      </c>
      <c r="D68" s="5">
        <f t="shared" si="1"/>
        <v>4.6129999999999995</v>
      </c>
      <c r="E68" t="str">
        <f t="shared" si="0"/>
        <v>1803/1809</v>
      </c>
    </row>
    <row r="69" spans="1:5" x14ac:dyDescent="0.3">
      <c r="A69" s="10">
        <v>1810</v>
      </c>
      <c r="B69" s="11">
        <v>4.72</v>
      </c>
      <c r="C69" s="8">
        <v>6.92</v>
      </c>
      <c r="D69" s="5">
        <f t="shared" si="1"/>
        <v>4.5829999999999993</v>
      </c>
      <c r="E69" t="str">
        <f t="shared" si="0"/>
        <v>1804/1810</v>
      </c>
    </row>
    <row r="70" spans="1:5" x14ac:dyDescent="0.3">
      <c r="A70" s="10">
        <v>1811</v>
      </c>
      <c r="B70" s="11">
        <v>5.7</v>
      </c>
      <c r="C70" s="8">
        <v>6.86</v>
      </c>
      <c r="D70" s="5">
        <f t="shared" si="1"/>
        <v>4.6220000000000008</v>
      </c>
      <c r="E70" t="str">
        <f t="shared" si="0"/>
        <v>1805/1811</v>
      </c>
    </row>
    <row r="71" spans="1:5" x14ac:dyDescent="0.3">
      <c r="A71" s="10">
        <v>1812</v>
      </c>
      <c r="B71" s="11">
        <v>3.39</v>
      </c>
      <c r="C71" s="8">
        <v>7.05</v>
      </c>
      <c r="D71" s="5">
        <f t="shared" si="1"/>
        <v>4.4540000000000006</v>
      </c>
      <c r="E71" t="str">
        <f t="shared" si="0"/>
        <v>1806/1812</v>
      </c>
    </row>
    <row r="72" spans="1:5" x14ac:dyDescent="0.3">
      <c r="A72" s="10">
        <v>1813</v>
      </c>
      <c r="B72" s="11">
        <v>3.87</v>
      </c>
      <c r="C72" s="8">
        <v>7.74</v>
      </c>
      <c r="D72" s="5">
        <f t="shared" si="1"/>
        <v>4.4210000000000003</v>
      </c>
      <c r="E72" t="str">
        <f t="shared" si="0"/>
        <v>1807/1813</v>
      </c>
    </row>
    <row r="73" spans="1:5" x14ac:dyDescent="0.3">
      <c r="A73" s="10">
        <v>1814</v>
      </c>
      <c r="B73" s="11">
        <v>3.46</v>
      </c>
      <c r="C73" s="8">
        <v>7.59</v>
      </c>
      <c r="D73" s="5">
        <f t="shared" si="1"/>
        <v>4.2869999999999999</v>
      </c>
      <c r="E73" t="str">
        <f t="shared" ref="E73:E136" si="2">CONCATENATE(A67,"/",A73)</f>
        <v>1808/1814</v>
      </c>
    </row>
    <row r="74" spans="1:5" x14ac:dyDescent="0.3">
      <c r="A74" s="10">
        <v>1815</v>
      </c>
      <c r="B74" s="11">
        <v>4.01</v>
      </c>
      <c r="C74" s="8">
        <v>7.24</v>
      </c>
      <c r="D74" s="5">
        <f t="shared" si="1"/>
        <v>4.3789999999999996</v>
      </c>
      <c r="E74" t="str">
        <f t="shared" si="2"/>
        <v>1809/1815</v>
      </c>
    </row>
    <row r="75" spans="1:5" x14ac:dyDescent="0.3">
      <c r="A75" s="10">
        <v>1816</v>
      </c>
      <c r="B75" s="11">
        <v>2.96</v>
      </c>
      <c r="C75" s="8">
        <v>6.94</v>
      </c>
      <c r="D75" s="5">
        <f t="shared" ref="D75:D138" si="3">AVERAGE(B66:B75)</f>
        <v>4.1349999999999998</v>
      </c>
      <c r="E75" t="str">
        <f t="shared" si="2"/>
        <v>1810/1816</v>
      </c>
    </row>
    <row r="76" spans="1:5" x14ac:dyDescent="0.3">
      <c r="A76" s="10">
        <v>1817</v>
      </c>
      <c r="B76" s="11">
        <v>4.21</v>
      </c>
      <c r="C76" s="8">
        <v>6.98</v>
      </c>
      <c r="D76" s="5">
        <f t="shared" si="3"/>
        <v>4.0510000000000002</v>
      </c>
      <c r="E76" t="str">
        <f t="shared" si="2"/>
        <v>1811/1817</v>
      </c>
    </row>
    <row r="77" spans="1:5" x14ac:dyDescent="0.3">
      <c r="A77" s="10">
        <v>1818</v>
      </c>
      <c r="B77" s="11">
        <v>4.66</v>
      </c>
      <c r="C77" s="8">
        <v>7.83</v>
      </c>
      <c r="D77" s="5">
        <f t="shared" si="3"/>
        <v>4.1590000000000007</v>
      </c>
      <c r="E77" t="str">
        <f t="shared" si="2"/>
        <v>1812/1818</v>
      </c>
    </row>
    <row r="78" spans="1:5" x14ac:dyDescent="0.3">
      <c r="A78" s="10">
        <v>1819</v>
      </c>
      <c r="B78" s="11">
        <v>4.97</v>
      </c>
      <c r="C78" s="8">
        <v>7.37</v>
      </c>
      <c r="D78" s="5">
        <f t="shared" si="3"/>
        <v>4.1950000000000003</v>
      </c>
      <c r="E78" t="str">
        <f t="shared" si="2"/>
        <v>1813/1819</v>
      </c>
    </row>
    <row r="79" spans="1:5" x14ac:dyDescent="0.3">
      <c r="A79" s="10">
        <v>1820</v>
      </c>
      <c r="B79" s="11">
        <v>3.88</v>
      </c>
      <c r="C79" s="8">
        <v>7.62</v>
      </c>
      <c r="D79" s="5">
        <f t="shared" si="3"/>
        <v>4.1110000000000007</v>
      </c>
      <c r="E79" t="str">
        <f t="shared" si="2"/>
        <v>1814/1820</v>
      </c>
    </row>
    <row r="80" spans="1:5" x14ac:dyDescent="0.3">
      <c r="A80" s="10">
        <v>1821</v>
      </c>
      <c r="B80" s="11">
        <v>4.59</v>
      </c>
      <c r="C80" s="8">
        <v>8.09</v>
      </c>
      <c r="D80" s="5">
        <f t="shared" si="3"/>
        <v>4</v>
      </c>
      <c r="E80" t="str">
        <f t="shared" si="2"/>
        <v>1815/1821</v>
      </c>
    </row>
    <row r="81" spans="1:5" x14ac:dyDescent="0.3">
      <c r="A81" s="10">
        <v>1822</v>
      </c>
      <c r="B81" s="11">
        <v>5.85</v>
      </c>
      <c r="C81" s="8">
        <v>8.19</v>
      </c>
      <c r="D81" s="5">
        <f t="shared" si="3"/>
        <v>4.2460000000000004</v>
      </c>
      <c r="E81" t="str">
        <f t="shared" si="2"/>
        <v>1816/1822</v>
      </c>
    </row>
    <row r="82" spans="1:5" x14ac:dyDescent="0.3">
      <c r="A82" s="10">
        <v>1823</v>
      </c>
      <c r="B82" s="11">
        <v>4.22</v>
      </c>
      <c r="C82" s="8">
        <v>7.72</v>
      </c>
      <c r="D82" s="5">
        <f t="shared" si="3"/>
        <v>4.2809999999999997</v>
      </c>
      <c r="E82" t="str">
        <f t="shared" si="2"/>
        <v>1817/1823</v>
      </c>
    </row>
    <row r="83" spans="1:5" x14ac:dyDescent="0.3">
      <c r="A83" s="10">
        <v>1824</v>
      </c>
      <c r="B83" s="11">
        <v>4.8899999999999997</v>
      </c>
      <c r="C83" s="8">
        <v>8.5500000000000007</v>
      </c>
      <c r="D83" s="5">
        <f t="shared" si="3"/>
        <v>4.4239999999999995</v>
      </c>
      <c r="E83" t="str">
        <f t="shared" si="2"/>
        <v>1818/1824</v>
      </c>
    </row>
    <row r="84" spans="1:5" x14ac:dyDescent="0.3">
      <c r="A84" s="10">
        <v>1825</v>
      </c>
      <c r="B84" s="11">
        <v>5.07</v>
      </c>
      <c r="C84" s="8">
        <v>8.39</v>
      </c>
      <c r="D84" s="5">
        <f t="shared" si="3"/>
        <v>4.5299999999999994</v>
      </c>
      <c r="E84" t="str">
        <f t="shared" si="2"/>
        <v>1819/1825</v>
      </c>
    </row>
    <row r="85" spans="1:5" x14ac:dyDescent="0.3">
      <c r="A85" s="10">
        <v>1826</v>
      </c>
      <c r="B85" s="11">
        <v>4.8099999999999996</v>
      </c>
      <c r="C85" s="8">
        <v>8.36</v>
      </c>
      <c r="D85" s="5">
        <f t="shared" si="3"/>
        <v>4.7149999999999999</v>
      </c>
      <c r="E85" t="str">
        <f t="shared" si="2"/>
        <v>1820/1826</v>
      </c>
    </row>
    <row r="86" spans="1:5" x14ac:dyDescent="0.3">
      <c r="A86" s="10">
        <v>1827</v>
      </c>
      <c r="B86" s="11">
        <v>4.71</v>
      </c>
      <c r="C86" s="8">
        <v>8.81</v>
      </c>
      <c r="D86" s="5">
        <f t="shared" si="3"/>
        <v>4.7649999999999997</v>
      </c>
      <c r="E86" t="str">
        <f t="shared" si="2"/>
        <v>1821/1827</v>
      </c>
    </row>
    <row r="87" spans="1:5" x14ac:dyDescent="0.3">
      <c r="A87" s="10">
        <v>1828</v>
      </c>
      <c r="B87" s="11">
        <v>5.0199999999999996</v>
      </c>
      <c r="C87" s="8">
        <v>8.17</v>
      </c>
      <c r="D87" s="5">
        <f t="shared" si="3"/>
        <v>4.8010000000000002</v>
      </c>
      <c r="E87" t="str">
        <f t="shared" si="2"/>
        <v>1822/1828</v>
      </c>
    </row>
    <row r="88" spans="1:5" x14ac:dyDescent="0.3">
      <c r="A88" s="10">
        <v>1829</v>
      </c>
      <c r="B88" s="11">
        <v>2.79</v>
      </c>
      <c r="C88" s="8">
        <v>7.94</v>
      </c>
      <c r="D88" s="5">
        <f t="shared" si="3"/>
        <v>4.5830000000000002</v>
      </c>
      <c r="E88" t="str">
        <f t="shared" si="2"/>
        <v>1823/1829</v>
      </c>
    </row>
    <row r="89" spans="1:5" x14ac:dyDescent="0.3">
      <c r="A89" s="10">
        <v>1830</v>
      </c>
      <c r="B89" s="11">
        <v>3.9</v>
      </c>
      <c r="C89" s="8">
        <v>8.52</v>
      </c>
      <c r="D89" s="5">
        <f t="shared" si="3"/>
        <v>4.5849999999999991</v>
      </c>
      <c r="E89" t="str">
        <f t="shared" si="2"/>
        <v>1824/1830</v>
      </c>
    </row>
    <row r="90" spans="1:5" x14ac:dyDescent="0.3">
      <c r="A90" s="10">
        <v>1831</v>
      </c>
      <c r="B90" s="11">
        <v>4.82</v>
      </c>
      <c r="C90" s="8">
        <v>7.64</v>
      </c>
      <c r="D90" s="5">
        <f t="shared" si="3"/>
        <v>4.6079999999999997</v>
      </c>
      <c r="E90" t="str">
        <f t="shared" si="2"/>
        <v>1825/1831</v>
      </c>
    </row>
    <row r="91" spans="1:5" x14ac:dyDescent="0.3">
      <c r="A91" s="10">
        <v>1832</v>
      </c>
      <c r="B91" s="11">
        <v>4.25</v>
      </c>
      <c r="C91" s="8">
        <v>7.45</v>
      </c>
      <c r="D91" s="5">
        <f t="shared" si="3"/>
        <v>4.4479999999999995</v>
      </c>
      <c r="E91" t="str">
        <f t="shared" si="2"/>
        <v>1826/1832</v>
      </c>
    </row>
    <row r="92" spans="1:5" x14ac:dyDescent="0.3">
      <c r="A92" s="10">
        <v>1833</v>
      </c>
      <c r="B92" s="11">
        <v>4.45</v>
      </c>
      <c r="C92" s="8">
        <v>8.01</v>
      </c>
      <c r="D92" s="5">
        <f t="shared" si="3"/>
        <v>4.4710000000000001</v>
      </c>
      <c r="E92" t="str">
        <f t="shared" si="2"/>
        <v>1827/1833</v>
      </c>
    </row>
    <row r="93" spans="1:5" x14ac:dyDescent="0.3">
      <c r="A93" s="10">
        <v>1834</v>
      </c>
      <c r="B93" s="11">
        <v>5.72</v>
      </c>
      <c r="C93" s="8">
        <v>8.15</v>
      </c>
      <c r="D93" s="5">
        <f t="shared" si="3"/>
        <v>4.5540000000000003</v>
      </c>
      <c r="E93" t="str">
        <f t="shared" si="2"/>
        <v>1828/1834</v>
      </c>
    </row>
    <row r="94" spans="1:5" x14ac:dyDescent="0.3">
      <c r="A94" s="10">
        <v>1835</v>
      </c>
      <c r="B94" s="11">
        <v>4.07</v>
      </c>
      <c r="C94" s="8">
        <v>7.39</v>
      </c>
      <c r="D94" s="5">
        <f t="shared" si="3"/>
        <v>4.4539999999999997</v>
      </c>
      <c r="E94" t="str">
        <f t="shared" si="2"/>
        <v>1829/1835</v>
      </c>
    </row>
    <row r="95" spans="1:5" x14ac:dyDescent="0.3">
      <c r="A95" s="10">
        <v>1836</v>
      </c>
      <c r="B95" s="11">
        <v>4.4000000000000004</v>
      </c>
      <c r="C95" s="8">
        <v>7.7</v>
      </c>
      <c r="D95" s="5">
        <f t="shared" si="3"/>
        <v>4.4129999999999994</v>
      </c>
      <c r="E95" t="str">
        <f t="shared" si="2"/>
        <v>1830/1836</v>
      </c>
    </row>
    <row r="96" spans="1:5" x14ac:dyDescent="0.3">
      <c r="A96" s="10">
        <v>1837</v>
      </c>
      <c r="B96" s="11">
        <v>3.68</v>
      </c>
      <c r="C96" s="8">
        <v>7.38</v>
      </c>
      <c r="D96" s="5">
        <f t="shared" si="3"/>
        <v>4.3099999999999996</v>
      </c>
      <c r="E96" t="str">
        <f t="shared" si="2"/>
        <v>1831/1837</v>
      </c>
    </row>
    <row r="97" spans="1:5" x14ac:dyDescent="0.3">
      <c r="A97" s="10">
        <v>1838</v>
      </c>
      <c r="B97" s="11">
        <v>3.29</v>
      </c>
      <c r="C97" s="8">
        <v>7.51</v>
      </c>
      <c r="D97" s="5">
        <f t="shared" si="3"/>
        <v>4.1369999999999996</v>
      </c>
      <c r="E97" t="str">
        <f t="shared" si="2"/>
        <v>1832/1838</v>
      </c>
    </row>
    <row r="98" spans="1:5" x14ac:dyDescent="0.3">
      <c r="A98" s="10">
        <v>1839</v>
      </c>
      <c r="B98" s="11">
        <v>4.66</v>
      </c>
      <c r="C98" s="8">
        <v>7.63</v>
      </c>
      <c r="D98" s="5">
        <f t="shared" si="3"/>
        <v>4.3239999999999998</v>
      </c>
      <c r="E98" t="str">
        <f t="shared" si="2"/>
        <v>1833/1839</v>
      </c>
    </row>
    <row r="99" spans="1:5" x14ac:dyDescent="0.3">
      <c r="A99" s="10">
        <v>1840</v>
      </c>
      <c r="B99" s="11">
        <v>3.66</v>
      </c>
      <c r="C99" s="8">
        <v>7.8</v>
      </c>
      <c r="D99" s="5">
        <f t="shared" si="3"/>
        <v>4.3</v>
      </c>
      <c r="E99" t="str">
        <f t="shared" si="2"/>
        <v>1834/1840</v>
      </c>
    </row>
    <row r="100" spans="1:5" x14ac:dyDescent="0.3">
      <c r="A100" s="10">
        <v>1841</v>
      </c>
      <c r="B100" s="11">
        <v>5.16</v>
      </c>
      <c r="C100" s="8">
        <v>7.69</v>
      </c>
      <c r="D100" s="5">
        <f t="shared" si="3"/>
        <v>4.3339999999999987</v>
      </c>
      <c r="E100" t="str">
        <f t="shared" si="2"/>
        <v>1835/1841</v>
      </c>
    </row>
    <row r="101" spans="1:5" x14ac:dyDescent="0.3">
      <c r="A101" s="10">
        <v>1842</v>
      </c>
      <c r="B101" s="11">
        <v>4.09</v>
      </c>
      <c r="C101" s="8">
        <v>8.02</v>
      </c>
      <c r="D101" s="5">
        <f t="shared" si="3"/>
        <v>4.3180000000000005</v>
      </c>
      <c r="E101" t="str">
        <f t="shared" si="2"/>
        <v>1836/1842</v>
      </c>
    </row>
    <row r="102" spans="1:5" x14ac:dyDescent="0.3">
      <c r="A102" s="10">
        <v>1843</v>
      </c>
      <c r="B102" s="11">
        <v>4.4800000000000004</v>
      </c>
      <c r="C102" s="8">
        <v>8.17</v>
      </c>
      <c r="D102" s="5">
        <f t="shared" si="3"/>
        <v>4.3210000000000006</v>
      </c>
      <c r="E102" t="str">
        <f t="shared" si="2"/>
        <v>1837/1843</v>
      </c>
    </row>
    <row r="103" spans="1:5" x14ac:dyDescent="0.3">
      <c r="A103" s="10">
        <v>1844</v>
      </c>
      <c r="B103" s="11">
        <v>4.03</v>
      </c>
      <c r="C103" s="8">
        <v>7.65</v>
      </c>
      <c r="D103" s="5">
        <f t="shared" si="3"/>
        <v>4.152000000000001</v>
      </c>
      <c r="E103" t="str">
        <f t="shared" si="2"/>
        <v>1838/1844</v>
      </c>
    </row>
    <row r="104" spans="1:5" x14ac:dyDescent="0.3">
      <c r="A104" s="10">
        <v>1845</v>
      </c>
      <c r="B104" s="11">
        <v>3.73</v>
      </c>
      <c r="C104" s="8">
        <v>7.85</v>
      </c>
      <c r="D104" s="5">
        <f t="shared" si="3"/>
        <v>4.1180000000000003</v>
      </c>
      <c r="E104" t="str">
        <f t="shared" si="2"/>
        <v>1839/1845</v>
      </c>
    </row>
    <row r="105" spans="1:5" x14ac:dyDescent="0.3">
      <c r="A105" s="10">
        <v>1846</v>
      </c>
      <c r="B105" s="11">
        <v>5.54</v>
      </c>
      <c r="C105" s="8">
        <v>8.5500000000000007</v>
      </c>
      <c r="D105" s="5">
        <f t="shared" si="3"/>
        <v>4.2320000000000002</v>
      </c>
      <c r="E105" t="str">
        <f t="shared" si="2"/>
        <v>1840/1846</v>
      </c>
    </row>
    <row r="106" spans="1:5" x14ac:dyDescent="0.3">
      <c r="A106" s="10">
        <v>1847</v>
      </c>
      <c r="B106" s="11">
        <v>3.9</v>
      </c>
      <c r="C106" s="8">
        <v>8.09</v>
      </c>
      <c r="D106" s="5">
        <f t="shared" si="3"/>
        <v>4.2539999999999996</v>
      </c>
      <c r="E106" t="str">
        <f t="shared" si="2"/>
        <v>1841/1847</v>
      </c>
    </row>
    <row r="107" spans="1:5" x14ac:dyDescent="0.3">
      <c r="A107" s="10">
        <v>1848</v>
      </c>
      <c r="B107" s="11">
        <v>4.6100000000000003</v>
      </c>
      <c r="C107" s="8">
        <v>7.98</v>
      </c>
      <c r="D107" s="5">
        <f t="shared" si="3"/>
        <v>4.3860000000000001</v>
      </c>
      <c r="E107" t="str">
        <f t="shared" si="2"/>
        <v>1842/1848</v>
      </c>
    </row>
    <row r="108" spans="1:5" x14ac:dyDescent="0.3">
      <c r="A108" s="10">
        <v>1849</v>
      </c>
      <c r="B108" s="11">
        <v>4.37</v>
      </c>
      <c r="C108" s="8">
        <v>7.98</v>
      </c>
      <c r="D108" s="5">
        <f t="shared" si="3"/>
        <v>4.3570000000000002</v>
      </c>
      <c r="E108" t="str">
        <f t="shared" si="2"/>
        <v>1843/1849</v>
      </c>
    </row>
    <row r="109" spans="1:5" x14ac:dyDescent="0.3">
      <c r="A109" s="10">
        <v>1850</v>
      </c>
      <c r="B109" s="11">
        <v>3.84</v>
      </c>
      <c r="C109" s="8">
        <v>7.9</v>
      </c>
      <c r="D109" s="5">
        <f t="shared" si="3"/>
        <v>4.375</v>
      </c>
      <c r="E109" t="str">
        <f t="shared" si="2"/>
        <v>1844/1850</v>
      </c>
    </row>
    <row r="110" spans="1:5" x14ac:dyDescent="0.3">
      <c r="A110" s="10">
        <v>1851</v>
      </c>
      <c r="B110" s="11">
        <v>3.66</v>
      </c>
      <c r="C110" s="8">
        <v>8.18</v>
      </c>
      <c r="D110" s="5">
        <f t="shared" si="3"/>
        <v>4.2249999999999996</v>
      </c>
      <c r="E110" t="str">
        <f t="shared" si="2"/>
        <v>1845/1851</v>
      </c>
    </row>
    <row r="111" spans="1:5" x14ac:dyDescent="0.3">
      <c r="A111" s="10">
        <v>1852</v>
      </c>
      <c r="B111" s="11">
        <v>5.0199999999999996</v>
      </c>
      <c r="C111" s="8">
        <v>8.1</v>
      </c>
      <c r="D111" s="5">
        <f t="shared" si="3"/>
        <v>4.3179999999999996</v>
      </c>
      <c r="E111" t="str">
        <f t="shared" si="2"/>
        <v>1846/1852</v>
      </c>
    </row>
    <row r="112" spans="1:5" x14ac:dyDescent="0.3">
      <c r="A112" s="10">
        <v>1853</v>
      </c>
      <c r="B112" s="11">
        <v>3.69</v>
      </c>
      <c r="C112" s="8">
        <v>8.0399999999999991</v>
      </c>
      <c r="D112" s="5">
        <f t="shared" si="3"/>
        <v>4.2389999999999999</v>
      </c>
      <c r="E112" t="str">
        <f t="shared" si="2"/>
        <v>1847/1853</v>
      </c>
    </row>
    <row r="113" spans="1:5" x14ac:dyDescent="0.3">
      <c r="A113" s="10">
        <v>1854</v>
      </c>
      <c r="B113" s="11">
        <v>4.08</v>
      </c>
      <c r="C113" s="8">
        <v>8.2100000000000009</v>
      </c>
      <c r="D113" s="5">
        <f t="shared" si="3"/>
        <v>4.2439999999999998</v>
      </c>
      <c r="E113" t="str">
        <f t="shared" si="2"/>
        <v>1848/1854</v>
      </c>
    </row>
    <row r="114" spans="1:5" x14ac:dyDescent="0.3">
      <c r="A114" s="10">
        <v>1855</v>
      </c>
      <c r="B114" s="11">
        <v>3.52</v>
      </c>
      <c r="C114" s="8">
        <v>8.11</v>
      </c>
      <c r="D114" s="5">
        <f t="shared" si="3"/>
        <v>4.2230000000000008</v>
      </c>
      <c r="E114" t="str">
        <f t="shared" si="2"/>
        <v>1849/1855</v>
      </c>
    </row>
    <row r="115" spans="1:5" x14ac:dyDescent="0.3">
      <c r="A115" s="10">
        <v>1856</v>
      </c>
      <c r="B115" s="11">
        <v>4.3</v>
      </c>
      <c r="C115" s="8">
        <v>8</v>
      </c>
      <c r="D115" s="5">
        <f t="shared" si="3"/>
        <v>4.0990000000000002</v>
      </c>
      <c r="E115" t="str">
        <f t="shared" si="2"/>
        <v>1850/1856</v>
      </c>
    </row>
    <row r="116" spans="1:5" x14ac:dyDescent="0.3">
      <c r="A116" s="10">
        <v>1857</v>
      </c>
      <c r="B116" s="11">
        <v>4.41</v>
      </c>
      <c r="C116" s="8">
        <v>7.76</v>
      </c>
      <c r="D116" s="5">
        <f t="shared" si="3"/>
        <v>4.1500000000000004</v>
      </c>
      <c r="E116" t="str">
        <f t="shared" si="2"/>
        <v>1851/1857</v>
      </c>
    </row>
    <row r="117" spans="1:5" x14ac:dyDescent="0.3">
      <c r="A117" s="10">
        <v>1858</v>
      </c>
      <c r="B117" s="11">
        <v>3.63</v>
      </c>
      <c r="C117" s="8">
        <v>8.1</v>
      </c>
      <c r="D117" s="5">
        <f t="shared" si="3"/>
        <v>4.0520000000000005</v>
      </c>
      <c r="E117" t="str">
        <f t="shared" si="2"/>
        <v>1852/1858</v>
      </c>
    </row>
    <row r="118" spans="1:5" x14ac:dyDescent="0.3">
      <c r="A118" s="10">
        <v>1859</v>
      </c>
      <c r="B118" s="11">
        <v>5.07</v>
      </c>
      <c r="C118" s="8">
        <v>8.25</v>
      </c>
      <c r="D118" s="5">
        <f t="shared" si="3"/>
        <v>4.1219999999999999</v>
      </c>
      <c r="E118" t="str">
        <f t="shared" si="2"/>
        <v>1853/1859</v>
      </c>
    </row>
    <row r="119" spans="1:5" x14ac:dyDescent="0.3">
      <c r="A119" s="10">
        <v>1860</v>
      </c>
      <c r="B119" s="11">
        <v>3.41</v>
      </c>
      <c r="C119" s="8">
        <v>7.96</v>
      </c>
      <c r="D119" s="5">
        <f t="shared" si="3"/>
        <v>4.0790000000000006</v>
      </c>
      <c r="E119" t="str">
        <f t="shared" si="2"/>
        <v>1854/1860</v>
      </c>
    </row>
    <row r="120" spans="1:5" x14ac:dyDescent="0.3">
      <c r="A120" s="10">
        <v>1861</v>
      </c>
      <c r="B120" s="11">
        <v>4.62</v>
      </c>
      <c r="C120" s="8">
        <v>7.85</v>
      </c>
      <c r="D120" s="5">
        <f t="shared" si="3"/>
        <v>4.1749999999999989</v>
      </c>
      <c r="E120" t="str">
        <f t="shared" si="2"/>
        <v>1855/1861</v>
      </c>
    </row>
    <row r="121" spans="1:5" x14ac:dyDescent="0.3">
      <c r="A121" s="10">
        <v>1862</v>
      </c>
      <c r="B121" s="11">
        <v>5.39</v>
      </c>
      <c r="C121" s="8">
        <v>7.56</v>
      </c>
      <c r="D121" s="5">
        <f t="shared" si="3"/>
        <v>4.2119999999999997</v>
      </c>
      <c r="E121" t="str">
        <f t="shared" si="2"/>
        <v>1856/1862</v>
      </c>
    </row>
    <row r="122" spans="1:5" x14ac:dyDescent="0.3">
      <c r="A122" s="10">
        <v>1863</v>
      </c>
      <c r="B122" s="11">
        <v>5.35</v>
      </c>
      <c r="C122" s="8">
        <v>8.11</v>
      </c>
      <c r="D122" s="5">
        <f t="shared" si="3"/>
        <v>4.3780000000000001</v>
      </c>
      <c r="E122" t="str">
        <f t="shared" si="2"/>
        <v>1857/1863</v>
      </c>
    </row>
    <row r="123" spans="1:5" x14ac:dyDescent="0.3">
      <c r="A123" s="10">
        <v>1864</v>
      </c>
      <c r="B123" s="11">
        <v>3.26</v>
      </c>
      <c r="C123" s="8">
        <v>7.98</v>
      </c>
      <c r="D123" s="5">
        <f t="shared" si="3"/>
        <v>4.2960000000000003</v>
      </c>
      <c r="E123" t="str">
        <f t="shared" si="2"/>
        <v>1858/1864</v>
      </c>
    </row>
    <row r="124" spans="1:5" x14ac:dyDescent="0.3">
      <c r="A124" s="10">
        <v>1865</v>
      </c>
      <c r="B124" s="11">
        <v>4.75</v>
      </c>
      <c r="C124" s="8">
        <v>8.18</v>
      </c>
      <c r="D124" s="5">
        <f t="shared" si="3"/>
        <v>4.4189999999999996</v>
      </c>
      <c r="E124" t="str">
        <f t="shared" si="2"/>
        <v>1859/1865</v>
      </c>
    </row>
    <row r="125" spans="1:5" x14ac:dyDescent="0.3">
      <c r="A125" s="10">
        <v>1866</v>
      </c>
      <c r="B125" s="11">
        <v>5.01</v>
      </c>
      <c r="C125" s="8">
        <v>8.2899999999999991</v>
      </c>
      <c r="D125" s="5">
        <f t="shared" si="3"/>
        <v>4.49</v>
      </c>
      <c r="E125" t="str">
        <f t="shared" si="2"/>
        <v>1860/1866</v>
      </c>
    </row>
    <row r="126" spans="1:5" x14ac:dyDescent="0.3">
      <c r="A126" s="10">
        <v>1867</v>
      </c>
      <c r="B126" s="11">
        <v>4.4400000000000004</v>
      </c>
      <c r="C126" s="8">
        <v>8.44</v>
      </c>
      <c r="D126" s="5">
        <f t="shared" si="3"/>
        <v>4.4929999999999994</v>
      </c>
      <c r="E126" t="str">
        <f t="shared" si="2"/>
        <v>1861/1867</v>
      </c>
    </row>
    <row r="127" spans="1:5" x14ac:dyDescent="0.3">
      <c r="A127" s="10">
        <v>1868</v>
      </c>
      <c r="B127" s="11">
        <v>5.54</v>
      </c>
      <c r="C127" s="8">
        <v>8.25</v>
      </c>
      <c r="D127" s="5">
        <f t="shared" si="3"/>
        <v>4.6839999999999993</v>
      </c>
      <c r="E127" t="str">
        <f t="shared" si="2"/>
        <v>1862/1868</v>
      </c>
    </row>
    <row r="128" spans="1:5" x14ac:dyDescent="0.3">
      <c r="A128" s="10">
        <v>1869</v>
      </c>
      <c r="B128" s="11">
        <v>4.6900000000000004</v>
      </c>
      <c r="C128" s="8">
        <v>8.43</v>
      </c>
      <c r="D128" s="5">
        <f t="shared" si="3"/>
        <v>4.645999999999999</v>
      </c>
      <c r="E128" t="str">
        <f t="shared" si="2"/>
        <v>1863/1869</v>
      </c>
    </row>
    <row r="129" spans="1:5" x14ac:dyDescent="0.3">
      <c r="A129" s="10">
        <v>1870</v>
      </c>
      <c r="B129" s="11">
        <v>3.57</v>
      </c>
      <c r="C129" s="8">
        <v>8.1999999999999993</v>
      </c>
      <c r="D129" s="5">
        <f t="shared" si="3"/>
        <v>4.661999999999999</v>
      </c>
      <c r="E129" t="str">
        <f t="shared" si="2"/>
        <v>1864/1870</v>
      </c>
    </row>
    <row r="130" spans="1:5" x14ac:dyDescent="0.3">
      <c r="A130" s="10">
        <v>1871</v>
      </c>
      <c r="B130" s="11">
        <v>3.53</v>
      </c>
      <c r="C130" s="8">
        <v>8.1199999999999992</v>
      </c>
      <c r="D130" s="5">
        <f t="shared" si="3"/>
        <v>4.5529999999999999</v>
      </c>
      <c r="E130" t="str">
        <f t="shared" si="2"/>
        <v>1865/1871</v>
      </c>
    </row>
    <row r="131" spans="1:5" x14ac:dyDescent="0.3">
      <c r="A131" s="10">
        <v>1872</v>
      </c>
      <c r="B131" s="11">
        <v>5.51</v>
      </c>
      <c r="C131" s="8">
        <v>8.19</v>
      </c>
      <c r="D131" s="5">
        <f t="shared" si="3"/>
        <v>4.5649999999999995</v>
      </c>
      <c r="E131" t="str">
        <f t="shared" si="2"/>
        <v>1866/1872</v>
      </c>
    </row>
    <row r="132" spans="1:5" x14ac:dyDescent="0.3">
      <c r="A132" s="10">
        <v>1873</v>
      </c>
      <c r="B132" s="11">
        <v>4.7699999999999996</v>
      </c>
      <c r="C132" s="8">
        <v>8.35</v>
      </c>
      <c r="D132" s="5">
        <f t="shared" si="3"/>
        <v>4.5069999999999997</v>
      </c>
      <c r="E132" t="str">
        <f t="shared" si="2"/>
        <v>1867/1873</v>
      </c>
    </row>
    <row r="133" spans="1:5" x14ac:dyDescent="0.3">
      <c r="A133" s="10">
        <v>1874</v>
      </c>
      <c r="B133" s="11">
        <v>4.18</v>
      </c>
      <c r="C133" s="8">
        <v>8.43</v>
      </c>
      <c r="D133" s="5">
        <f t="shared" si="3"/>
        <v>4.5990000000000002</v>
      </c>
      <c r="E133" t="str">
        <f t="shared" si="2"/>
        <v>1868/1874</v>
      </c>
    </row>
    <row r="134" spans="1:5" x14ac:dyDescent="0.3">
      <c r="A134" s="10">
        <v>1875</v>
      </c>
      <c r="B134" s="11">
        <v>3.96</v>
      </c>
      <c r="C134" s="8">
        <v>7.86</v>
      </c>
      <c r="D134" s="5">
        <f t="shared" si="3"/>
        <v>4.5200000000000005</v>
      </c>
      <c r="E134" t="str">
        <f t="shared" si="2"/>
        <v>1869/1875</v>
      </c>
    </row>
    <row r="135" spans="1:5" x14ac:dyDescent="0.3">
      <c r="A135" s="10">
        <v>1876</v>
      </c>
      <c r="B135" s="11">
        <v>4.6399999999999997</v>
      </c>
      <c r="C135" s="8">
        <v>8.08</v>
      </c>
      <c r="D135" s="5">
        <f t="shared" si="3"/>
        <v>4.4829999999999997</v>
      </c>
      <c r="E135" t="str">
        <f t="shared" si="2"/>
        <v>1870/1876</v>
      </c>
    </row>
    <row r="136" spans="1:5" x14ac:dyDescent="0.3">
      <c r="A136" s="10">
        <v>1877</v>
      </c>
      <c r="B136" s="11">
        <v>4.79</v>
      </c>
      <c r="C136" s="8">
        <v>8.5399999999999991</v>
      </c>
      <c r="D136" s="5">
        <f t="shared" si="3"/>
        <v>4.5179999999999998</v>
      </c>
      <c r="E136" t="str">
        <f t="shared" si="2"/>
        <v>1871/1877</v>
      </c>
    </row>
    <row r="137" spans="1:5" x14ac:dyDescent="0.3">
      <c r="A137" s="10">
        <v>1878</v>
      </c>
      <c r="B137" s="11">
        <v>4.26</v>
      </c>
      <c r="C137" s="8">
        <v>8.83</v>
      </c>
      <c r="D137" s="5">
        <f t="shared" si="3"/>
        <v>4.3899999999999988</v>
      </c>
      <c r="E137" t="str">
        <f t="shared" ref="E137:E200" si="4">CONCATENATE(A131,"/",A137)</f>
        <v>1872/1878</v>
      </c>
    </row>
    <row r="138" spans="1:5" x14ac:dyDescent="0.3">
      <c r="A138" s="10">
        <v>1879</v>
      </c>
      <c r="B138" s="11">
        <v>3.53</v>
      </c>
      <c r="C138" s="8">
        <v>8.17</v>
      </c>
      <c r="D138" s="5">
        <f t="shared" si="3"/>
        <v>4.274</v>
      </c>
      <c r="E138" t="str">
        <f t="shared" si="4"/>
        <v>1873/1879</v>
      </c>
    </row>
    <row r="139" spans="1:5" x14ac:dyDescent="0.3">
      <c r="A139" s="10">
        <v>1880</v>
      </c>
      <c r="B139" s="11">
        <v>4.74</v>
      </c>
      <c r="C139" s="8">
        <v>8.1199999999999992</v>
      </c>
      <c r="D139" s="5">
        <f t="shared" ref="D139:D202" si="5">AVERAGE(B130:B139)</f>
        <v>4.391</v>
      </c>
      <c r="E139" t="str">
        <f t="shared" si="4"/>
        <v>1874/1880</v>
      </c>
    </row>
    <row r="140" spans="1:5" x14ac:dyDescent="0.3">
      <c r="A140" s="10">
        <v>1881</v>
      </c>
      <c r="B140" s="11">
        <v>4.24</v>
      </c>
      <c r="C140" s="8">
        <v>8.27</v>
      </c>
      <c r="D140" s="5">
        <f t="shared" si="5"/>
        <v>4.4620000000000006</v>
      </c>
      <c r="E140" t="str">
        <f t="shared" si="4"/>
        <v>1875/1881</v>
      </c>
    </row>
    <row r="141" spans="1:5" x14ac:dyDescent="0.3">
      <c r="A141" s="10">
        <v>1882</v>
      </c>
      <c r="B141" s="11">
        <v>4.58</v>
      </c>
      <c r="C141" s="8">
        <v>8.1300000000000008</v>
      </c>
      <c r="D141" s="5">
        <f t="shared" si="5"/>
        <v>4.3690000000000007</v>
      </c>
      <c r="E141" t="str">
        <f t="shared" si="4"/>
        <v>1876/1882</v>
      </c>
    </row>
    <row r="142" spans="1:5" x14ac:dyDescent="0.3">
      <c r="A142" s="10">
        <v>1883</v>
      </c>
      <c r="B142" s="11">
        <v>4.16</v>
      </c>
      <c r="C142" s="8">
        <v>7.98</v>
      </c>
      <c r="D142" s="5">
        <f t="shared" si="5"/>
        <v>4.3079999999999998</v>
      </c>
      <c r="E142" t="str">
        <f t="shared" si="4"/>
        <v>1877/1883</v>
      </c>
    </row>
    <row r="143" spans="1:5" x14ac:dyDescent="0.3">
      <c r="A143" s="10">
        <v>1884</v>
      </c>
      <c r="B143" s="11">
        <v>4.67</v>
      </c>
      <c r="C143" s="8">
        <v>7.77</v>
      </c>
      <c r="D143" s="5">
        <f t="shared" si="5"/>
        <v>4.3570000000000011</v>
      </c>
      <c r="E143" t="str">
        <f t="shared" si="4"/>
        <v>1878/1884</v>
      </c>
    </row>
    <row r="144" spans="1:5" x14ac:dyDescent="0.3">
      <c r="A144" s="10">
        <v>1885</v>
      </c>
      <c r="B144" s="11">
        <v>4.47</v>
      </c>
      <c r="C144" s="8">
        <v>7.92</v>
      </c>
      <c r="D144" s="5">
        <f t="shared" si="5"/>
        <v>4.4079999999999995</v>
      </c>
      <c r="E144" t="str">
        <f t="shared" si="4"/>
        <v>1879/1885</v>
      </c>
    </row>
    <row r="145" spans="1:5" x14ac:dyDescent="0.3">
      <c r="A145" s="10">
        <v>1886</v>
      </c>
      <c r="B145" s="11">
        <v>4.6100000000000003</v>
      </c>
      <c r="C145" s="8">
        <v>7.95</v>
      </c>
      <c r="D145" s="5">
        <f t="shared" si="5"/>
        <v>4.4049999999999994</v>
      </c>
      <c r="E145" t="str">
        <f t="shared" si="4"/>
        <v>1880/1886</v>
      </c>
    </row>
    <row r="146" spans="1:5" x14ac:dyDescent="0.3">
      <c r="A146" s="10">
        <v>1887</v>
      </c>
      <c r="B146" s="11">
        <v>3.41</v>
      </c>
      <c r="C146" s="8">
        <v>7.91</v>
      </c>
      <c r="D146" s="5">
        <f t="shared" si="5"/>
        <v>4.2670000000000003</v>
      </c>
      <c r="E146" t="str">
        <f t="shared" si="4"/>
        <v>1881/1887</v>
      </c>
    </row>
    <row r="147" spans="1:5" x14ac:dyDescent="0.3">
      <c r="A147" s="10">
        <v>1888</v>
      </c>
      <c r="B147" s="11">
        <v>3.69</v>
      </c>
      <c r="C147" s="8">
        <v>8.09</v>
      </c>
      <c r="D147" s="5">
        <f t="shared" si="5"/>
        <v>4.2099999999999991</v>
      </c>
      <c r="E147" t="str">
        <f t="shared" si="4"/>
        <v>1882/1888</v>
      </c>
    </row>
    <row r="148" spans="1:5" x14ac:dyDescent="0.3">
      <c r="A148" s="10">
        <v>1889</v>
      </c>
      <c r="B148" s="11">
        <v>3.72</v>
      </c>
      <c r="C148" s="8">
        <v>8.32</v>
      </c>
      <c r="D148" s="5">
        <f t="shared" si="5"/>
        <v>4.2289999999999992</v>
      </c>
      <c r="E148" t="str">
        <f t="shared" si="4"/>
        <v>1883/1889</v>
      </c>
    </row>
    <row r="149" spans="1:5" x14ac:dyDescent="0.3">
      <c r="A149" s="10">
        <v>1890</v>
      </c>
      <c r="B149" s="11">
        <v>3.67</v>
      </c>
      <c r="C149" s="8">
        <v>7.97</v>
      </c>
      <c r="D149" s="5">
        <f t="shared" si="5"/>
        <v>4.1219999999999999</v>
      </c>
      <c r="E149" t="str">
        <f t="shared" si="4"/>
        <v>1884/1890</v>
      </c>
    </row>
    <row r="150" spans="1:5" x14ac:dyDescent="0.3">
      <c r="A150" s="10">
        <v>1891</v>
      </c>
      <c r="B150" s="11">
        <v>3.7</v>
      </c>
      <c r="C150" s="8">
        <v>8.02</v>
      </c>
      <c r="D150" s="5">
        <f t="shared" si="5"/>
        <v>4.0680000000000005</v>
      </c>
      <c r="E150" t="str">
        <f t="shared" si="4"/>
        <v>1885/1891</v>
      </c>
    </row>
    <row r="151" spans="1:5" x14ac:dyDescent="0.3">
      <c r="A151" s="10">
        <v>1892</v>
      </c>
      <c r="B151" s="11">
        <v>4.45</v>
      </c>
      <c r="C151" s="8">
        <v>8.07</v>
      </c>
      <c r="D151" s="5">
        <f t="shared" si="5"/>
        <v>4.0550000000000006</v>
      </c>
      <c r="E151" t="str">
        <f t="shared" si="4"/>
        <v>1886/1892</v>
      </c>
    </row>
    <row r="152" spans="1:5" x14ac:dyDescent="0.3">
      <c r="A152" s="10">
        <v>1893</v>
      </c>
      <c r="B152" s="11">
        <v>4.4400000000000004</v>
      </c>
      <c r="C152" s="8">
        <v>8.06</v>
      </c>
      <c r="D152" s="5">
        <f t="shared" si="5"/>
        <v>4.0830000000000002</v>
      </c>
      <c r="E152" t="str">
        <f t="shared" si="4"/>
        <v>1887/1893</v>
      </c>
    </row>
    <row r="153" spans="1:5" x14ac:dyDescent="0.3">
      <c r="A153" s="10">
        <v>1894</v>
      </c>
      <c r="B153" s="11">
        <v>4.5199999999999996</v>
      </c>
      <c r="C153" s="8">
        <v>8.16</v>
      </c>
      <c r="D153" s="5">
        <f t="shared" si="5"/>
        <v>4.0679999999999996</v>
      </c>
      <c r="E153" t="str">
        <f t="shared" si="4"/>
        <v>1888/1894</v>
      </c>
    </row>
    <row r="154" spans="1:5" x14ac:dyDescent="0.3">
      <c r="A154" s="10">
        <v>1895</v>
      </c>
      <c r="B154" s="11">
        <v>4</v>
      </c>
      <c r="C154" s="8">
        <v>8.15</v>
      </c>
      <c r="D154" s="5">
        <f t="shared" si="5"/>
        <v>4.0209999999999999</v>
      </c>
      <c r="E154" t="str">
        <f t="shared" si="4"/>
        <v>1889/1895</v>
      </c>
    </row>
    <row r="155" spans="1:5" x14ac:dyDescent="0.3">
      <c r="A155" s="10">
        <v>1896</v>
      </c>
      <c r="B155" s="11">
        <v>3.84</v>
      </c>
      <c r="C155" s="8">
        <v>8.2100000000000009</v>
      </c>
      <c r="D155" s="5">
        <f t="shared" si="5"/>
        <v>3.944</v>
      </c>
      <c r="E155" t="str">
        <f t="shared" si="4"/>
        <v>1890/1896</v>
      </c>
    </row>
    <row r="156" spans="1:5" x14ac:dyDescent="0.3">
      <c r="A156" s="10">
        <v>1897</v>
      </c>
      <c r="B156" s="11">
        <v>4.67</v>
      </c>
      <c r="C156" s="8">
        <v>8.2899999999999991</v>
      </c>
      <c r="D156" s="5">
        <f t="shared" si="5"/>
        <v>4.07</v>
      </c>
      <c r="E156" t="str">
        <f t="shared" si="4"/>
        <v>1891/1897</v>
      </c>
    </row>
    <row r="157" spans="1:5" x14ac:dyDescent="0.3">
      <c r="A157" s="10">
        <v>1898</v>
      </c>
      <c r="B157" s="11">
        <v>5.13</v>
      </c>
      <c r="C157" s="8">
        <v>8.18</v>
      </c>
      <c r="D157" s="5">
        <f t="shared" si="5"/>
        <v>4.2140000000000004</v>
      </c>
      <c r="E157" t="str">
        <f t="shared" si="4"/>
        <v>1892/1898</v>
      </c>
    </row>
    <row r="158" spans="1:5" x14ac:dyDescent="0.3">
      <c r="A158" s="10">
        <v>1899</v>
      </c>
      <c r="B158" s="11">
        <v>4.72</v>
      </c>
      <c r="C158" s="8">
        <v>8.4</v>
      </c>
      <c r="D158" s="5">
        <f t="shared" si="5"/>
        <v>4.3140000000000001</v>
      </c>
      <c r="E158" t="str">
        <f t="shared" si="4"/>
        <v>1893/1899</v>
      </c>
    </row>
    <row r="159" spans="1:5" x14ac:dyDescent="0.3">
      <c r="A159" s="10">
        <v>1900</v>
      </c>
      <c r="B159" s="11">
        <v>5</v>
      </c>
      <c r="C159" s="8">
        <v>8.5</v>
      </c>
      <c r="D159" s="5">
        <f t="shared" si="5"/>
        <v>4.4470000000000001</v>
      </c>
      <c r="E159" t="str">
        <f t="shared" si="4"/>
        <v>1894/1900</v>
      </c>
    </row>
    <row r="160" spans="1:5" x14ac:dyDescent="0.3">
      <c r="A160" s="10">
        <v>1901</v>
      </c>
      <c r="B160" s="11">
        <v>4.01</v>
      </c>
      <c r="C160" s="8">
        <v>8.5399999999999991</v>
      </c>
      <c r="D160" s="5">
        <f t="shared" si="5"/>
        <v>4.4779999999999998</v>
      </c>
      <c r="E160" t="str">
        <f t="shared" si="4"/>
        <v>1895/1901</v>
      </c>
    </row>
    <row r="161" spans="1:5" x14ac:dyDescent="0.3">
      <c r="A161" s="10">
        <v>1902</v>
      </c>
      <c r="B161" s="11">
        <v>4.24</v>
      </c>
      <c r="C161" s="8">
        <v>8.3000000000000007</v>
      </c>
      <c r="D161" s="5">
        <f t="shared" si="5"/>
        <v>4.456999999999999</v>
      </c>
      <c r="E161" t="str">
        <f t="shared" si="4"/>
        <v>1896/1902</v>
      </c>
    </row>
    <row r="162" spans="1:5" x14ac:dyDescent="0.3">
      <c r="A162" s="10">
        <v>1903</v>
      </c>
      <c r="B162" s="11">
        <v>4.57</v>
      </c>
      <c r="C162" s="8">
        <v>8.2200000000000006</v>
      </c>
      <c r="D162" s="5">
        <f t="shared" si="5"/>
        <v>4.4700000000000006</v>
      </c>
      <c r="E162" t="str">
        <f t="shared" si="4"/>
        <v>1897/1903</v>
      </c>
    </row>
    <row r="163" spans="1:5" x14ac:dyDescent="0.3">
      <c r="A163" s="10">
        <v>1904</v>
      </c>
      <c r="B163" s="11">
        <v>5.07</v>
      </c>
      <c r="C163" s="8">
        <v>8.09</v>
      </c>
      <c r="D163" s="5">
        <f t="shared" si="5"/>
        <v>4.5250000000000004</v>
      </c>
      <c r="E163" t="str">
        <f t="shared" si="4"/>
        <v>1898/1904</v>
      </c>
    </row>
    <row r="164" spans="1:5" x14ac:dyDescent="0.3">
      <c r="A164" s="10">
        <v>1905</v>
      </c>
      <c r="B164" s="11">
        <v>4.3099999999999996</v>
      </c>
      <c r="C164" s="8">
        <v>8.23</v>
      </c>
      <c r="D164" s="5">
        <f t="shared" si="5"/>
        <v>4.556</v>
      </c>
      <c r="E164" t="str">
        <f t="shared" si="4"/>
        <v>1899/1905</v>
      </c>
    </row>
    <row r="165" spans="1:5" x14ac:dyDescent="0.3">
      <c r="A165" s="10">
        <v>1906</v>
      </c>
      <c r="B165" s="11">
        <v>4.4800000000000004</v>
      </c>
      <c r="C165" s="8">
        <v>8.3800000000000008</v>
      </c>
      <c r="D165" s="5">
        <f t="shared" si="5"/>
        <v>4.62</v>
      </c>
      <c r="E165" t="str">
        <f t="shared" si="4"/>
        <v>1900/1906</v>
      </c>
    </row>
    <row r="166" spans="1:5" x14ac:dyDescent="0.3">
      <c r="A166" s="10">
        <v>1907</v>
      </c>
      <c r="B166" s="11">
        <v>4.38</v>
      </c>
      <c r="C166" s="8">
        <v>7.95</v>
      </c>
      <c r="D166" s="5">
        <f t="shared" si="5"/>
        <v>4.5910000000000002</v>
      </c>
      <c r="E166" t="str">
        <f t="shared" si="4"/>
        <v>1901/1907</v>
      </c>
    </row>
    <row r="167" spans="1:5" x14ac:dyDescent="0.3">
      <c r="A167" s="10">
        <v>1908</v>
      </c>
      <c r="B167" s="11">
        <v>3.98</v>
      </c>
      <c r="C167" s="8">
        <v>8.19</v>
      </c>
      <c r="D167" s="5">
        <f t="shared" si="5"/>
        <v>4.476</v>
      </c>
      <c r="E167" t="str">
        <f t="shared" si="4"/>
        <v>1902/1908</v>
      </c>
    </row>
    <row r="168" spans="1:5" x14ac:dyDescent="0.3">
      <c r="A168" s="10">
        <v>1909</v>
      </c>
      <c r="B168" s="11">
        <v>3.75</v>
      </c>
      <c r="C168" s="8">
        <v>8.18</v>
      </c>
      <c r="D168" s="5">
        <f t="shared" si="5"/>
        <v>4.3789999999999996</v>
      </c>
      <c r="E168" t="str">
        <f t="shared" si="4"/>
        <v>1903/1909</v>
      </c>
    </row>
    <row r="169" spans="1:5" x14ac:dyDescent="0.3">
      <c r="A169" s="10">
        <v>1910</v>
      </c>
      <c r="B169" s="11">
        <v>4.47</v>
      </c>
      <c r="C169" s="8">
        <v>8.2200000000000006</v>
      </c>
      <c r="D169" s="5">
        <f t="shared" si="5"/>
        <v>4.3259999999999996</v>
      </c>
      <c r="E169" t="str">
        <f t="shared" si="4"/>
        <v>1904/1910</v>
      </c>
    </row>
    <row r="170" spans="1:5" x14ac:dyDescent="0.3">
      <c r="A170" s="10">
        <v>1911</v>
      </c>
      <c r="B170" s="11">
        <v>5.22</v>
      </c>
      <c r="C170" s="8">
        <v>8.18</v>
      </c>
      <c r="D170" s="5">
        <f t="shared" si="5"/>
        <v>4.4470000000000001</v>
      </c>
      <c r="E170" t="str">
        <f t="shared" si="4"/>
        <v>1905/1911</v>
      </c>
    </row>
    <row r="171" spans="1:5" x14ac:dyDescent="0.3">
      <c r="A171" s="10">
        <v>1912</v>
      </c>
      <c r="B171" s="11">
        <v>4.13</v>
      </c>
      <c r="C171" s="8">
        <v>8.17</v>
      </c>
      <c r="D171" s="5">
        <f t="shared" si="5"/>
        <v>4.4359999999999999</v>
      </c>
      <c r="E171" t="str">
        <f t="shared" si="4"/>
        <v>1906/1912</v>
      </c>
    </row>
    <row r="172" spans="1:5" x14ac:dyDescent="0.3">
      <c r="A172" s="10">
        <v>1913</v>
      </c>
      <c r="B172" s="11">
        <v>4.66</v>
      </c>
      <c r="C172" s="8">
        <v>8.3000000000000007</v>
      </c>
      <c r="D172" s="5">
        <f t="shared" si="5"/>
        <v>4.4450000000000003</v>
      </c>
      <c r="E172" t="str">
        <f t="shared" si="4"/>
        <v>1907/1913</v>
      </c>
    </row>
    <row r="173" spans="1:5" x14ac:dyDescent="0.3">
      <c r="A173" s="10">
        <v>1914</v>
      </c>
      <c r="B173" s="11">
        <v>4.43</v>
      </c>
      <c r="C173" s="8">
        <v>8.59</v>
      </c>
      <c r="D173" s="5">
        <f t="shared" si="5"/>
        <v>4.3809999999999993</v>
      </c>
      <c r="E173" t="str">
        <f t="shared" si="4"/>
        <v>1908/1914</v>
      </c>
    </row>
    <row r="174" spans="1:5" x14ac:dyDescent="0.3">
      <c r="A174" s="10">
        <v>1915</v>
      </c>
      <c r="B174" s="11">
        <v>4.3899999999999997</v>
      </c>
      <c r="C174" s="8">
        <v>8.59</v>
      </c>
      <c r="D174" s="5">
        <f t="shared" si="5"/>
        <v>4.3889999999999993</v>
      </c>
      <c r="E174" t="str">
        <f t="shared" si="4"/>
        <v>1909/1915</v>
      </c>
    </row>
    <row r="175" spans="1:5" x14ac:dyDescent="0.3">
      <c r="A175" s="10">
        <v>1916</v>
      </c>
      <c r="B175" s="11">
        <v>4.9000000000000004</v>
      </c>
      <c r="C175" s="8">
        <v>8.23</v>
      </c>
      <c r="D175" s="5">
        <f t="shared" si="5"/>
        <v>4.4309999999999992</v>
      </c>
      <c r="E175" t="str">
        <f t="shared" si="4"/>
        <v>1910/1916</v>
      </c>
    </row>
    <row r="176" spans="1:5" x14ac:dyDescent="0.3">
      <c r="A176" s="10">
        <v>1917</v>
      </c>
      <c r="B176" s="11">
        <v>3.91</v>
      </c>
      <c r="C176" s="8">
        <v>8.02</v>
      </c>
      <c r="D176" s="5">
        <f t="shared" si="5"/>
        <v>4.3839999999999986</v>
      </c>
      <c r="E176" t="str">
        <f t="shared" si="4"/>
        <v>1911/1917</v>
      </c>
    </row>
    <row r="177" spans="1:5" x14ac:dyDescent="0.3">
      <c r="A177" s="10">
        <v>1918</v>
      </c>
      <c r="B177" s="11">
        <v>4.75</v>
      </c>
      <c r="C177" s="8">
        <v>8.1300000000000008</v>
      </c>
      <c r="D177" s="5">
        <f t="shared" si="5"/>
        <v>4.4610000000000003</v>
      </c>
      <c r="E177" t="str">
        <f t="shared" si="4"/>
        <v>1912/1918</v>
      </c>
    </row>
    <row r="178" spans="1:5" x14ac:dyDescent="0.3">
      <c r="A178" s="10">
        <v>1919</v>
      </c>
      <c r="B178" s="11">
        <v>3.85</v>
      </c>
      <c r="C178" s="8">
        <v>8.3800000000000008</v>
      </c>
      <c r="D178" s="5">
        <f t="shared" si="5"/>
        <v>4.4710000000000001</v>
      </c>
      <c r="E178" t="str">
        <f t="shared" si="4"/>
        <v>1913/1919</v>
      </c>
    </row>
    <row r="179" spans="1:5" x14ac:dyDescent="0.3">
      <c r="A179" s="10">
        <v>1920</v>
      </c>
      <c r="B179" s="11">
        <v>5.29</v>
      </c>
      <c r="C179" s="8">
        <v>8.36</v>
      </c>
      <c r="D179" s="5">
        <f t="shared" si="5"/>
        <v>4.5529999999999999</v>
      </c>
      <c r="E179" t="str">
        <f t="shared" si="4"/>
        <v>1914/1920</v>
      </c>
    </row>
    <row r="180" spans="1:5" x14ac:dyDescent="0.3">
      <c r="A180" s="10">
        <v>1921</v>
      </c>
      <c r="B180" s="11">
        <v>5.48</v>
      </c>
      <c r="C180" s="8">
        <v>8.57</v>
      </c>
      <c r="D180" s="5">
        <f t="shared" si="5"/>
        <v>4.5789999999999988</v>
      </c>
      <c r="E180" t="str">
        <f t="shared" si="4"/>
        <v>1915/1921</v>
      </c>
    </row>
    <row r="181" spans="1:5" x14ac:dyDescent="0.3">
      <c r="A181" s="10">
        <v>1922</v>
      </c>
      <c r="B181" s="11">
        <v>3.93</v>
      </c>
      <c r="C181" s="8">
        <v>8.41</v>
      </c>
      <c r="D181" s="5">
        <f t="shared" si="5"/>
        <v>4.5590000000000011</v>
      </c>
      <c r="E181" t="str">
        <f t="shared" si="4"/>
        <v>1916/1922</v>
      </c>
    </row>
    <row r="182" spans="1:5" x14ac:dyDescent="0.3">
      <c r="A182" s="10">
        <v>1923</v>
      </c>
      <c r="B182" s="11">
        <v>4.88</v>
      </c>
      <c r="C182" s="8">
        <v>8.42</v>
      </c>
      <c r="D182" s="5">
        <f t="shared" si="5"/>
        <v>4.5810000000000004</v>
      </c>
      <c r="E182" t="str">
        <f t="shared" si="4"/>
        <v>1917/1923</v>
      </c>
    </row>
    <row r="183" spans="1:5" x14ac:dyDescent="0.3">
      <c r="A183" s="10">
        <v>1924</v>
      </c>
      <c r="B183" s="11">
        <v>4.1100000000000003</v>
      </c>
      <c r="C183" s="8">
        <v>8.51</v>
      </c>
      <c r="D183" s="5">
        <f t="shared" si="5"/>
        <v>4.5490000000000004</v>
      </c>
      <c r="E183" t="str">
        <f t="shared" si="4"/>
        <v>1918/1924</v>
      </c>
    </row>
    <row r="184" spans="1:5" x14ac:dyDescent="0.3">
      <c r="A184" s="10">
        <v>1925</v>
      </c>
      <c r="B184" s="11">
        <v>4.42</v>
      </c>
      <c r="C184" s="8">
        <v>8.5299999999999994</v>
      </c>
      <c r="D184" s="5">
        <f t="shared" si="5"/>
        <v>4.5520000000000005</v>
      </c>
      <c r="E184" t="str">
        <f t="shared" si="4"/>
        <v>1919/1925</v>
      </c>
    </row>
    <row r="185" spans="1:5" x14ac:dyDescent="0.3">
      <c r="A185" s="10">
        <v>1926</v>
      </c>
      <c r="B185" s="11">
        <v>5.1100000000000003</v>
      </c>
      <c r="C185" s="8">
        <v>8.73</v>
      </c>
      <c r="D185" s="5">
        <f t="shared" si="5"/>
        <v>4.5730000000000004</v>
      </c>
      <c r="E185" t="str">
        <f t="shared" si="4"/>
        <v>1920/1926</v>
      </c>
    </row>
    <row r="186" spans="1:5" x14ac:dyDescent="0.3">
      <c r="A186" s="10">
        <v>1927</v>
      </c>
      <c r="B186" s="11">
        <v>4.8600000000000003</v>
      </c>
      <c r="C186" s="8">
        <v>8.52</v>
      </c>
      <c r="D186" s="5">
        <f t="shared" si="5"/>
        <v>4.6680000000000001</v>
      </c>
      <c r="E186" t="str">
        <f t="shared" si="4"/>
        <v>1921/1927</v>
      </c>
    </row>
    <row r="187" spans="1:5" x14ac:dyDescent="0.3">
      <c r="A187" s="10">
        <v>1928</v>
      </c>
      <c r="B187" s="11">
        <v>5.19</v>
      </c>
      <c r="C187" s="8">
        <v>8.6300000000000008</v>
      </c>
      <c r="D187" s="5">
        <f t="shared" si="5"/>
        <v>4.7119999999999997</v>
      </c>
      <c r="E187" t="str">
        <f t="shared" si="4"/>
        <v>1922/1928</v>
      </c>
    </row>
    <row r="188" spans="1:5" x14ac:dyDescent="0.3">
      <c r="A188" s="10">
        <v>1929</v>
      </c>
      <c r="B188" s="11">
        <v>4.13</v>
      </c>
      <c r="C188" s="8">
        <v>8.24</v>
      </c>
      <c r="D188" s="5">
        <f t="shared" si="5"/>
        <v>4.74</v>
      </c>
      <c r="E188" t="str">
        <f t="shared" si="4"/>
        <v>1923/1929</v>
      </c>
    </row>
    <row r="189" spans="1:5" x14ac:dyDescent="0.3">
      <c r="A189" s="10">
        <v>1930</v>
      </c>
      <c r="B189" s="11">
        <v>5.24</v>
      </c>
      <c r="C189" s="8">
        <v>8.6300000000000008</v>
      </c>
      <c r="D189" s="5">
        <f t="shared" si="5"/>
        <v>4.7350000000000003</v>
      </c>
      <c r="E189" t="str">
        <f t="shared" si="4"/>
        <v>1924/1930</v>
      </c>
    </row>
    <row r="190" spans="1:5" x14ac:dyDescent="0.3">
      <c r="A190" s="10">
        <v>1931</v>
      </c>
      <c r="B190" s="11">
        <v>3.88</v>
      </c>
      <c r="C190" s="8">
        <v>8.7200000000000006</v>
      </c>
      <c r="D190" s="5">
        <f t="shared" si="5"/>
        <v>4.5750000000000011</v>
      </c>
      <c r="E190" t="str">
        <f t="shared" si="4"/>
        <v>1925/1931</v>
      </c>
    </row>
    <row r="191" spans="1:5" x14ac:dyDescent="0.3">
      <c r="A191" s="10">
        <v>1932</v>
      </c>
      <c r="B191" s="11">
        <v>4.6100000000000003</v>
      </c>
      <c r="C191" s="8">
        <v>8.7100000000000009</v>
      </c>
      <c r="D191" s="5">
        <f t="shared" si="5"/>
        <v>4.6430000000000007</v>
      </c>
      <c r="E191" t="str">
        <f t="shared" si="4"/>
        <v>1926/1932</v>
      </c>
    </row>
    <row r="192" spans="1:5" x14ac:dyDescent="0.3">
      <c r="A192" s="10">
        <v>1933</v>
      </c>
      <c r="B192" s="11">
        <v>3.88</v>
      </c>
      <c r="C192" s="8">
        <v>8.34</v>
      </c>
      <c r="D192" s="5">
        <f t="shared" si="5"/>
        <v>4.543000000000001</v>
      </c>
      <c r="E192" t="str">
        <f t="shared" si="4"/>
        <v>1927/1933</v>
      </c>
    </row>
    <row r="193" spans="1:5" x14ac:dyDescent="0.3">
      <c r="A193" s="10">
        <v>1934</v>
      </c>
      <c r="B193" s="11">
        <v>5.59</v>
      </c>
      <c r="C193" s="8">
        <v>8.6300000000000008</v>
      </c>
      <c r="D193" s="5">
        <f t="shared" si="5"/>
        <v>4.6910000000000007</v>
      </c>
      <c r="E193" t="str">
        <f t="shared" si="4"/>
        <v>1928/1934</v>
      </c>
    </row>
    <row r="194" spans="1:5" x14ac:dyDescent="0.3">
      <c r="A194" s="10">
        <v>1935</v>
      </c>
      <c r="B194" s="11">
        <v>4.57</v>
      </c>
      <c r="C194" s="8">
        <v>8.52</v>
      </c>
      <c r="D194" s="5">
        <f t="shared" si="5"/>
        <v>4.7060000000000013</v>
      </c>
      <c r="E194" t="str">
        <f t="shared" si="4"/>
        <v>1929/1935</v>
      </c>
    </row>
    <row r="195" spans="1:5" x14ac:dyDescent="0.3">
      <c r="A195" s="10">
        <v>1936</v>
      </c>
      <c r="B195" s="11">
        <v>4.88</v>
      </c>
      <c r="C195" s="8">
        <v>8.5500000000000007</v>
      </c>
      <c r="D195" s="5">
        <f t="shared" si="5"/>
        <v>4.6829999999999998</v>
      </c>
      <c r="E195" t="str">
        <f t="shared" si="4"/>
        <v>1930/1936</v>
      </c>
    </row>
    <row r="196" spans="1:5" x14ac:dyDescent="0.3">
      <c r="A196" s="10">
        <v>1937</v>
      </c>
      <c r="B196" s="11">
        <v>5.2</v>
      </c>
      <c r="C196" s="8">
        <v>8.6999999999999993</v>
      </c>
      <c r="D196" s="5">
        <f t="shared" si="5"/>
        <v>4.7170000000000005</v>
      </c>
      <c r="E196" t="str">
        <f t="shared" si="4"/>
        <v>1931/1937</v>
      </c>
    </row>
    <row r="197" spans="1:5" x14ac:dyDescent="0.3">
      <c r="A197" s="10">
        <v>1938</v>
      </c>
      <c r="B197" s="11">
        <v>4.82</v>
      </c>
      <c r="C197" s="8">
        <v>8.86</v>
      </c>
      <c r="D197" s="5">
        <f t="shared" si="5"/>
        <v>4.6800000000000006</v>
      </c>
      <c r="E197" t="str">
        <f t="shared" si="4"/>
        <v>1932/1938</v>
      </c>
    </row>
    <row r="198" spans="1:5" x14ac:dyDescent="0.3">
      <c r="A198" s="10">
        <v>1939</v>
      </c>
      <c r="B198" s="11">
        <v>4.49</v>
      </c>
      <c r="C198" s="8">
        <v>8.76</v>
      </c>
      <c r="D198" s="5">
        <f t="shared" si="5"/>
        <v>4.7160000000000002</v>
      </c>
      <c r="E198" t="str">
        <f t="shared" si="4"/>
        <v>1933/1939</v>
      </c>
    </row>
    <row r="199" spans="1:5" x14ac:dyDescent="0.3">
      <c r="A199" s="10">
        <v>1940</v>
      </c>
      <c r="B199" s="11">
        <v>3.45</v>
      </c>
      <c r="C199" s="8">
        <v>8.76</v>
      </c>
      <c r="D199" s="5">
        <f t="shared" si="5"/>
        <v>4.5370000000000008</v>
      </c>
      <c r="E199" t="str">
        <f t="shared" si="4"/>
        <v>1934/1940</v>
      </c>
    </row>
    <row r="200" spans="1:5" x14ac:dyDescent="0.3">
      <c r="A200" s="10">
        <v>1941</v>
      </c>
      <c r="B200" s="11">
        <v>3.8</v>
      </c>
      <c r="C200" s="8">
        <v>8.77</v>
      </c>
      <c r="D200" s="5">
        <f t="shared" si="5"/>
        <v>4.5289999999999999</v>
      </c>
      <c r="E200" t="str">
        <f t="shared" si="4"/>
        <v>1935/1941</v>
      </c>
    </row>
    <row r="201" spans="1:5" x14ac:dyDescent="0.3">
      <c r="A201" s="10">
        <v>1942</v>
      </c>
      <c r="B201" s="11">
        <v>4.28</v>
      </c>
      <c r="C201" s="8">
        <v>8.73</v>
      </c>
      <c r="D201" s="5">
        <f t="shared" si="5"/>
        <v>4.4960000000000004</v>
      </c>
      <c r="E201" t="str">
        <f t="shared" ref="E201:E264" si="6">CONCATENATE(A195,"/",A201)</f>
        <v>1936/1942</v>
      </c>
    </row>
    <row r="202" spans="1:5" x14ac:dyDescent="0.3">
      <c r="A202" s="10">
        <v>1943</v>
      </c>
      <c r="B202" s="11">
        <v>5.56</v>
      </c>
      <c r="C202" s="8">
        <v>8.76</v>
      </c>
      <c r="D202" s="5">
        <f t="shared" si="5"/>
        <v>4.6639999999999997</v>
      </c>
      <c r="E202" t="str">
        <f t="shared" si="6"/>
        <v>1937/1943</v>
      </c>
    </row>
    <row r="203" spans="1:5" x14ac:dyDescent="0.3">
      <c r="A203" s="10">
        <v>1944</v>
      </c>
      <c r="B203" s="11">
        <v>4.28</v>
      </c>
      <c r="C203" s="8">
        <v>8.85</v>
      </c>
      <c r="D203" s="5">
        <f t="shared" ref="D203:D266" si="7">AVERAGE(B194:B203)</f>
        <v>4.5330000000000004</v>
      </c>
      <c r="E203" t="str">
        <f t="shared" si="6"/>
        <v>1938/1944</v>
      </c>
    </row>
    <row r="204" spans="1:5" x14ac:dyDescent="0.3">
      <c r="A204" s="10">
        <v>1945</v>
      </c>
      <c r="B204" s="11">
        <v>5.2</v>
      </c>
      <c r="C204" s="8">
        <v>8.58</v>
      </c>
      <c r="D204" s="5">
        <f t="shared" si="7"/>
        <v>4.596000000000001</v>
      </c>
      <c r="E204" t="str">
        <f t="shared" si="6"/>
        <v>1939/1945</v>
      </c>
    </row>
    <row r="205" spans="1:5" x14ac:dyDescent="0.3">
      <c r="A205" s="10">
        <v>1946</v>
      </c>
      <c r="B205" s="11">
        <v>5.14</v>
      </c>
      <c r="C205" s="8">
        <v>8.68</v>
      </c>
      <c r="D205" s="5">
        <f t="shared" si="7"/>
        <v>4.6220000000000008</v>
      </c>
      <c r="E205" t="str">
        <f t="shared" si="6"/>
        <v>1940/1946</v>
      </c>
    </row>
    <row r="206" spans="1:5" x14ac:dyDescent="0.3">
      <c r="A206" s="10">
        <v>1947</v>
      </c>
      <c r="B206" s="11">
        <v>5.51</v>
      </c>
      <c r="C206" s="8">
        <v>8.8000000000000007</v>
      </c>
      <c r="D206" s="5">
        <f t="shared" si="7"/>
        <v>4.6530000000000005</v>
      </c>
      <c r="E206" t="str">
        <f t="shared" si="6"/>
        <v>1941/1947</v>
      </c>
    </row>
    <row r="207" spans="1:5" x14ac:dyDescent="0.3">
      <c r="A207" s="10">
        <v>1948</v>
      </c>
      <c r="B207" s="11">
        <v>5.49</v>
      </c>
      <c r="C207" s="8">
        <v>8.75</v>
      </c>
      <c r="D207" s="5">
        <f t="shared" si="7"/>
        <v>4.72</v>
      </c>
      <c r="E207" t="str">
        <f t="shared" si="6"/>
        <v>1942/1948</v>
      </c>
    </row>
    <row r="208" spans="1:5" x14ac:dyDescent="0.3">
      <c r="A208" s="10">
        <v>1949</v>
      </c>
      <c r="B208" s="11">
        <v>5.55</v>
      </c>
      <c r="C208" s="8">
        <v>8.59</v>
      </c>
      <c r="D208" s="5">
        <f t="shared" si="7"/>
        <v>4.8259999999999996</v>
      </c>
      <c r="E208" t="str">
        <f t="shared" si="6"/>
        <v>1943/1949</v>
      </c>
    </row>
    <row r="209" spans="1:5" x14ac:dyDescent="0.3">
      <c r="A209" s="10">
        <v>1950</v>
      </c>
      <c r="B209" s="11">
        <v>5.44</v>
      </c>
      <c r="C209" s="8">
        <v>8.3699999999999992</v>
      </c>
      <c r="D209" s="5">
        <f t="shared" si="7"/>
        <v>5.0250000000000004</v>
      </c>
      <c r="E209" t="str">
        <f t="shared" si="6"/>
        <v>1944/1950</v>
      </c>
    </row>
    <row r="210" spans="1:5" x14ac:dyDescent="0.3">
      <c r="A210" s="10">
        <v>1951</v>
      </c>
      <c r="B210" s="11">
        <v>5.29</v>
      </c>
      <c r="C210" s="8">
        <v>8.6300000000000008</v>
      </c>
      <c r="D210" s="5">
        <f t="shared" si="7"/>
        <v>5.1739999999999995</v>
      </c>
      <c r="E210" t="str">
        <f t="shared" si="6"/>
        <v>1945/1951</v>
      </c>
    </row>
    <row r="211" spans="1:5" x14ac:dyDescent="0.3">
      <c r="A211" s="10">
        <v>1952</v>
      </c>
      <c r="B211" s="11">
        <v>4.67</v>
      </c>
      <c r="C211" s="8">
        <v>8.64</v>
      </c>
      <c r="D211" s="5">
        <f t="shared" si="7"/>
        <v>5.2129999999999992</v>
      </c>
      <c r="E211" t="str">
        <f t="shared" si="6"/>
        <v>1946/1952</v>
      </c>
    </row>
    <row r="212" spans="1:5" x14ac:dyDescent="0.3">
      <c r="A212" s="10">
        <v>1953</v>
      </c>
      <c r="B212" s="11">
        <v>5.22</v>
      </c>
      <c r="C212" s="8">
        <v>8.8699999999999992</v>
      </c>
      <c r="D212" s="5">
        <f t="shared" si="7"/>
        <v>5.1790000000000003</v>
      </c>
      <c r="E212" t="str">
        <f t="shared" si="6"/>
        <v>1947/1953</v>
      </c>
    </row>
    <row r="213" spans="1:5" x14ac:dyDescent="0.3">
      <c r="A213" s="10">
        <v>1954</v>
      </c>
      <c r="B213" s="11">
        <v>4.2699999999999996</v>
      </c>
      <c r="C213" s="8">
        <v>8.56</v>
      </c>
      <c r="D213" s="5">
        <f t="shared" si="7"/>
        <v>5.1779999999999999</v>
      </c>
      <c r="E213" t="str">
        <f t="shared" si="6"/>
        <v>1948/1954</v>
      </c>
    </row>
    <row r="214" spans="1:5" x14ac:dyDescent="0.3">
      <c r="A214" s="10">
        <v>1955</v>
      </c>
      <c r="B214" s="11">
        <v>4.3899999999999997</v>
      </c>
      <c r="C214" s="8">
        <v>8.6300000000000008</v>
      </c>
      <c r="D214" s="5">
        <f t="shared" si="7"/>
        <v>5.0969999999999995</v>
      </c>
      <c r="E214" t="str">
        <f t="shared" si="6"/>
        <v>1949/1955</v>
      </c>
    </row>
    <row r="215" spans="1:5" x14ac:dyDescent="0.3">
      <c r="A215" s="10">
        <v>1956</v>
      </c>
      <c r="B215" s="11">
        <v>3.58</v>
      </c>
      <c r="C215" s="8">
        <v>8.2799999999999994</v>
      </c>
      <c r="D215" s="5">
        <f t="shared" si="7"/>
        <v>4.9409999999999998</v>
      </c>
      <c r="E215" t="str">
        <f t="shared" si="6"/>
        <v>1950/1956</v>
      </c>
    </row>
    <row r="216" spans="1:5" x14ac:dyDescent="0.3">
      <c r="A216" s="10">
        <v>1957</v>
      </c>
      <c r="B216" s="11">
        <v>5.1100000000000003</v>
      </c>
      <c r="C216" s="8">
        <v>8.73</v>
      </c>
      <c r="D216" s="5">
        <f t="shared" si="7"/>
        <v>4.9009999999999989</v>
      </c>
      <c r="E216" t="str">
        <f t="shared" si="6"/>
        <v>1951/1957</v>
      </c>
    </row>
    <row r="217" spans="1:5" x14ac:dyDescent="0.3">
      <c r="A217" s="10">
        <v>1958</v>
      </c>
      <c r="B217" s="11">
        <v>4.93</v>
      </c>
      <c r="C217" s="8">
        <v>8.77</v>
      </c>
      <c r="D217" s="5">
        <f t="shared" si="7"/>
        <v>4.8449999999999998</v>
      </c>
      <c r="E217" t="str">
        <f t="shared" si="6"/>
        <v>1952/1958</v>
      </c>
    </row>
    <row r="218" spans="1:5" x14ac:dyDescent="0.3">
      <c r="A218" s="10">
        <v>1959</v>
      </c>
      <c r="B218" s="11">
        <v>5.51</v>
      </c>
      <c r="C218" s="8">
        <v>8.73</v>
      </c>
      <c r="D218" s="5">
        <f t="shared" si="7"/>
        <v>4.8409999999999993</v>
      </c>
      <c r="E218" t="str">
        <f t="shared" si="6"/>
        <v>1953/1959</v>
      </c>
    </row>
    <row r="219" spans="1:5" x14ac:dyDescent="0.3">
      <c r="A219" s="10">
        <v>1960</v>
      </c>
      <c r="B219" s="11">
        <v>4.97</v>
      </c>
      <c r="C219" s="8">
        <v>8.58</v>
      </c>
      <c r="D219" s="5">
        <f t="shared" si="7"/>
        <v>4.7939999999999996</v>
      </c>
      <c r="E219" t="str">
        <f t="shared" si="6"/>
        <v>1954/1960</v>
      </c>
    </row>
    <row r="220" spans="1:5" x14ac:dyDescent="0.3">
      <c r="A220" s="10">
        <v>1961</v>
      </c>
      <c r="B220" s="11">
        <v>5.85</v>
      </c>
      <c r="C220" s="8">
        <v>8.8000000000000007</v>
      </c>
      <c r="D220" s="5">
        <f t="shared" si="7"/>
        <v>4.8499999999999996</v>
      </c>
      <c r="E220" t="str">
        <f t="shared" si="6"/>
        <v>1955/1961</v>
      </c>
    </row>
    <row r="221" spans="1:5" x14ac:dyDescent="0.3">
      <c r="A221" s="10">
        <v>1962</v>
      </c>
      <c r="B221" s="11">
        <v>3.94</v>
      </c>
      <c r="C221" s="8">
        <v>8.75</v>
      </c>
      <c r="D221" s="5">
        <f t="shared" si="7"/>
        <v>4.7769999999999992</v>
      </c>
      <c r="E221" t="str">
        <f t="shared" si="6"/>
        <v>1956/1962</v>
      </c>
    </row>
    <row r="222" spans="1:5" x14ac:dyDescent="0.3">
      <c r="A222" s="10">
        <v>1963</v>
      </c>
      <c r="B222" s="11">
        <v>3.99</v>
      </c>
      <c r="C222" s="8">
        <v>8.86</v>
      </c>
      <c r="D222" s="5">
        <f t="shared" si="7"/>
        <v>4.6539999999999999</v>
      </c>
      <c r="E222" t="str">
        <f t="shared" si="6"/>
        <v>1957/1963</v>
      </c>
    </row>
    <row r="223" spans="1:5" x14ac:dyDescent="0.3">
      <c r="A223" s="10">
        <v>1964</v>
      </c>
      <c r="B223" s="11">
        <v>4.92</v>
      </c>
      <c r="C223" s="8">
        <v>8.41</v>
      </c>
      <c r="D223" s="5">
        <f t="shared" si="7"/>
        <v>4.7189999999999994</v>
      </c>
      <c r="E223" t="str">
        <f t="shared" si="6"/>
        <v>1958/1964</v>
      </c>
    </row>
    <row r="224" spans="1:5" x14ac:dyDescent="0.3">
      <c r="A224" s="10">
        <v>1965</v>
      </c>
      <c r="B224" s="11">
        <v>4.08</v>
      </c>
      <c r="C224" s="8">
        <v>8.5299999999999994</v>
      </c>
      <c r="D224" s="5">
        <f t="shared" si="7"/>
        <v>4.6880000000000006</v>
      </c>
      <c r="E224" t="str">
        <f t="shared" si="6"/>
        <v>1959/1965</v>
      </c>
    </row>
    <row r="225" spans="1:5" x14ac:dyDescent="0.3">
      <c r="A225" s="10">
        <v>1966</v>
      </c>
      <c r="B225" s="11">
        <v>5.0999999999999996</v>
      </c>
      <c r="C225" s="8">
        <v>8.6</v>
      </c>
      <c r="D225" s="5">
        <f t="shared" si="7"/>
        <v>4.84</v>
      </c>
      <c r="E225" t="str">
        <f t="shared" si="6"/>
        <v>1960/1966</v>
      </c>
    </row>
    <row r="226" spans="1:5" x14ac:dyDescent="0.3">
      <c r="A226" s="10">
        <v>1967</v>
      </c>
      <c r="B226" s="11">
        <v>5.18</v>
      </c>
      <c r="C226" s="8">
        <v>8.6999999999999993</v>
      </c>
      <c r="D226" s="5">
        <f t="shared" si="7"/>
        <v>4.8469999999999995</v>
      </c>
      <c r="E226" t="str">
        <f t="shared" si="6"/>
        <v>1961/1967</v>
      </c>
    </row>
    <row r="227" spans="1:5" x14ac:dyDescent="0.3">
      <c r="A227" s="10">
        <v>1968</v>
      </c>
      <c r="B227" s="11">
        <v>4.68</v>
      </c>
      <c r="C227" s="8">
        <v>8.52</v>
      </c>
      <c r="D227" s="5">
        <f t="shared" si="7"/>
        <v>4.8220000000000001</v>
      </c>
      <c r="E227" t="str">
        <f t="shared" si="6"/>
        <v>1962/1968</v>
      </c>
    </row>
    <row r="228" spans="1:5" x14ac:dyDescent="0.3">
      <c r="A228" s="10">
        <v>1969</v>
      </c>
      <c r="B228" s="11">
        <v>4.42</v>
      </c>
      <c r="C228" s="8">
        <v>8.6</v>
      </c>
      <c r="D228" s="5">
        <f t="shared" si="7"/>
        <v>4.7130000000000001</v>
      </c>
      <c r="E228" t="str">
        <f t="shared" si="6"/>
        <v>1963/1969</v>
      </c>
    </row>
    <row r="229" spans="1:5" x14ac:dyDescent="0.3">
      <c r="A229" s="10">
        <v>1970</v>
      </c>
      <c r="B229" s="11">
        <v>4.41</v>
      </c>
      <c r="C229" s="8">
        <v>8.6999999999999993</v>
      </c>
      <c r="D229" s="5">
        <f t="shared" si="7"/>
        <v>4.6570000000000009</v>
      </c>
      <c r="E229" t="str">
        <f t="shared" si="6"/>
        <v>1964/1970</v>
      </c>
    </row>
    <row r="230" spans="1:5" x14ac:dyDescent="0.3">
      <c r="A230" s="10">
        <v>1971</v>
      </c>
      <c r="B230" s="11">
        <v>4.8600000000000003</v>
      </c>
      <c r="C230" s="8">
        <v>8.6</v>
      </c>
      <c r="D230" s="5">
        <f t="shared" si="7"/>
        <v>4.5579999999999998</v>
      </c>
      <c r="E230" t="str">
        <f t="shared" si="6"/>
        <v>1965/1971</v>
      </c>
    </row>
    <row r="231" spans="1:5" x14ac:dyDescent="0.3">
      <c r="A231" s="10">
        <v>1972</v>
      </c>
      <c r="B231" s="11">
        <v>4.6900000000000004</v>
      </c>
      <c r="C231" s="8">
        <v>8.5</v>
      </c>
      <c r="D231" s="5">
        <f t="shared" si="7"/>
        <v>4.633</v>
      </c>
      <c r="E231" t="str">
        <f t="shared" si="6"/>
        <v>1966/1972</v>
      </c>
    </row>
    <row r="232" spans="1:5" x14ac:dyDescent="0.3">
      <c r="A232" s="10">
        <v>1973</v>
      </c>
      <c r="B232" s="11">
        <v>4.57</v>
      </c>
      <c r="C232" s="8">
        <v>8.9499999999999993</v>
      </c>
      <c r="D232" s="5">
        <f t="shared" si="7"/>
        <v>4.6910000000000007</v>
      </c>
      <c r="E232" t="str">
        <f t="shared" si="6"/>
        <v>1967/1973</v>
      </c>
    </row>
    <row r="233" spans="1:5" x14ac:dyDescent="0.3">
      <c r="A233" s="10">
        <v>1974</v>
      </c>
      <c r="B233" s="11">
        <v>5.23</v>
      </c>
      <c r="C233" s="8">
        <v>8.4700000000000006</v>
      </c>
      <c r="D233" s="5">
        <f t="shared" si="7"/>
        <v>4.7219999999999995</v>
      </c>
      <c r="E233" t="str">
        <f t="shared" si="6"/>
        <v>1968/1974</v>
      </c>
    </row>
    <row r="234" spans="1:5" x14ac:dyDescent="0.3">
      <c r="A234" s="10">
        <v>1975</v>
      </c>
      <c r="B234" s="11">
        <v>5.2</v>
      </c>
      <c r="C234" s="8">
        <v>8.74</v>
      </c>
      <c r="D234" s="5">
        <f t="shared" si="7"/>
        <v>4.8340000000000005</v>
      </c>
      <c r="E234" t="str">
        <f t="shared" si="6"/>
        <v>1969/1975</v>
      </c>
    </row>
    <row r="235" spans="1:5" x14ac:dyDescent="0.3">
      <c r="A235" s="10">
        <v>1976</v>
      </c>
      <c r="B235" s="11">
        <v>4.95</v>
      </c>
      <c r="C235" s="8">
        <v>8.35</v>
      </c>
      <c r="D235" s="5">
        <f t="shared" si="7"/>
        <v>4.8190000000000008</v>
      </c>
      <c r="E235" t="str">
        <f t="shared" si="6"/>
        <v>1970/1976</v>
      </c>
    </row>
    <row r="236" spans="1:5" x14ac:dyDescent="0.3">
      <c r="A236" s="10">
        <v>1977</v>
      </c>
      <c r="B236" s="11">
        <v>5.32</v>
      </c>
      <c r="C236" s="8">
        <v>8.85</v>
      </c>
      <c r="D236" s="5">
        <f t="shared" si="7"/>
        <v>4.8330000000000002</v>
      </c>
      <c r="E236" t="str">
        <f t="shared" si="6"/>
        <v>1971/1977</v>
      </c>
    </row>
    <row r="237" spans="1:5" x14ac:dyDescent="0.3">
      <c r="A237" s="10">
        <v>1978</v>
      </c>
      <c r="B237" s="11">
        <v>4.32</v>
      </c>
      <c r="C237" s="8">
        <v>8.69</v>
      </c>
      <c r="D237" s="5">
        <f t="shared" si="7"/>
        <v>4.7970000000000006</v>
      </c>
      <c r="E237" t="str">
        <f t="shared" si="6"/>
        <v>1972/1978</v>
      </c>
    </row>
    <row r="238" spans="1:5" x14ac:dyDescent="0.3">
      <c r="A238" s="10">
        <v>1979</v>
      </c>
      <c r="B238" s="11">
        <v>4.87</v>
      </c>
      <c r="C238" s="8">
        <v>8.73</v>
      </c>
      <c r="D238" s="5">
        <f t="shared" si="7"/>
        <v>4.8420000000000005</v>
      </c>
      <c r="E238" t="str">
        <f t="shared" si="6"/>
        <v>1973/1979</v>
      </c>
    </row>
    <row r="239" spans="1:5" x14ac:dyDescent="0.3">
      <c r="A239" s="10">
        <v>1980</v>
      </c>
      <c r="B239" s="11">
        <v>4.1900000000000004</v>
      </c>
      <c r="C239" s="8">
        <v>8.98</v>
      </c>
      <c r="D239" s="5">
        <f t="shared" si="7"/>
        <v>4.8199999999999994</v>
      </c>
      <c r="E239" t="str">
        <f t="shared" si="6"/>
        <v>1974/1980</v>
      </c>
    </row>
    <row r="240" spans="1:5" x14ac:dyDescent="0.3">
      <c r="A240" s="10">
        <v>1981</v>
      </c>
      <c r="B240" s="11">
        <v>4.82</v>
      </c>
      <c r="C240" s="8">
        <v>9.17</v>
      </c>
      <c r="D240" s="5">
        <f t="shared" si="7"/>
        <v>4.8159999999999998</v>
      </c>
      <c r="E240" t="str">
        <f t="shared" si="6"/>
        <v>1975/1981</v>
      </c>
    </row>
    <row r="241" spans="1:5" x14ac:dyDescent="0.3">
      <c r="A241" s="10">
        <v>1982</v>
      </c>
      <c r="B241" s="11">
        <v>5.51</v>
      </c>
      <c r="C241" s="8">
        <v>8.64</v>
      </c>
      <c r="D241" s="5">
        <f t="shared" si="7"/>
        <v>4.8979999999999997</v>
      </c>
      <c r="E241" t="str">
        <f t="shared" si="6"/>
        <v>1976/1982</v>
      </c>
    </row>
    <row r="242" spans="1:5" x14ac:dyDescent="0.3">
      <c r="A242" s="10">
        <v>1983</v>
      </c>
      <c r="B242" s="11">
        <v>5.6</v>
      </c>
      <c r="C242" s="8">
        <v>9.0299999999999994</v>
      </c>
      <c r="D242" s="5">
        <f t="shared" si="7"/>
        <v>5.0009999999999994</v>
      </c>
      <c r="E242" t="str">
        <f t="shared" si="6"/>
        <v>1977/1983</v>
      </c>
    </row>
    <row r="243" spans="1:5" x14ac:dyDescent="0.3">
      <c r="A243" s="10">
        <v>1984</v>
      </c>
      <c r="B243" s="11">
        <v>4.43</v>
      </c>
      <c r="C243" s="8">
        <v>8.69</v>
      </c>
      <c r="D243" s="5">
        <f t="shared" si="7"/>
        <v>4.9210000000000003</v>
      </c>
      <c r="E243" t="str">
        <f t="shared" si="6"/>
        <v>1978/1984</v>
      </c>
    </row>
    <row r="244" spans="1:5" x14ac:dyDescent="0.3">
      <c r="A244" s="10">
        <v>1985</v>
      </c>
      <c r="B244" s="11">
        <v>4.5199999999999996</v>
      </c>
      <c r="C244" s="8">
        <v>8.66</v>
      </c>
      <c r="D244" s="5">
        <f t="shared" si="7"/>
        <v>4.8529999999999998</v>
      </c>
      <c r="E244" t="str">
        <f t="shared" si="6"/>
        <v>1979/1985</v>
      </c>
    </row>
    <row r="245" spans="1:5" x14ac:dyDescent="0.3">
      <c r="A245" s="10">
        <v>1986</v>
      </c>
      <c r="B245" s="11">
        <v>4.8499999999999996</v>
      </c>
      <c r="C245" s="8">
        <v>8.83</v>
      </c>
      <c r="D245" s="5">
        <f t="shared" si="7"/>
        <v>4.843</v>
      </c>
      <c r="E245" t="str">
        <f t="shared" si="6"/>
        <v>1980/1986</v>
      </c>
    </row>
    <row r="246" spans="1:5" x14ac:dyDescent="0.3">
      <c r="A246" s="10">
        <v>1987</v>
      </c>
      <c r="B246" s="11">
        <v>4.6900000000000004</v>
      </c>
      <c r="C246" s="8">
        <v>8.99</v>
      </c>
      <c r="D246" s="5">
        <f t="shared" si="7"/>
        <v>4.78</v>
      </c>
      <c r="E246" t="str">
        <f t="shared" si="6"/>
        <v>1981/1987</v>
      </c>
    </row>
    <row r="247" spans="1:5" x14ac:dyDescent="0.3">
      <c r="A247" s="10">
        <v>1988</v>
      </c>
      <c r="B247" s="11">
        <v>5.64</v>
      </c>
      <c r="C247" s="8">
        <v>9.1999999999999993</v>
      </c>
      <c r="D247" s="5">
        <f t="shared" si="7"/>
        <v>4.9119999999999999</v>
      </c>
      <c r="E247" t="str">
        <f t="shared" si="6"/>
        <v>1982/1988</v>
      </c>
    </row>
    <row r="248" spans="1:5" x14ac:dyDescent="0.3">
      <c r="A248" s="10">
        <v>1989</v>
      </c>
      <c r="B248" s="11">
        <v>5.88</v>
      </c>
      <c r="C248" s="8">
        <v>8.92</v>
      </c>
      <c r="D248" s="5">
        <f t="shared" si="7"/>
        <v>5.0129999999999999</v>
      </c>
      <c r="E248" t="str">
        <f t="shared" si="6"/>
        <v>1983/1989</v>
      </c>
    </row>
    <row r="249" spans="1:5" x14ac:dyDescent="0.3">
      <c r="A249" s="10">
        <v>1990</v>
      </c>
      <c r="B249" s="11">
        <v>5.92</v>
      </c>
      <c r="C249" s="8">
        <v>9.23</v>
      </c>
      <c r="D249" s="5">
        <f t="shared" si="7"/>
        <v>5.1859999999999999</v>
      </c>
      <c r="E249" t="str">
        <f t="shared" si="6"/>
        <v>1984/1990</v>
      </c>
    </row>
    <row r="250" spans="1:5" x14ac:dyDescent="0.3">
      <c r="A250" s="10">
        <v>1991</v>
      </c>
      <c r="B250" s="11">
        <v>4.93</v>
      </c>
      <c r="C250" s="8">
        <v>9.18</v>
      </c>
      <c r="D250" s="5">
        <f t="shared" si="7"/>
        <v>5.1970000000000001</v>
      </c>
      <c r="E250" t="str">
        <f t="shared" si="6"/>
        <v>1985/1991</v>
      </c>
    </row>
    <row r="251" spans="1:5" x14ac:dyDescent="0.3">
      <c r="A251" s="10">
        <v>1992</v>
      </c>
      <c r="B251" s="11">
        <v>5.91</v>
      </c>
      <c r="C251" s="8">
        <v>8.84</v>
      </c>
      <c r="D251" s="5">
        <f t="shared" si="7"/>
        <v>5.2370000000000001</v>
      </c>
      <c r="E251" t="str">
        <f t="shared" si="6"/>
        <v>1986/1992</v>
      </c>
    </row>
    <row r="252" spans="1:5" x14ac:dyDescent="0.3">
      <c r="A252" s="10">
        <v>1993</v>
      </c>
      <c r="B252" s="11">
        <v>5.33</v>
      </c>
      <c r="C252" s="8">
        <v>8.8699999999999992</v>
      </c>
      <c r="D252" s="5">
        <f t="shared" si="7"/>
        <v>5.2099999999999991</v>
      </c>
      <c r="E252" t="str">
        <f t="shared" si="6"/>
        <v>1987/1993</v>
      </c>
    </row>
    <row r="253" spans="1:5" x14ac:dyDescent="0.3">
      <c r="A253" s="10">
        <v>1994</v>
      </c>
      <c r="B253" s="11">
        <v>6.64</v>
      </c>
      <c r="C253" s="8">
        <v>9.0399999999999991</v>
      </c>
      <c r="D253" s="5">
        <f t="shared" si="7"/>
        <v>5.431</v>
      </c>
      <c r="E253" t="str">
        <f t="shared" si="6"/>
        <v>1988/1994</v>
      </c>
    </row>
    <row r="254" spans="1:5" x14ac:dyDescent="0.3">
      <c r="A254" s="10">
        <v>1995</v>
      </c>
      <c r="B254" s="11">
        <v>5.33</v>
      </c>
      <c r="C254" s="8">
        <v>9.35</v>
      </c>
      <c r="D254" s="5">
        <f t="shared" si="7"/>
        <v>5.5119999999999987</v>
      </c>
      <c r="E254" t="str">
        <f t="shared" si="6"/>
        <v>1989/1995</v>
      </c>
    </row>
    <row r="255" spans="1:5" x14ac:dyDescent="0.3">
      <c r="A255" s="10">
        <v>1996</v>
      </c>
      <c r="B255" s="11">
        <v>4.49</v>
      </c>
      <c r="C255" s="8">
        <v>9.0399999999999991</v>
      </c>
      <c r="D255" s="5">
        <f t="shared" si="7"/>
        <v>5.476</v>
      </c>
      <c r="E255" t="str">
        <f t="shared" si="6"/>
        <v>1990/1996</v>
      </c>
    </row>
    <row r="256" spans="1:5" x14ac:dyDescent="0.3">
      <c r="A256" s="10">
        <v>1997</v>
      </c>
      <c r="B256" s="11">
        <v>5.79</v>
      </c>
      <c r="C256" s="8">
        <v>9.1999999999999993</v>
      </c>
      <c r="D256" s="5">
        <f t="shared" si="7"/>
        <v>5.5860000000000003</v>
      </c>
      <c r="E256" t="str">
        <f t="shared" si="6"/>
        <v>1991/1997</v>
      </c>
    </row>
    <row r="257" spans="1:5" x14ac:dyDescent="0.3">
      <c r="A257" s="10">
        <v>1998</v>
      </c>
      <c r="B257" s="11">
        <v>5.66</v>
      </c>
      <c r="C257" s="8">
        <v>9.52</v>
      </c>
      <c r="D257" s="5">
        <f t="shared" si="7"/>
        <v>5.5879999999999992</v>
      </c>
      <c r="E257" t="str">
        <f t="shared" si="6"/>
        <v>1992/1998</v>
      </c>
    </row>
    <row r="258" spans="1:5" x14ac:dyDescent="0.3">
      <c r="A258" s="10">
        <v>1999</v>
      </c>
      <c r="B258" s="11">
        <v>5.55</v>
      </c>
      <c r="C258" s="8">
        <v>9.2899999999999991</v>
      </c>
      <c r="D258" s="5">
        <f t="shared" si="7"/>
        <v>5.5549999999999997</v>
      </c>
      <c r="E258" t="str">
        <f t="shared" si="6"/>
        <v>1993/1999</v>
      </c>
    </row>
    <row r="259" spans="1:5" x14ac:dyDescent="0.3">
      <c r="A259" s="10">
        <v>2000</v>
      </c>
      <c r="B259" s="11">
        <v>6.33</v>
      </c>
      <c r="C259" s="8">
        <v>9.1999999999999993</v>
      </c>
      <c r="D259" s="5">
        <f t="shared" si="7"/>
        <v>5.5959999999999992</v>
      </c>
      <c r="E259" t="str">
        <f t="shared" si="6"/>
        <v>1994/2000</v>
      </c>
    </row>
    <row r="260" spans="1:5" x14ac:dyDescent="0.3">
      <c r="A260" s="10">
        <v>2001</v>
      </c>
      <c r="B260" s="11">
        <v>5.59</v>
      </c>
      <c r="C260" s="8">
        <v>9.41</v>
      </c>
      <c r="D260" s="5">
        <f t="shared" si="7"/>
        <v>5.6620000000000008</v>
      </c>
      <c r="E260" t="str">
        <f t="shared" si="6"/>
        <v>1995/2001</v>
      </c>
    </row>
    <row r="261" spans="1:5" x14ac:dyDescent="0.3">
      <c r="A261" s="10">
        <v>2002</v>
      </c>
      <c r="B261" s="11">
        <v>6.26</v>
      </c>
      <c r="C261" s="8">
        <v>9.57</v>
      </c>
      <c r="D261" s="5">
        <f t="shared" si="7"/>
        <v>5.6969999999999992</v>
      </c>
      <c r="E261" t="str">
        <f t="shared" si="6"/>
        <v>1996/2002</v>
      </c>
    </row>
    <row r="262" spans="1:5" x14ac:dyDescent="0.3">
      <c r="A262" s="10">
        <v>2003</v>
      </c>
      <c r="B262" s="11">
        <v>6.12</v>
      </c>
      <c r="C262" s="8">
        <v>9.5299999999999994</v>
      </c>
      <c r="D262" s="5">
        <f t="shared" si="7"/>
        <v>5.7759999999999989</v>
      </c>
      <c r="E262" t="str">
        <f t="shared" si="6"/>
        <v>1997/2003</v>
      </c>
    </row>
    <row r="263" spans="1:5" x14ac:dyDescent="0.3">
      <c r="A263" s="10">
        <v>2004</v>
      </c>
      <c r="B263" s="11">
        <v>5.43</v>
      </c>
      <c r="C263" s="8">
        <v>9.32</v>
      </c>
      <c r="D263" s="5">
        <f t="shared" si="7"/>
        <v>5.6549999999999994</v>
      </c>
      <c r="E263" t="str">
        <f t="shared" si="6"/>
        <v>1998/2004</v>
      </c>
    </row>
    <row r="264" spans="1:5" x14ac:dyDescent="0.3">
      <c r="A264" s="10">
        <v>2005</v>
      </c>
      <c r="B264" s="11">
        <v>5.01</v>
      </c>
      <c r="C264" s="8">
        <v>9.6999999999999993</v>
      </c>
      <c r="D264" s="5">
        <f t="shared" si="7"/>
        <v>5.6229999999999993</v>
      </c>
      <c r="E264" t="str">
        <f t="shared" si="6"/>
        <v>1999/2005</v>
      </c>
    </row>
    <row r="265" spans="1:5" x14ac:dyDescent="0.3">
      <c r="A265" s="10">
        <v>2006</v>
      </c>
      <c r="B265" s="11">
        <v>5.94</v>
      </c>
      <c r="C265" s="8">
        <v>9.5299999999999994</v>
      </c>
      <c r="D265" s="5">
        <f t="shared" si="7"/>
        <v>5.7679999999999989</v>
      </c>
      <c r="E265" t="str">
        <f t="shared" ref="E265:E274" si="8">CONCATENATE(A259,"/",A265)</f>
        <v>2000/2006</v>
      </c>
    </row>
    <row r="266" spans="1:5" x14ac:dyDescent="0.3">
      <c r="A266" s="10">
        <v>2007</v>
      </c>
      <c r="B266" s="11">
        <v>6.28</v>
      </c>
      <c r="C266" s="8">
        <v>9.73</v>
      </c>
      <c r="D266" s="5">
        <f t="shared" si="7"/>
        <v>5.8169999999999993</v>
      </c>
      <c r="E266" t="str">
        <f t="shared" si="8"/>
        <v>2001/2007</v>
      </c>
    </row>
    <row r="267" spans="1:5" x14ac:dyDescent="0.3">
      <c r="A267" s="10">
        <v>2008</v>
      </c>
      <c r="B267" s="11">
        <v>5.94</v>
      </c>
      <c r="C267" s="8">
        <v>9.43</v>
      </c>
      <c r="D267" s="5">
        <f t="shared" ref="D267:D330" si="9">AVERAGE(B258:B267)</f>
        <v>5.8449999999999998</v>
      </c>
      <c r="E267" t="str">
        <f t="shared" si="8"/>
        <v>2002/2008</v>
      </c>
    </row>
    <row r="268" spans="1:5" x14ac:dyDescent="0.3">
      <c r="A268" s="10">
        <v>2009</v>
      </c>
      <c r="B268" s="11">
        <v>5.89</v>
      </c>
      <c r="C268" s="8">
        <v>9.51</v>
      </c>
      <c r="D268" s="5">
        <f t="shared" si="9"/>
        <v>5.8789999999999996</v>
      </c>
      <c r="E268" t="str">
        <f t="shared" si="8"/>
        <v>2003/2009</v>
      </c>
    </row>
    <row r="269" spans="1:5" x14ac:dyDescent="0.3">
      <c r="A269" s="10">
        <v>2010</v>
      </c>
      <c r="B269" s="11">
        <v>4.8499999999999996</v>
      </c>
      <c r="C269" s="8">
        <v>9.6999999999999993</v>
      </c>
      <c r="D269" s="5">
        <f t="shared" si="9"/>
        <v>5.7309999999999999</v>
      </c>
      <c r="E269" t="str">
        <f t="shared" si="8"/>
        <v>2004/2010</v>
      </c>
    </row>
    <row r="270" spans="1:5" x14ac:dyDescent="0.3">
      <c r="A270" s="10">
        <v>2011</v>
      </c>
      <c r="B270" s="11">
        <v>6.56</v>
      </c>
      <c r="C270" s="8">
        <v>9.52</v>
      </c>
      <c r="D270" s="5">
        <f t="shared" si="9"/>
        <v>5.8280000000000003</v>
      </c>
      <c r="E270" t="str">
        <f t="shared" si="8"/>
        <v>2005/2011</v>
      </c>
    </row>
    <row r="271" spans="1:5" x14ac:dyDescent="0.3">
      <c r="A271" s="10">
        <v>2012</v>
      </c>
      <c r="B271" s="11">
        <v>5.88</v>
      </c>
      <c r="C271" s="8">
        <v>9.51</v>
      </c>
      <c r="D271" s="5">
        <f t="shared" si="9"/>
        <v>5.7900000000000009</v>
      </c>
      <c r="E271" t="str">
        <f t="shared" si="8"/>
        <v>2006/2012</v>
      </c>
    </row>
    <row r="272" spans="1:5" x14ac:dyDescent="0.3">
      <c r="A272" s="10">
        <v>2013</v>
      </c>
      <c r="B272" s="11">
        <v>6</v>
      </c>
      <c r="C272" s="8">
        <v>9.61</v>
      </c>
      <c r="D272" s="5">
        <f t="shared" si="9"/>
        <v>5.7780000000000005</v>
      </c>
      <c r="E272" t="str">
        <f t="shared" si="8"/>
        <v>2007/2013</v>
      </c>
    </row>
    <row r="273" spans="1:5" x14ac:dyDescent="0.3">
      <c r="A273" s="10">
        <v>2014</v>
      </c>
      <c r="B273" s="11"/>
      <c r="C273" s="8">
        <v>9.57</v>
      </c>
      <c r="E273" t="str">
        <f t="shared" si="8"/>
        <v>2008/2014</v>
      </c>
    </row>
    <row r="274" spans="1:5" x14ac:dyDescent="0.3">
      <c r="A274" s="10">
        <v>2015</v>
      </c>
      <c r="B274" s="11"/>
      <c r="C274" s="8">
        <v>9.83</v>
      </c>
      <c r="E274" t="str">
        <f t="shared" si="8"/>
        <v>2009/2015</v>
      </c>
    </row>
    <row r="43996" spans="1:2" x14ac:dyDescent="0.3">
      <c r="A43996" s="4"/>
      <c r="B43996" s="6"/>
    </row>
  </sheetData>
  <autoFilter ref="A1:C274"/>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C29" sqref="C29"/>
    </sheetView>
  </sheetViews>
  <sheetFormatPr defaultRowHeight="14.4" x14ac:dyDescent="0.3"/>
  <sheetData/>
  <printOptions horizontalCentered="1" verticalCentered="1"/>
  <pageMargins left="0.25" right="0.25" top="0.75" bottom="0.75" header="0.3" footer="0.3"/>
  <pageSetup paperSize="8" fitToHeight="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city_data</vt:lpstr>
      <vt:lpstr>global_data</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Firas</dc:creator>
  <cp:lastModifiedBy>Windows User</cp:lastModifiedBy>
  <cp:lastPrinted>2018-11-18T18:36:30Z</cp:lastPrinted>
  <dcterms:created xsi:type="dcterms:W3CDTF">2018-11-17T01:43:32Z</dcterms:created>
  <dcterms:modified xsi:type="dcterms:W3CDTF">2018-11-19T22:11:57Z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lution ID">
    <vt:lpwstr>{15727DE6-F92D-4E46-ACB4-0E2C58B31A18}</vt:lpwstr>
  </property>
</Properties>
</file>