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<sst xmlns="http://schemas.openxmlformats.org/spreadsheetml/2006/main" count="1344" uniqueCount="910">
  <si>
    <t xml:space="preserve">row</t>
  </si>
  <si>
    <t xml:space="preserve">Submission date</t>
  </si>
  <si>
    <t xml:space="preserve">Entity</t>
  </si>
  <si>
    <t xml:space="preserve">DBA</t>
  </si>
  <si>
    <t xml:space="preserve">Facility Address</t>
  </si>
  <si>
    <t xml:space="preserve">Facility Suite #</t>
  </si>
  <si>
    <t xml:space="preserve">Facility Zip</t>
  </si>
  <si>
    <t xml:space="preserve">Mailing Address</t>
  </si>
  <si>
    <t xml:space="preserve">MRL</t>
  </si>
  <si>
    <t xml:space="preserve">Neighborhood Association</t>
  </si>
  <si>
    <t xml:space="preserve">Compliance Region</t>
  </si>
  <si>
    <t xml:space="preserve">Primary Contact Name (first)</t>
  </si>
  <si>
    <t xml:space="preserve">Primary Contact Name (last)</t>
  </si>
  <si>
    <t xml:space="preserve">Email</t>
  </si>
  <si>
    <t xml:space="preserve">Phone</t>
  </si>
  <si>
    <t xml:space="preserve">Endorse Type</t>
  </si>
  <si>
    <t xml:space="preserve">License Type</t>
  </si>
  <si>
    <t xml:space="preserve">Repeat location?</t>
  </si>
  <si>
    <t xml:space="preserve">App complete?</t>
  </si>
  <si>
    <t xml:space="preserve">Fee Schedule</t>
  </si>
  <si>
    <t xml:space="preserve">Receipt No.</t>
  </si>
  <si>
    <t xml:space="preserve">Cash Amount</t>
  </si>
  <si>
    <t xml:space="preserve">Check Amount</t>
  </si>
  <si>
    <t xml:space="preserve">Card Amount</t>
  </si>
  <si>
    <t xml:space="preserve">Check No. / Approval Code</t>
  </si>
  <si>
    <t xml:space="preserve">MRL#</t>
  </si>
  <si>
    <t xml:space="preserve">New Horizons Consultants, LLC</t>
  </si>
  <si>
    <t xml:space="preserve">Home Grown Apothecary</t>
  </si>
  <si>
    <t xml:space="preserve">1937 NE Pacific St.</t>
  </si>
  <si>
    <t xml:space="preserve">PO Box 212, Brightwood, OR 97011</t>
  </si>
  <si>
    <t xml:space="preserve">Kerns</t>
  </si>
  <si>
    <t xml:space="preserve">N</t>
  </si>
  <si>
    <t xml:space="preserve">Randa</t>
  </si>
  <si>
    <t xml:space="preserve">Shahin</t>
  </si>
  <si>
    <t xml:space="preserve">randa@homegrownapothecary.com</t>
  </si>
  <si>
    <t xml:space="preserve">503-484-7254</t>
  </si>
  <si>
    <t xml:space="preserve">DRE-MD</t>
  </si>
  <si>
    <t xml:space="preserve">2015</t>
  </si>
  <si>
    <t xml:space="preserve">MRL3</t>
  </si>
  <si>
    <t xml:space="preserve">Blue Elephant Holdings, LLC</t>
  </si>
  <si>
    <t xml:space="preserve">The Human Collective II</t>
  </si>
  <si>
    <t xml:space="preserve">9220 SW Barbur Blvd.</t>
  </si>
  <si>
    <t xml:space="preserve"> #107</t>
  </si>
  <si>
    <t xml:space="preserve">9220 SW Barbur Blvd. #107</t>
  </si>
  <si>
    <t xml:space="preserve">Southwest Neighborhood Inc</t>
  </si>
  <si>
    <t xml:space="preserve">SW</t>
  </si>
  <si>
    <t xml:space="preserve">Donald</t>
  </si>
  <si>
    <t xml:space="preserve">Morse</t>
  </si>
  <si>
    <t xml:space="preserve">don@humancollective.org</t>
  </si>
  <si>
    <t xml:space="preserve">503-956-1540</t>
  </si>
  <si>
    <t xml:space="preserve">MRL6</t>
  </si>
  <si>
    <t xml:space="preserve">Rooted Northwest, Inc.</t>
  </si>
  <si>
    <t xml:space="preserve">7817 NE Halsey St.</t>
  </si>
  <si>
    <t xml:space="preserve">2534 NE 50th Ave.</t>
  </si>
  <si>
    <t xml:space="preserve">Montavilla</t>
  </si>
  <si>
    <t xml:space="preserve">NE</t>
  </si>
  <si>
    <t xml:space="preserve">Christopher</t>
  </si>
  <si>
    <t xml:space="preserve">Olson</t>
  </si>
  <si>
    <t xml:space="preserve">olsonpdx@yahoo.com</t>
  </si>
  <si>
    <t xml:space="preserve">503-780-4834</t>
  </si>
  <si>
    <t xml:space="preserve">17-292176052</t>
  </si>
  <si>
    <t xml:space="preserve">MRL7</t>
  </si>
  <si>
    <t xml:space="preserve">Nectar PDX, LLC</t>
  </si>
  <si>
    <t xml:space="preserve">10931 SW 53rd Ave.</t>
  </si>
  <si>
    <t xml:space="preserve">West Portland Park</t>
  </si>
  <si>
    <t xml:space="preserve">Jeremy</t>
  </si>
  <si>
    <t xml:space="preserve">Pratt</t>
  </si>
  <si>
    <t xml:space="preserve">j.pratt@nectarpdx.com</t>
  </si>
  <si>
    <t xml:space="preserve">503-805-7523</t>
  </si>
  <si>
    <t xml:space="preserve">0657701901</t>
  </si>
  <si>
    <t xml:space="preserve">MRL10</t>
  </si>
  <si>
    <t xml:space="preserve">4125 N Mississippi Ave.</t>
  </si>
  <si>
    <t xml:space="preserve">Boise</t>
  </si>
  <si>
    <t xml:space="preserve">0657701902</t>
  </si>
  <si>
    <t xml:space="preserve">MRL9</t>
  </si>
  <si>
    <t xml:space="preserve">3350 NE Sandy Blvd.</t>
  </si>
  <si>
    <t xml:space="preserve">3350 NE Sandy Blvd., Portland, OR 97232</t>
  </si>
  <si>
    <t xml:space="preserve">Laurelhurst</t>
  </si>
  <si>
    <t xml:space="preserve">0657701900</t>
  </si>
  <si>
    <t xml:space="preserve">MRL11</t>
  </si>
  <si>
    <t xml:space="preserve">Megawood</t>
  </si>
  <si>
    <t xml:space="preserve">Pure Green</t>
  </si>
  <si>
    <t xml:space="preserve">3738 NE Sandy Blvd.</t>
  </si>
  <si>
    <t xml:space="preserve">3738 NE Sandy Blvd., 97232</t>
  </si>
  <si>
    <t xml:space="preserve">Hollywood</t>
  </si>
  <si>
    <t xml:space="preserve">Meghan</t>
  </si>
  <si>
    <t xml:space="preserve">Walstatter</t>
  </si>
  <si>
    <t xml:space="preserve">meghan@puregreenpdx.com</t>
  </si>
  <si>
    <t xml:space="preserve">503-831-9011</t>
  </si>
  <si>
    <t xml:space="preserve">MRL8</t>
  </si>
  <si>
    <t xml:space="preserve">Canna and the City, LLP</t>
  </si>
  <si>
    <t xml:space="preserve">Canna and the City</t>
  </si>
  <si>
    <t xml:space="preserve">3607 SW Corbett Ave.</t>
  </si>
  <si>
    <t xml:space="preserve">3607 SW Corbett Ave., 97239</t>
  </si>
  <si>
    <t xml:space="preserve">South Portland</t>
  </si>
  <si>
    <t xml:space="preserve">Lori</t>
  </si>
  <si>
    <t xml:space="preserve">Albert</t>
  </si>
  <si>
    <t xml:space="preserve">lorialbert40@yahoo.com</t>
  </si>
  <si>
    <t xml:space="preserve">206-496-4201</t>
  </si>
  <si>
    <t xml:space="preserve">MRL4</t>
  </si>
  <si>
    <t xml:space="preserve">La Mota LLC</t>
  </si>
  <si>
    <t xml:space="preserve">La Mota</t>
  </si>
  <si>
    <t xml:space="preserve">7435 SE 52nd Ave.</t>
  </si>
  <si>
    <t xml:space="preserve">7435 SE 52nd Ave., 97206</t>
  </si>
  <si>
    <t xml:space="preserve">Brentwood-Darlington</t>
  </si>
  <si>
    <t xml:space="preserve">SE</t>
  </si>
  <si>
    <t xml:space="preserve">Aaron</t>
  </si>
  <si>
    <t xml:space="preserve">Mitchell</t>
  </si>
  <si>
    <t xml:space="preserve">aaron@lamota.com</t>
  </si>
  <si>
    <t xml:space="preserve">503-901-6559</t>
  </si>
  <si>
    <t xml:space="preserve">MRL5</t>
  </si>
  <si>
    <t xml:space="preserve">Bloom Retail LLC</t>
  </si>
  <si>
    <t xml:space="preserve">2637 NE Martin Luther King Jr Blvd.</t>
  </si>
  <si>
    <t xml:space="preserve"> Suite B</t>
  </si>
  <si>
    <t xml:space="preserve">PO Box 12695, 97212</t>
  </si>
  <si>
    <t xml:space="preserve">Eliot</t>
  </si>
  <si>
    <t xml:space="preserve">Ryan</t>
  </si>
  <si>
    <t xml:space="preserve">Hulett</t>
  </si>
  <si>
    <t xml:space="preserve">ryan.hulett@me.com</t>
  </si>
  <si>
    <t xml:space="preserve">858-260-0149</t>
  </si>
  <si>
    <t xml:space="preserve">01233C</t>
  </si>
  <si>
    <t xml:space="preserve">MRL15</t>
  </si>
  <si>
    <t xml:space="preserve">AMJWAF LLC</t>
  </si>
  <si>
    <t xml:space="preserve">La Mota 2</t>
  </si>
  <si>
    <t xml:space="preserve">4999 NE 99th Ave.</t>
  </si>
  <si>
    <t xml:space="preserve">7435 SE 53rd Ave., 97206</t>
  </si>
  <si>
    <t xml:space="preserve">Parkrose</t>
  </si>
  <si>
    <t xml:space="preserve">MRL12</t>
  </si>
  <si>
    <t xml:space="preserve">Kirk Enterprises LLC</t>
  </si>
  <si>
    <t xml:space="preserve">Belmont Collective</t>
  </si>
  <si>
    <t xml:space="preserve">2036 SE Belmont St.</t>
  </si>
  <si>
    <t xml:space="preserve">2036 SE Belmont, 97214</t>
  </si>
  <si>
    <t xml:space="preserve">Buckman</t>
  </si>
  <si>
    <t xml:space="preserve">Benjamin</t>
  </si>
  <si>
    <t xml:space="preserve">Kirk</t>
  </si>
  <si>
    <t xml:space="preserve">benkirku@hotmail.com</t>
  </si>
  <si>
    <t xml:space="preserve">503-888-4126</t>
  </si>
  <si>
    <t xml:space="preserve">H28275</t>
  </si>
  <si>
    <t xml:space="preserve">MRL20</t>
  </si>
  <si>
    <t xml:space="preserve">Aces, LLC</t>
  </si>
  <si>
    <t xml:space="preserve">Alberta Green House</t>
  </si>
  <si>
    <t xml:space="preserve">1313 NE Alberta St.</t>
  </si>
  <si>
    <t xml:space="preserve">1313 NE Alberta St., 97211</t>
  </si>
  <si>
    <t xml:space="preserve">King</t>
  </si>
  <si>
    <t xml:space="preserve">Ramin</t>
  </si>
  <si>
    <t xml:space="preserve">Ojani</t>
  </si>
  <si>
    <t xml:space="preserve">raminojani@hotmail.com</t>
  </si>
  <si>
    <t xml:space="preserve">503-830-8778</t>
  </si>
  <si>
    <t xml:space="preserve">MRL22</t>
  </si>
  <si>
    <t xml:space="preserve">Jims LLC</t>
  </si>
  <si>
    <t xml:space="preserve">Silver Stem</t>
  </si>
  <si>
    <t xml:space="preserve">1926 NE 40th Ave.</t>
  </si>
  <si>
    <t xml:space="preserve">1926 NE 40th Ave., 97212</t>
  </si>
  <si>
    <t xml:space="preserve">Michael</t>
  </si>
  <si>
    <t xml:space="preserve">Chappell</t>
  </si>
  <si>
    <t xml:space="preserve">silverstempdx@gmail.com</t>
  </si>
  <si>
    <t xml:space="preserve">720-341-1435</t>
  </si>
  <si>
    <t xml:space="preserve">MRL21</t>
  </si>
  <si>
    <t xml:space="preserve">Left Coast Connections, Inc.</t>
  </si>
  <si>
    <t xml:space="preserve">10055 NE Glisan St.</t>
  </si>
  <si>
    <t xml:space="preserve">10055 NE Glisan St., 97220</t>
  </si>
  <si>
    <t xml:space="preserve">Hazelwood</t>
  </si>
  <si>
    <t xml:space="preserve">Acheson</t>
  </si>
  <si>
    <t xml:space="preserve">racheson@goldenxtrx.com</t>
  </si>
  <si>
    <t xml:space="preserve">971-407-3049</t>
  </si>
  <si>
    <t xml:space="preserve">MRL23</t>
  </si>
  <si>
    <t xml:space="preserve">Farma on Hawthorne, Inc.</t>
  </si>
  <si>
    <t xml:space="preserve">Farma</t>
  </si>
  <si>
    <t xml:space="preserve">916 SE Hawthorne Blvd.</t>
  </si>
  <si>
    <t xml:space="preserve">916 SE Hawthorne, 97214</t>
  </si>
  <si>
    <t xml:space="preserve">Hosford-Abernethy</t>
  </si>
  <si>
    <t xml:space="preserve">Samuel</t>
  </si>
  <si>
    <t xml:space="preserve">Heywood</t>
  </si>
  <si>
    <t xml:space="preserve">sam@farmapdx.com</t>
  </si>
  <si>
    <t xml:space="preserve">305-479-7293</t>
  </si>
  <si>
    <t xml:space="preserve">MRL24</t>
  </si>
  <si>
    <t xml:space="preserve">Puddletown Organics</t>
  </si>
  <si>
    <t xml:space="preserve">8201 SE Powell Blvd.</t>
  </si>
  <si>
    <t xml:space="preserve"> Suite F</t>
  </si>
  <si>
    <t xml:space="preserve">8201 SE Powell Blvd., Suite F, 97266</t>
  </si>
  <si>
    <t xml:space="preserve">Powellhurst-Gilbert</t>
  </si>
  <si>
    <t xml:space="preserve">Phillip</t>
  </si>
  <si>
    <t xml:space="preserve">Chen</t>
  </si>
  <si>
    <t xml:space="preserve">phillipchen@hotmail.com</t>
  </si>
  <si>
    <t xml:space="preserve">503-333-8773</t>
  </si>
  <si>
    <t xml:space="preserve">MRL25</t>
  </si>
  <si>
    <t xml:space="preserve">Pakalolo PDX LLC</t>
  </si>
  <si>
    <t xml:space="preserve">Pakalolo</t>
  </si>
  <si>
    <t xml:space="preserve">1528 SE Holgate BLvd.</t>
  </si>
  <si>
    <t xml:space="preserve">1528 SE Holgate, 97202</t>
  </si>
  <si>
    <t xml:space="preserve">Brooklyn</t>
  </si>
  <si>
    <t xml:space="preserve">Adrienne</t>
  </si>
  <si>
    <t xml:space="preserve">Garcia</t>
  </si>
  <si>
    <t xml:space="preserve">pakalolopdx@gmail.com</t>
  </si>
  <si>
    <t xml:space="preserve">503-369-8955</t>
  </si>
  <si>
    <t xml:space="preserve">MRL26</t>
  </si>
  <si>
    <t xml:space="preserve">Nature's Alternative, Inc.</t>
  </si>
  <si>
    <t xml:space="preserve">15350 NE Sandy Blvd.</t>
  </si>
  <si>
    <t xml:space="preserve"> Unit C</t>
  </si>
  <si>
    <t xml:space="preserve">15350 NE Sandy Unit C, 97230</t>
  </si>
  <si>
    <t xml:space="preserve">Wilkes</t>
  </si>
  <si>
    <t xml:space="preserve">Susan</t>
  </si>
  <si>
    <t xml:space="preserve">Rutherford</t>
  </si>
  <si>
    <t xml:space="preserve">susan@naturesalternativepdx.com</t>
  </si>
  <si>
    <t xml:space="preserve">503-252-9905</t>
  </si>
  <si>
    <t xml:space="preserve">MRL27</t>
  </si>
  <si>
    <t xml:space="preserve">Stoney Brothers LLC</t>
  </si>
  <si>
    <t xml:space="preserve">Hi</t>
  </si>
  <si>
    <t xml:space="preserve">7827 SE Powell Blvd.</t>
  </si>
  <si>
    <t xml:space="preserve">7827 SE Powell Blvd., 97206</t>
  </si>
  <si>
    <t xml:space="preserve">South Tabor</t>
  </si>
  <si>
    <t xml:space="preserve">Hannah</t>
  </si>
  <si>
    <t xml:space="preserve">Poole</t>
  </si>
  <si>
    <t xml:space="preserve">stoneybrothershannah@gmail.com</t>
  </si>
  <si>
    <t xml:space="preserve">503-889-0504</t>
  </si>
  <si>
    <t xml:space="preserve">MRL30</t>
  </si>
  <si>
    <t xml:space="preserve">Brooklyn Holding Company</t>
  </si>
  <si>
    <t xml:space="preserve">Terpene Station Portland</t>
  </si>
  <si>
    <t xml:space="preserve">1436 SE Powell Blvd.</t>
  </si>
  <si>
    <t xml:space="preserve">PO Box 42395, 97242</t>
  </si>
  <si>
    <t xml:space="preserve">Patrick</t>
  </si>
  <si>
    <t xml:space="preserve">Decastro</t>
  </si>
  <si>
    <t xml:space="preserve">patrickpdecastro@yahoo.com</t>
  </si>
  <si>
    <t xml:space="preserve">859-816-1663</t>
  </si>
  <si>
    <t xml:space="preserve">MRL29</t>
  </si>
  <si>
    <t xml:space="preserve">T.R. Jones LLC</t>
  </si>
  <si>
    <t xml:space="preserve">Club Sky High</t>
  </si>
  <si>
    <t xml:space="preserve">8957 N Lombard St.</t>
  </si>
  <si>
    <t xml:space="preserve">7410 N Jersey St., 97203</t>
  </si>
  <si>
    <t xml:space="preserve">St. Johns</t>
  </si>
  <si>
    <t xml:space="preserve">Rachel</t>
  </si>
  <si>
    <t xml:space="preserve">Jones</t>
  </si>
  <si>
    <t xml:space="preserve">rjones436@comcast.net</t>
  </si>
  <si>
    <t xml:space="preserve">503-307-2348</t>
  </si>
  <si>
    <t xml:space="preserve">MRL32</t>
  </si>
  <si>
    <t xml:space="preserve">Kind Heart Collective</t>
  </si>
  <si>
    <t xml:space="preserve">8217 N Denver Ave.</t>
  </si>
  <si>
    <t xml:space="preserve">8217 N Denver Ave., 97217</t>
  </si>
  <si>
    <t xml:space="preserve">Kenton</t>
  </si>
  <si>
    <t xml:space="preserve">William</t>
  </si>
  <si>
    <t xml:space="preserve">Serafica</t>
  </si>
  <si>
    <t xml:space="preserve">will@kindheartcollective.com</t>
  </si>
  <si>
    <t xml:space="preserve">503-998-6527</t>
  </si>
  <si>
    <t xml:space="preserve">MRL31</t>
  </si>
  <si>
    <t xml:space="preserve">Grand LLC</t>
  </si>
  <si>
    <t xml:space="preserve">Bridge City Collective</t>
  </si>
  <si>
    <t xml:space="preserve">215 SE Grand Ave.</t>
  </si>
  <si>
    <t xml:space="preserve">4312 N Williams Ave., 97217</t>
  </si>
  <si>
    <t xml:space="preserve">David</t>
  </si>
  <si>
    <t xml:space="preserve">Alport</t>
  </si>
  <si>
    <t xml:space="preserve">david@bridgecitycollective.com</t>
  </si>
  <si>
    <t xml:space="preserve">970-389-4548</t>
  </si>
  <si>
    <t xml:space="preserve">MRL36</t>
  </si>
  <si>
    <t xml:space="preserve">Williams LLC</t>
  </si>
  <si>
    <t xml:space="preserve">4312 N Williams Ave.</t>
  </si>
  <si>
    <t xml:space="preserve">Humboldt</t>
  </si>
  <si>
    <t xml:space="preserve">MRL37</t>
  </si>
  <si>
    <t xml:space="preserve">Bite One's Lip LLC</t>
  </si>
  <si>
    <t xml:space="preserve">Deanz Greenz</t>
  </si>
  <si>
    <t xml:space="preserve">10518 NE Sandy Blvd.</t>
  </si>
  <si>
    <t xml:space="preserve">10518 NE Sandy Blvd. Suite B, 97220</t>
  </si>
  <si>
    <t xml:space="preserve">Dean</t>
  </si>
  <si>
    <t xml:space="preserve">Brundidge</t>
  </si>
  <si>
    <t xml:space="preserve">DeanBrundidge@Ymail.com</t>
  </si>
  <si>
    <t xml:space="preserve">503-894-4129</t>
  </si>
  <si>
    <t xml:space="preserve">MRL33</t>
  </si>
  <si>
    <t xml:space="preserve">5625 SE 85th Ave.</t>
  </si>
  <si>
    <t xml:space="preserve">5625 SE 85th Ave., 97266</t>
  </si>
  <si>
    <t xml:space="preserve">Lents</t>
  </si>
  <si>
    <t xml:space="preserve">503-894-4130</t>
  </si>
  <si>
    <t xml:space="preserve">MRL34</t>
  </si>
  <si>
    <t xml:space="preserve">A Family Business LLC</t>
  </si>
  <si>
    <t xml:space="preserve">The Grass Shack</t>
  </si>
  <si>
    <t xml:space="preserve">6802 NE Broadway St.</t>
  </si>
  <si>
    <t xml:space="preserve">16200 SW Pacific Hwy #H220, Tigard, OR 97224</t>
  </si>
  <si>
    <t xml:space="preserve">Madison South</t>
  </si>
  <si>
    <t xml:space="preserve">Adelaide</t>
  </si>
  <si>
    <t xml:space="preserve">Turner</t>
  </si>
  <si>
    <t xml:space="preserve">16200 fambizore@gmail.com</t>
  </si>
  <si>
    <t xml:space="preserve">503-515-1670</t>
  </si>
  <si>
    <t xml:space="preserve">MRL35</t>
  </si>
  <si>
    <t xml:space="preserve">Urban Collective LLC</t>
  </si>
  <si>
    <t xml:space="preserve">Portland Extracts</t>
  </si>
  <si>
    <t xml:space="preserve">2123 SE Division St.</t>
  </si>
  <si>
    <t xml:space="preserve">2123 SE Division St, 97202</t>
  </si>
  <si>
    <t xml:space="preserve">Jacobsen</t>
  </si>
  <si>
    <t xml:space="preserve">ben651234@gmail.com</t>
  </si>
  <si>
    <t xml:space="preserve">503-960-6521</t>
  </si>
  <si>
    <t xml:space="preserve">MRL38</t>
  </si>
  <si>
    <t xml:space="preserve">TCAIXP LLC</t>
  </si>
  <si>
    <t xml:space="preserve">Botanica</t>
  </si>
  <si>
    <t xml:space="preserve">4124 SE 60th Ave.</t>
  </si>
  <si>
    <t xml:space="preserve">1631 NE Broadway St, 97232</t>
  </si>
  <si>
    <t xml:space="preserve">Foster-Powell</t>
  </si>
  <si>
    <t xml:space="preserve">Todd </t>
  </si>
  <si>
    <t xml:space="preserve">Duncan</t>
  </si>
  <si>
    <t xml:space="preserve">todd@botanicapdx.com</t>
  </si>
  <si>
    <t xml:space="preserve">503-758-5213</t>
  </si>
  <si>
    <t xml:space="preserve">1018 (1/2)</t>
  </si>
  <si>
    <t xml:space="preserve">MRL39</t>
  </si>
  <si>
    <t xml:space="preserve">128 SE 12th Ave.</t>
  </si>
  <si>
    <t xml:space="preserve">1632 NE Broadway St, 97232</t>
  </si>
  <si>
    <t xml:space="preserve">Adam</t>
  </si>
  <si>
    <t xml:space="preserve">Fox</t>
  </si>
  <si>
    <t xml:space="preserve">adam@botanicapdx.com</t>
  </si>
  <si>
    <t xml:space="preserve">805-729-2492</t>
  </si>
  <si>
    <t xml:space="preserve">1018 (2/2)</t>
  </si>
  <si>
    <t xml:space="preserve">MRL40</t>
  </si>
  <si>
    <t xml:space="preserve">Greeley Gallery</t>
  </si>
  <si>
    <t xml:space="preserve">6512 N Greeley Ave.</t>
  </si>
  <si>
    <t xml:space="preserve">PO Box 5554, 97228</t>
  </si>
  <si>
    <t xml:space="preserve">Arbor Lodge</t>
  </si>
  <si>
    <t xml:space="preserve">Damian</t>
  </si>
  <si>
    <t xml:space="preserve">Diedrich</t>
  </si>
  <si>
    <t xml:space="preserve">info@greeleygallerypdx.com</t>
  </si>
  <si>
    <t xml:space="preserve">503-943-0574</t>
  </si>
  <si>
    <t xml:space="preserve">MRL41</t>
  </si>
  <si>
    <t xml:space="preserve">Greenlink Retail Inc.</t>
  </si>
  <si>
    <t xml:space="preserve">Five Zero Trees</t>
  </si>
  <si>
    <t xml:space="preserve">5336 SW Beaverton Hillsdale Hwy.</t>
  </si>
  <si>
    <t xml:space="preserve">5336 SW Beaverton-Hillsdale Hwy., 97221</t>
  </si>
  <si>
    <t xml:space="preserve">Hayhurst</t>
  </si>
  <si>
    <t xml:space="preserve">Case</t>
  </si>
  <si>
    <t xml:space="preserve">Van Dorne</t>
  </si>
  <si>
    <t xml:space="preserve">503consulting@gmail.com</t>
  </si>
  <si>
    <t xml:space="preserve">503-396-8976</t>
  </si>
  <si>
    <t xml:space="preserve">MRL42</t>
  </si>
  <si>
    <t xml:space="preserve">Oregon Resources Trading LLC</t>
  </si>
  <si>
    <t xml:space="preserve">Oregon's Finest</t>
  </si>
  <si>
    <t xml:space="preserve">736 NE Martin Luther King Jr Blvd.</t>
  </si>
  <si>
    <t xml:space="preserve">736 NE MLK Blvd., 97232</t>
  </si>
  <si>
    <t xml:space="preserve">Lloyd</t>
  </si>
  <si>
    <t xml:space="preserve">Megan</t>
  </si>
  <si>
    <t xml:space="preserve">Marchetti</t>
  </si>
  <si>
    <t xml:space="preserve">megan@ofmeds.com</t>
  </si>
  <si>
    <t xml:space="preserve">971-313-3967</t>
  </si>
  <si>
    <t xml:space="preserve">MRL44</t>
  </si>
  <si>
    <t xml:space="preserve">Gras on 7th</t>
  </si>
  <si>
    <t xml:space="preserve">Grass Cannabis</t>
  </si>
  <si>
    <t xml:space="preserve">621 SE 7th Ave.</t>
  </si>
  <si>
    <t xml:space="preserve">621 SE 7th Ave., 97214</t>
  </si>
  <si>
    <t xml:space="preserve">Lois</t>
  </si>
  <si>
    <t xml:space="preserve">Pariseau</t>
  </si>
  <si>
    <t xml:space="preserve">loisyp@gmail.com</t>
  </si>
  <si>
    <t xml:space="preserve">503-462-3103</t>
  </si>
  <si>
    <t xml:space="preserve">MRL43</t>
  </si>
  <si>
    <t xml:space="preserve">Exodus Wellness Center and Social Club</t>
  </si>
  <si>
    <t xml:space="preserve">16211 SE Powell Blvd.</t>
  </si>
  <si>
    <t xml:space="preserve">16211 SE Powell Blvd., 97236</t>
  </si>
  <si>
    <t xml:space="preserve">Centennial</t>
  </si>
  <si>
    <t xml:space="preserve">Cathleen</t>
  </si>
  <si>
    <t xml:space="preserve">Huffine</t>
  </si>
  <si>
    <t xml:space="preserve">Chuffine88@gmail.com</t>
  </si>
  <si>
    <t xml:space="preserve">503-933-3036</t>
  </si>
  <si>
    <t xml:space="preserve">MRL51</t>
  </si>
  <si>
    <t xml:space="preserve">Oregon's Best Meds LLC</t>
  </si>
  <si>
    <t xml:space="preserve">10128 E Burnside St.</t>
  </si>
  <si>
    <t xml:space="preserve"> Unit A</t>
  </si>
  <si>
    <t xml:space="preserve">10128-A E Burnside, 97216</t>
  </si>
  <si>
    <t xml:space="preserve">Tyson</t>
  </si>
  <si>
    <t xml:space="preserve">vgs747@yahoo.com</t>
  </si>
  <si>
    <t xml:space="preserve">541-241-4347</t>
  </si>
  <si>
    <t xml:space="preserve">17-326572048</t>
  </si>
  <si>
    <t xml:space="preserve">MRL45</t>
  </si>
  <si>
    <t xml:space="preserve">Oregon Resources Marketing LLC</t>
  </si>
  <si>
    <t xml:space="preserve">1327 NW Kearney St.</t>
  </si>
  <si>
    <t xml:space="preserve">1327 NW Kearney 97218</t>
  </si>
  <si>
    <t xml:space="preserve">Pearl</t>
  </si>
  <si>
    <t xml:space="preserve">NW</t>
  </si>
  <si>
    <t xml:space="preserve">MRL46</t>
  </si>
  <si>
    <t xml:space="preserve">Blubird World LLC</t>
  </si>
  <si>
    <t xml:space="preserve">MindRite</t>
  </si>
  <si>
    <t xml:space="preserve">1780 NW Marshall St.</t>
  </si>
  <si>
    <t xml:space="preserve">1780 NW Marshall St 97209</t>
  </si>
  <si>
    <t xml:space="preserve">Northwest</t>
  </si>
  <si>
    <t xml:space="preserve">John Shea</t>
  </si>
  <si>
    <t xml:space="preserve">Conley</t>
  </si>
  <si>
    <t xml:space="preserve">Shea@mindritepdx.com</t>
  </si>
  <si>
    <t xml:space="preserve">480-229-2476</t>
  </si>
  <si>
    <t xml:space="preserve">MRL47</t>
  </si>
  <si>
    <t xml:space="preserve">MJAI Oregon 1 LLC</t>
  </si>
  <si>
    <t xml:space="preserve">Kaya Shack</t>
  </si>
  <si>
    <t xml:space="preserve">1719 SE Hawthorne Blvd.</t>
  </si>
  <si>
    <t xml:space="preserve">1719 SE Hawthorne 97214</t>
  </si>
  <si>
    <t xml:space="preserve">Chad</t>
  </si>
  <si>
    <t xml:space="preserve">Craig</t>
  </si>
  <si>
    <t xml:space="preserve">smokinchad.cac@gmail.com</t>
  </si>
  <si>
    <t xml:space="preserve">503-901-8093</t>
  </si>
  <si>
    <t xml:space="preserve">MRL48</t>
  </si>
  <si>
    <t xml:space="preserve">PanHealth Solutions INC</t>
  </si>
  <si>
    <t xml:space="preserve">Panacea</t>
  </si>
  <si>
    <t xml:space="preserve">6714 NE Sandy Blvd.</t>
  </si>
  <si>
    <t xml:space="preserve">8412 NE Humboldt St., 97220</t>
  </si>
  <si>
    <t xml:space="preserve">Roseway</t>
  </si>
  <si>
    <t xml:space="preserve">Melissa</t>
  </si>
  <si>
    <t xml:space="preserve">Egan</t>
  </si>
  <si>
    <t xml:space="preserve">egan.m.melissa@gmail.com</t>
  </si>
  <si>
    <t xml:space="preserve">503-866-5061</t>
  </si>
  <si>
    <t xml:space="preserve">MRL50</t>
  </si>
  <si>
    <t xml:space="preserve">Thurman Street Gallergy LLC</t>
  </si>
  <si>
    <t xml:space="preserve">Thurman Street Collective</t>
  </si>
  <si>
    <t xml:space="preserve">2384 NW Thurman St.</t>
  </si>
  <si>
    <t xml:space="preserve">2675 NW Raleigh St., 97210</t>
  </si>
  <si>
    <t xml:space="preserve">Robert</t>
  </si>
  <si>
    <t xml:space="preserve">Wald</t>
  </si>
  <si>
    <t xml:space="preserve">waldbobby@gmail.com</t>
  </si>
  <si>
    <t xml:space="preserve">808-478-6671</t>
  </si>
  <si>
    <t xml:space="preserve">MRL49</t>
  </si>
  <si>
    <t xml:space="preserve">RKO</t>
  </si>
  <si>
    <t xml:space="preserve">8265 SE Mcloughlin Blvd.</t>
  </si>
  <si>
    <t xml:space="preserve">16430 SE Orchard View Ln.</t>
  </si>
  <si>
    <t xml:space="preserve">Sellwood-Moreland</t>
  </si>
  <si>
    <t xml:space="preserve">Richard</t>
  </si>
  <si>
    <t xml:space="preserve">Goodwin</t>
  </si>
  <si>
    <t xml:space="preserve">r2good@comcast.net</t>
  </si>
  <si>
    <t xml:space="preserve">503-702-5264</t>
  </si>
  <si>
    <t xml:space="preserve">??</t>
  </si>
  <si>
    <t xml:space="preserve">MRL54</t>
  </si>
  <si>
    <t xml:space="preserve">Oregon Weedery, LLC</t>
  </si>
  <si>
    <t xml:space="preserve">2312 NW Kearney St.</t>
  </si>
  <si>
    <t xml:space="preserve">2312 NW Kearney 97210</t>
  </si>
  <si>
    <t xml:space="preserve">Jeffrey</t>
  </si>
  <si>
    <t xml:space="preserve">Senkel</t>
  </si>
  <si>
    <t xml:space="preserve">jeffreysenkel@yahoo.com</t>
  </si>
  <si>
    <t xml:space="preserve">503-307-7945</t>
  </si>
  <si>
    <t xml:space="preserve">MRL56</t>
  </si>
  <si>
    <t xml:space="preserve">Bon Vivant LLC</t>
  </si>
  <si>
    <t xml:space="preserve">Shango</t>
  </si>
  <si>
    <t xml:space="preserve">6033 NE Win Sivers Dr.</t>
  </si>
  <si>
    <t xml:space="preserve">PO Box 30748, 97294</t>
  </si>
  <si>
    <t xml:space="preserve">Gary "Brandon"</t>
  </si>
  <si>
    <t xml:space="preserve">Rexroad</t>
  </si>
  <si>
    <t xml:space="preserve">brandon@rexroadmckee.com</t>
  </si>
  <si>
    <t xml:space="preserve">951-310-6180</t>
  </si>
  <si>
    <t xml:space="preserve">MRL53</t>
  </si>
  <si>
    <t xml:space="preserve">Divine Kind, Inc.</t>
  </si>
  <si>
    <t xml:space="preserve">Divine Kind</t>
  </si>
  <si>
    <t xml:space="preserve">8601 SW Terwilliger Blvd.</t>
  </si>
  <si>
    <t xml:space="preserve">8601 SW Terwilliger 97219</t>
  </si>
  <si>
    <t xml:space="preserve">Collins View</t>
  </si>
  <si>
    <t xml:space="preserve">Alvin</t>
  </si>
  <si>
    <t xml:space="preserve">Ochosa</t>
  </si>
  <si>
    <t xml:space="preserve">al@dkpdx.com</t>
  </si>
  <si>
    <t xml:space="preserve">503-889-0929</t>
  </si>
  <si>
    <t xml:space="preserve">MRL55</t>
  </si>
  <si>
    <t xml:space="preserve">Tree House Collective LLC</t>
  </si>
  <si>
    <t xml:space="preserve">2419 NE Sandy Blvd.</t>
  </si>
  <si>
    <t xml:space="preserve">2419 NE Sandy 97232</t>
  </si>
  <si>
    <t xml:space="preserve">Nathan</t>
  </si>
  <si>
    <t xml:space="preserve">Roszina</t>
  </si>
  <si>
    <t xml:space="preserve">mr2057ina@gmail.com</t>
  </si>
  <si>
    <t xml:space="preserve">414-350-8060</t>
  </si>
  <si>
    <t xml:space="preserve">06251D</t>
  </si>
  <si>
    <t xml:space="preserve">MRL69</t>
  </si>
  <si>
    <t xml:space="preserve">Purple Organics LLC</t>
  </si>
  <si>
    <t xml:space="preserve">11321 SW 64th Ave.</t>
  </si>
  <si>
    <t xml:space="preserve">2057 SW Harbor Pl., 97201</t>
  </si>
  <si>
    <t xml:space="preserve">Ashcreek</t>
  </si>
  <si>
    <t xml:space="preserve">Maxim</t>
  </si>
  <si>
    <t xml:space="preserve">Modavsky</t>
  </si>
  <si>
    <t xml:space="preserve">max@getpurple.org</t>
  </si>
  <si>
    <t xml:space="preserve">503-805-5077</t>
  </si>
  <si>
    <t xml:space="preserve">MRL57</t>
  </si>
  <si>
    <t xml:space="preserve">Grassland LLC</t>
  </si>
  <si>
    <t xml:space="preserve">Alternative Farmacy</t>
  </si>
  <si>
    <t xml:space="preserve">10340 NE Weidler St.</t>
  </si>
  <si>
    <t xml:space="preserve">10340 NE Weidler 97220</t>
  </si>
  <si>
    <t xml:space="preserve">Gregory</t>
  </si>
  <si>
    <t xml:space="preserve">Goodman</t>
  </si>
  <si>
    <t xml:space="preserve">greg@thegrasslandgroup.com</t>
  </si>
  <si>
    <t xml:space="preserve">360-334-2466</t>
  </si>
  <si>
    <t xml:space="preserve">MRL58</t>
  </si>
  <si>
    <t xml:space="preserve">RSS Business Services Inc.</t>
  </si>
  <si>
    <t xml:space="preserve">Portland Medicine Pot</t>
  </si>
  <si>
    <t xml:space="preserve">5135 NW St. Helens Rd.</t>
  </si>
  <si>
    <t xml:space="preserve">5135 NW St Helens Rd  97210</t>
  </si>
  <si>
    <t xml:space="preserve">Linnton</t>
  </si>
  <si>
    <t xml:space="preserve">Rodney</t>
  </si>
  <si>
    <t xml:space="preserve">Smith</t>
  </si>
  <si>
    <t xml:space="preserve">RSSBusinessServices@gmail.com</t>
  </si>
  <si>
    <t xml:space="preserve">503-583-3500</t>
  </si>
  <si>
    <t xml:space="preserve">MRL59</t>
  </si>
  <si>
    <t xml:space="preserve">Northwest Grown, LLC</t>
  </si>
  <si>
    <t xml:space="preserve">Burk Brothers</t>
  </si>
  <si>
    <t xml:space="preserve">8701 SE Powell Blvd.</t>
  </si>
  <si>
    <t xml:space="preserve">2123 NE 50th Ave, 97213</t>
  </si>
  <si>
    <t xml:space="preserve">Burk</t>
  </si>
  <si>
    <t xml:space="preserve">northwestgrownllc@gmail.com</t>
  </si>
  <si>
    <t xml:space="preserve">971-275-6650</t>
  </si>
  <si>
    <t xml:space="preserve">02758G</t>
  </si>
  <si>
    <t xml:space="preserve">MRL63</t>
  </si>
  <si>
    <t xml:space="preserve">Allied Patient Care</t>
  </si>
  <si>
    <t xml:space="preserve">Blue Sky of Portland</t>
  </si>
  <si>
    <t xml:space="preserve">729 SE Powell Blvd.</t>
  </si>
  <si>
    <t xml:space="preserve">PO Box 42472</t>
  </si>
  <si>
    <t xml:space="preserve">Meredith</t>
  </si>
  <si>
    <t xml:space="preserve">tmeredith@medbox.com</t>
  </si>
  <si>
    <t xml:space="preserve">503-484-6808</t>
  </si>
  <si>
    <t xml:space="preserve">MRL62</t>
  </si>
  <si>
    <t xml:space="preserve">Uplift Botanicals LLC</t>
  </si>
  <si>
    <t xml:space="preserve">5421 NE 33rd Ave.</t>
  </si>
  <si>
    <t xml:space="preserve">5421 NE 33rd  Ave. 97211</t>
  </si>
  <si>
    <t xml:space="preserve">Concordia</t>
  </si>
  <si>
    <t xml:space="preserve">Andrew</t>
  </si>
  <si>
    <t xml:space="preserve">Shenker</t>
  </si>
  <si>
    <t xml:space="preserve">avs60@hotmail.com</t>
  </si>
  <si>
    <t xml:space="preserve">503-351-5196</t>
  </si>
  <si>
    <t xml:space="preserve">MRL60</t>
  </si>
  <si>
    <t xml:space="preserve">Rose City Wellness Oldtown LLC</t>
  </si>
  <si>
    <t xml:space="preserve">Rose City Wellness Oldtown</t>
  </si>
  <si>
    <t xml:space="preserve">214 NW Couch St.</t>
  </si>
  <si>
    <t xml:space="preserve">214 NW Couch 97209</t>
  </si>
  <si>
    <t xml:space="preserve">Old Town Chinatown</t>
  </si>
  <si>
    <t xml:space="preserve">Arel</t>
  </si>
  <si>
    <t xml:space="preserve">aaron.arel@yahoo.com</t>
  </si>
  <si>
    <t xml:space="preserve">541-954-6690</t>
  </si>
  <si>
    <t xml:space="preserve">MRL65</t>
  </si>
  <si>
    <t xml:space="preserve">Urban Farmacy</t>
  </si>
  <si>
    <t xml:space="preserve">420 NE 60th Ave.</t>
  </si>
  <si>
    <t xml:space="preserve">420 NE 60th Ave 97213</t>
  </si>
  <si>
    <t xml:space="preserve">North Tabor</t>
  </si>
  <si>
    <t xml:space="preserve">Margaret</t>
  </si>
  <si>
    <t xml:space="preserve">Sperry</t>
  </si>
  <si>
    <t xml:space="preserve">503-891-1518</t>
  </si>
  <si>
    <t xml:space="preserve">MRL61</t>
  </si>
  <si>
    <t xml:space="preserve">7151 NE Prescott St.</t>
  </si>
  <si>
    <t xml:space="preserve">Cully</t>
  </si>
  <si>
    <t xml:space="preserve">07194G</t>
  </si>
  <si>
    <t xml:space="preserve">MRL64</t>
  </si>
  <si>
    <t xml:space="preserve">Brother's Cannabis Club</t>
  </si>
  <si>
    <t xml:space="preserve">3609 SE Division St.</t>
  </si>
  <si>
    <t xml:space="preserve">3609 SE Division 97202</t>
  </si>
  <si>
    <t xml:space="preserve">Richmond</t>
  </si>
  <si>
    <t xml:space="preserve">Peou</t>
  </si>
  <si>
    <t xml:space="preserve">Sea</t>
  </si>
  <si>
    <t xml:space="preserve">bccpdx@gmail.com</t>
  </si>
  <si>
    <t xml:space="preserve">206-354-3628</t>
  </si>
  <si>
    <t xml:space="preserve">MRL68</t>
  </si>
  <si>
    <t xml:space="preserve">Alternative Solutions</t>
  </si>
  <si>
    <t xml:space="preserve">13560 SE Powell Blvd.</t>
  </si>
  <si>
    <t xml:space="preserve">13560 SE Powell 97236</t>
  </si>
  <si>
    <t xml:space="preserve">Don</t>
  </si>
  <si>
    <t xml:space="preserve">Van Wormer</t>
  </si>
  <si>
    <t xml:space="preserve">alternativesolutionslinc@gmail.com</t>
  </si>
  <si>
    <t xml:space="preserve">503-710-7222</t>
  </si>
  <si>
    <t xml:space="preserve">MRL66</t>
  </si>
  <si>
    <t xml:space="preserve">Slichlolo Broadway Retail LLC</t>
  </si>
  <si>
    <t xml:space="preserve">Tru Cannabis</t>
  </si>
  <si>
    <t xml:space="preserve">801 NE Broadway St.</t>
  </si>
  <si>
    <t xml:space="preserve">13131 W. Cedar Ave., Lakewood, CO 80228</t>
  </si>
  <si>
    <t xml:space="preserve">Irvington</t>
  </si>
  <si>
    <t xml:space="preserve">Benlolo</t>
  </si>
  <si>
    <t xml:space="preserve">970-988-3355</t>
  </si>
  <si>
    <t xml:space="preserve">MRL67</t>
  </si>
  <si>
    <t xml:space="preserve">Northwest Greenhouse LLC</t>
  </si>
  <si>
    <t xml:space="preserve">Pacific Green</t>
  </si>
  <si>
    <t xml:space="preserve">710 NE Killingsworth St.</t>
  </si>
  <si>
    <t xml:space="preserve">710 NE Killingsworth 97211</t>
  </si>
  <si>
    <t xml:space="preserve">Chong</t>
  </si>
  <si>
    <t xml:space="preserve">Ball</t>
  </si>
  <si>
    <t xml:space="preserve">chongball57@gmail.com</t>
  </si>
  <si>
    <t xml:space="preserve">503-781-8763</t>
  </si>
  <si>
    <t xml:space="preserve">MRL52</t>
  </si>
  <si>
    <t xml:space="preserve">Attis Trading Company Gladstone LLC</t>
  </si>
  <si>
    <t xml:space="preserve">Attis Trading Company</t>
  </si>
  <si>
    <t xml:space="preserve">2606 SE Gladstone St.</t>
  </si>
  <si>
    <t xml:space="preserve"> Suites 101 &amp; 102</t>
  </si>
  <si>
    <t xml:space="preserve">PO Box 91282, 97291</t>
  </si>
  <si>
    <t xml:space="preserve">Creston-Kenilworth</t>
  </si>
  <si>
    <t xml:space="preserve">Eli</t>
  </si>
  <si>
    <t xml:space="preserve">Bilton</t>
  </si>
  <si>
    <t xml:space="preserve">eli@attistrading.com</t>
  </si>
  <si>
    <t xml:space="preserve">530-949-7766</t>
  </si>
  <si>
    <t xml:space="preserve">MRL71</t>
  </si>
  <si>
    <t xml:space="preserve">The Coin Cottage Inc.</t>
  </si>
  <si>
    <t xml:space="preserve">Green Cottage Remedies</t>
  </si>
  <si>
    <t xml:space="preserve">3675 SW Troy St.</t>
  </si>
  <si>
    <t xml:space="preserve">3675 SW Troy 97219</t>
  </si>
  <si>
    <t xml:space="preserve">Multnomah</t>
  </si>
  <si>
    <t xml:space="preserve">Paul</t>
  </si>
  <si>
    <t xml:space="preserve">Rigby</t>
  </si>
  <si>
    <t xml:space="preserve">paul@thecoincottage.com</t>
  </si>
  <si>
    <t xml:space="preserve">503-803-5731</t>
  </si>
  <si>
    <t xml:space="preserve">08390D</t>
  </si>
  <si>
    <t xml:space="preserve">MRL70</t>
  </si>
  <si>
    <t xml:space="preserve">The Green Remedy LLC</t>
  </si>
  <si>
    <t xml:space="preserve">The Green Remedy</t>
  </si>
  <si>
    <t xml:space="preserve">12507 SE Powell Blvd.</t>
  </si>
  <si>
    <t xml:space="preserve">11918 SE Division St. #142</t>
  </si>
  <si>
    <t xml:space="preserve">Justin</t>
  </si>
  <si>
    <t xml:space="preserve">Croy</t>
  </si>
  <si>
    <t xml:space="preserve">thegreenremedy420@gmail.com</t>
  </si>
  <si>
    <t xml:space="preserve">360-852-2796</t>
  </si>
  <si>
    <t xml:space="preserve">MRL72</t>
  </si>
  <si>
    <t xml:space="preserve">Rose Plaza LLC</t>
  </si>
  <si>
    <t xml:space="preserve">Ascend</t>
  </si>
  <si>
    <t xml:space="preserve">13836 NE Sandy Blvd.</t>
  </si>
  <si>
    <t xml:space="preserve">13836 NE Sandy BLvd 97230</t>
  </si>
  <si>
    <t xml:space="preserve">Argay Terrace</t>
  </si>
  <si>
    <t xml:space="preserve">Sean</t>
  </si>
  <si>
    <t xml:space="preserve">Wilson</t>
  </si>
  <si>
    <t xml:space="preserve">seanzzz7326@gmail.com</t>
  </si>
  <si>
    <t xml:space="preserve">541-513-7326</t>
  </si>
  <si>
    <t xml:space="preserve">MRL74</t>
  </si>
  <si>
    <t xml:space="preserve">The 5 of Us LLC</t>
  </si>
  <si>
    <t xml:space="preserve">AmeriCanna Rx</t>
  </si>
  <si>
    <t xml:space="preserve">8654 NE Sandy Blvd.</t>
  </si>
  <si>
    <t xml:space="preserve">8654 NE Sandy 97220</t>
  </si>
  <si>
    <t xml:space="preserve">Sumner</t>
  </si>
  <si>
    <t xml:space="preserve">Daniel</t>
  </si>
  <si>
    <t xml:space="preserve">Westman</t>
  </si>
  <si>
    <t xml:space="preserve">dan.americannarx@gmail.com</t>
  </si>
  <si>
    <t xml:space="preserve">971-269-5510</t>
  </si>
  <si>
    <t xml:space="preserve">MRL73</t>
  </si>
  <si>
    <t xml:space="preserve">8056 SE Harold St.</t>
  </si>
  <si>
    <t xml:space="preserve">Mt. Scott-Arleta</t>
  </si>
  <si>
    <t xml:space="preserve">MRL77</t>
  </si>
  <si>
    <t xml:space="preserve">CFP Realty LLC/Chalice</t>
  </si>
  <si>
    <t xml:space="preserve">Chalice Farms</t>
  </si>
  <si>
    <t xml:space="preserve">5333 SE Powell Blvd.</t>
  </si>
  <si>
    <t xml:space="preserve">13315 NE Airport Way Ste. 700, 97230</t>
  </si>
  <si>
    <t xml:space="preserve">Erin</t>
  </si>
  <si>
    <t xml:space="preserve">Hills</t>
  </si>
  <si>
    <t xml:space="preserve">erin@chalicefarms.com</t>
  </si>
  <si>
    <t xml:space="preserve">503-384-2141</t>
  </si>
  <si>
    <t xml:space="preserve">MRL79</t>
  </si>
  <si>
    <t xml:space="preserve">Mt. Hood Wellness LLC</t>
  </si>
  <si>
    <t xml:space="preserve">Mt. Hood Wellness</t>
  </si>
  <si>
    <t xml:space="preserve">11121 SE Division St.</t>
  </si>
  <si>
    <t xml:space="preserve">PO Box 2004</t>
  </si>
  <si>
    <t xml:space="preserve">Huson</t>
  </si>
  <si>
    <t xml:space="preserve">info@mthoodwellness.com</t>
  </si>
  <si>
    <t xml:space="preserve">503-504-0894</t>
  </si>
  <si>
    <t xml:space="preserve">MRL75</t>
  </si>
  <si>
    <t xml:space="preserve">Rip City Remedies Inc.</t>
  </si>
  <si>
    <t xml:space="preserve">Rip City Remedies</t>
  </si>
  <si>
    <t xml:space="preserve">3325 SE Division St.</t>
  </si>
  <si>
    <t xml:space="preserve">3325 SE Division 97202</t>
  </si>
  <si>
    <t xml:space="preserve">Grenfell</t>
  </si>
  <si>
    <t xml:space="preserve">ripcityremedies@gmail.com</t>
  </si>
  <si>
    <t xml:space="preserve">503-504-4388</t>
  </si>
  <si>
    <t xml:space="preserve">MRL78</t>
  </si>
  <si>
    <t xml:space="preserve">CBZ LLC</t>
  </si>
  <si>
    <t xml:space="preserve">Canna Daddy's Wellness Center</t>
  </si>
  <si>
    <t xml:space="preserve">16955 SE Division St.</t>
  </si>
  <si>
    <t xml:space="preserve">16955 SE Division 97236</t>
  </si>
  <si>
    <t xml:space="preserve">Bradley</t>
  </si>
  <si>
    <t xml:space="preserve">Zusman</t>
  </si>
  <si>
    <t xml:space="preserve">brad@canna-daddys.com</t>
  </si>
  <si>
    <t xml:space="preserve">503-810-2745</t>
  </si>
  <si>
    <t xml:space="preserve">07178D</t>
  </si>
  <si>
    <t xml:space="preserve">MRL76</t>
  </si>
  <si>
    <t xml:space="preserve">Groen Inc.</t>
  </si>
  <si>
    <t xml:space="preserve">1005 SE Stark St.</t>
  </si>
  <si>
    <t xml:space="preserve"> Suite A</t>
  </si>
  <si>
    <t xml:space="preserve">PO Box 14044, 97293</t>
  </si>
  <si>
    <t xml:space="preserve">Beatriz</t>
  </si>
  <si>
    <t xml:space="preserve">Acosta</t>
  </si>
  <si>
    <t xml:space="preserve">groenoregon@gmail.com</t>
  </si>
  <si>
    <t xml:space="preserve">541-517-8014</t>
  </si>
  <si>
    <t xml:space="preserve">MU</t>
  </si>
  <si>
    <t xml:space="preserve">MRL80</t>
  </si>
  <si>
    <t xml:space="preserve">Indoor Cultivation Systems LLC</t>
  </si>
  <si>
    <t xml:space="preserve">LUVLI</t>
  </si>
  <si>
    <t xml:space="preserve">1327 SE Grand Ave.</t>
  </si>
  <si>
    <t xml:space="preserve">PO Box 42446, 97242</t>
  </si>
  <si>
    <t xml:space="preserve">Timothy</t>
  </si>
  <si>
    <t xml:space="preserve">Zimmerman</t>
  </si>
  <si>
    <t xml:space="preserve">info@luvli.com</t>
  </si>
  <si>
    <t xml:space="preserve">503-915-9693</t>
  </si>
  <si>
    <t xml:space="preserve">No C02/Tier I</t>
  </si>
  <si>
    <t xml:space="preserve">MRL81</t>
  </si>
  <si>
    <t xml:space="preserve">Jayne Inc.</t>
  </si>
  <si>
    <t xml:space="preserve">Jayne</t>
  </si>
  <si>
    <t xml:space="preserve">2145 NE Martin Luther King Jr Blvd.</t>
  </si>
  <si>
    <t xml:space="preserve">2145 NE MLK 97212</t>
  </si>
  <si>
    <t xml:space="preserve">Sysavath</t>
  </si>
  <si>
    <t xml:space="preserve">Varsay</t>
  </si>
  <si>
    <t xml:space="preserve">joe@jaynepdx.com</t>
  </si>
  <si>
    <t xml:space="preserve">206-669-9769</t>
  </si>
  <si>
    <t xml:space="preserve">MRL82</t>
  </si>
  <si>
    <t xml:space="preserve">FJHC Inc.</t>
  </si>
  <si>
    <t xml:space="preserve">Ten Four Farms</t>
  </si>
  <si>
    <t xml:space="preserve">10934 NE Simpson St.</t>
  </si>
  <si>
    <t xml:space="preserve">10934 NE Simpson St., 97220</t>
  </si>
  <si>
    <t xml:space="preserve">Scott</t>
  </si>
  <si>
    <t xml:space="preserve">Rigney</t>
  </si>
  <si>
    <t xml:space="preserve">TenFourFarms@gmail.com</t>
  </si>
  <si>
    <t xml:space="preserve">503-704-2956</t>
  </si>
  <si>
    <t xml:space="preserve">MRL87</t>
  </si>
  <si>
    <t xml:space="preserve">Burnside Garden Collective Inc.</t>
  </si>
  <si>
    <t xml:space="preserve">Burnside Garden Collective</t>
  </si>
  <si>
    <t xml:space="preserve">10555 NE Marx St.</t>
  </si>
  <si>
    <t xml:space="preserve">10555 NE Marx St 97220</t>
  </si>
  <si>
    <t xml:space="preserve">Bush</t>
  </si>
  <si>
    <t xml:space="preserve">burnsidegc@gmail.com</t>
  </si>
  <si>
    <t xml:space="preserve">503-894-1254</t>
  </si>
  <si>
    <t xml:space="preserve">No C02</t>
  </si>
  <si>
    <t xml:space="preserve">MRL83</t>
  </si>
  <si>
    <t xml:space="preserve">AMF II LLC</t>
  </si>
  <si>
    <t xml:space="preserve">Archive Nursery </t>
  </si>
  <si>
    <t xml:space="preserve">10645 SE Henry St.</t>
  </si>
  <si>
    <t xml:space="preserve"> Ste. A</t>
  </si>
  <si>
    <t xml:space="preserve">430 SW 13th Ave. Apt. 1902, 97205</t>
  </si>
  <si>
    <t xml:space="preserve">Macalistar</t>
  </si>
  <si>
    <t xml:space="preserve">Laws</t>
  </si>
  <si>
    <t xml:space="preserve">maclaws@gmail.com</t>
  </si>
  <si>
    <t xml:space="preserve">206-276-6807</t>
  </si>
  <si>
    <t xml:space="preserve">MRL173</t>
  </si>
  <si>
    <t xml:space="preserve">Luff Enterprises LLC</t>
  </si>
  <si>
    <t xml:space="preserve">Luff</t>
  </si>
  <si>
    <t xml:space="preserve">1630 SE Rhine St.</t>
  </si>
  <si>
    <t xml:space="preserve">1630 SE Rhine St 97202</t>
  </si>
  <si>
    <t xml:space="preserve">Annabeth </t>
  </si>
  <si>
    <t xml:space="preserve">Rose</t>
  </si>
  <si>
    <t xml:space="preserve">arose@ascentindustries.com</t>
  </si>
  <si>
    <t xml:space="preserve">503-320-6019</t>
  </si>
  <si>
    <t xml:space="preserve">MRL167</t>
  </si>
  <si>
    <t xml:space="preserve">Dos Santos Inc.</t>
  </si>
  <si>
    <t xml:space="preserve">Wicked Kind</t>
  </si>
  <si>
    <t xml:space="preserve">11517 NE Marx St.</t>
  </si>
  <si>
    <t xml:space="preserve">11517 NE Marx St 97220</t>
  </si>
  <si>
    <t xml:space="preserve">Michael </t>
  </si>
  <si>
    <t xml:space="preserve">Laughlin</t>
  </si>
  <si>
    <t xml:space="preserve">saint@wickedkind.com</t>
  </si>
  <si>
    <t xml:space="preserve">503-314-6751</t>
  </si>
  <si>
    <t xml:space="preserve">MRL86</t>
  </si>
  <si>
    <t xml:space="preserve">Elevation LLC</t>
  </si>
  <si>
    <t xml:space="preserve">Elevation</t>
  </si>
  <si>
    <t xml:space="preserve">521 SW 12th St.</t>
  </si>
  <si>
    <t xml:space="preserve">521 SW 12th 97205</t>
  </si>
  <si>
    <t xml:space="preserve">Downtown</t>
  </si>
  <si>
    <t xml:space="preserve">Trevis</t>
  </si>
  <si>
    <t xml:space="preserve">Peterson</t>
  </si>
  <si>
    <t xml:space="preserve">trevis.peterson@elevationpdx.com</t>
  </si>
  <si>
    <t xml:space="preserve">971-322-9469</t>
  </si>
  <si>
    <t xml:space="preserve">MRL88</t>
  </si>
  <si>
    <t xml:space="preserve">7 Points Inc.</t>
  </si>
  <si>
    <t xml:space="preserve">7 Points Oregon</t>
  </si>
  <si>
    <t xml:space="preserve">4949 SE 25th St.</t>
  </si>
  <si>
    <t xml:space="preserve"> Suite 201</t>
  </si>
  <si>
    <t xml:space="preserve">4207 SE Woodstock blvd. #308, 97206</t>
  </si>
  <si>
    <t xml:space="preserve">Reed</t>
  </si>
  <si>
    <t xml:space="preserve">Elam</t>
  </si>
  <si>
    <t xml:space="preserve">info@7pointsoregon.com</t>
  </si>
  <si>
    <t xml:space="preserve">503-558-5239</t>
  </si>
  <si>
    <t xml:space="preserve">Tier 1</t>
  </si>
  <si>
    <t xml:space="preserve">MRL96</t>
  </si>
  <si>
    <t xml:space="preserve">Division Holistic LLC</t>
  </si>
  <si>
    <t xml:space="preserve">Local Herb</t>
  </si>
  <si>
    <t xml:space="preserve">15948 SE Division St.</t>
  </si>
  <si>
    <t xml:space="preserve">35 NE 60th Ave., 97213</t>
  </si>
  <si>
    <t xml:space="preserve">Ben</t>
  </si>
  <si>
    <t xml:space="preserve">Contreras</t>
  </si>
  <si>
    <t xml:space="preserve">bencpdx@gmail.com</t>
  </si>
  <si>
    <t xml:space="preserve">503-705-8860</t>
  </si>
  <si>
    <t xml:space="preserve">MRL95</t>
  </si>
  <si>
    <t xml:space="preserve">Intergrated Growth Solutions Inc.</t>
  </si>
  <si>
    <t xml:space="preserve">Devils Lettuce</t>
  </si>
  <si>
    <t xml:space="preserve">4233 NE 147th Ave.</t>
  </si>
  <si>
    <t xml:space="preserve">917 SW Palatine St., 97219</t>
  </si>
  <si>
    <t xml:space="preserve">Seth</t>
  </si>
  <si>
    <t xml:space="preserve">Petrie</t>
  </si>
  <si>
    <t xml:space="preserve">kwh.llc@gmail.com</t>
  </si>
  <si>
    <t xml:space="preserve">503-539-1249</t>
  </si>
  <si>
    <t xml:space="preserve">CO2</t>
  </si>
  <si>
    <t xml:space="preserve">MRL97</t>
  </si>
  <si>
    <t xml:space="preserve">GW Production Riverside LLC</t>
  </si>
  <si>
    <t xml:space="preserve">Pruf Cultivar</t>
  </si>
  <si>
    <t xml:space="preserve">2828 NE Riverside Way</t>
  </si>
  <si>
    <t xml:space="preserve">224 SW 1st Ave, Portland OR 97204</t>
  </si>
  <si>
    <t xml:space="preserve">Sunderland</t>
  </si>
  <si>
    <t xml:space="preserve">Geoff </t>
  </si>
  <si>
    <t xml:space="preserve">Sugerman</t>
  </si>
  <si>
    <t xml:space="preserve">compliance@gw-ind.com</t>
  </si>
  <si>
    <t xml:space="preserve">503-510-3704</t>
  </si>
  <si>
    <t xml:space="preserve">MRL169</t>
  </si>
  <si>
    <t xml:space="preserve">Progressive Collective LLC</t>
  </si>
  <si>
    <t xml:space="preserve">Progressive Collective</t>
  </si>
  <si>
    <t xml:space="preserve">9810 E Burnside St.</t>
  </si>
  <si>
    <t xml:space="preserve">9810  E Burnside, 97216</t>
  </si>
  <si>
    <t xml:space="preserve">Pakou</t>
  </si>
  <si>
    <t xml:space="preserve">Xiong</t>
  </si>
  <si>
    <t xml:space="preserve">admin@progressivecollective.com</t>
  </si>
  <si>
    <t xml:space="preserve">503-880-0012</t>
  </si>
  <si>
    <t xml:space="preserve">MRL99</t>
  </si>
  <si>
    <t xml:space="preserve">Novik Industries LLC</t>
  </si>
  <si>
    <t xml:space="preserve">Novik Industries</t>
  </si>
  <si>
    <t xml:space="preserve">5615 SE 111th St.</t>
  </si>
  <si>
    <t xml:space="preserve">16409 SE Division St. PMB 292, Portland 97236</t>
  </si>
  <si>
    <t xml:space="preserve">Shane </t>
  </si>
  <si>
    <t xml:space="preserve">Nowka</t>
  </si>
  <si>
    <t xml:space="preserve">Shane@Novikindustries.com</t>
  </si>
  <si>
    <t xml:space="preserve">971-295-3334</t>
  </si>
  <si>
    <t xml:space="preserve">MRL89</t>
  </si>
  <si>
    <t xml:space="preserve">Tim &amp; Tobin Farm Company</t>
  </si>
  <si>
    <t xml:space="preserve">Tim &amp; Tobin Farm</t>
  </si>
  <si>
    <t xml:space="preserve">9010 N Decatur St.</t>
  </si>
  <si>
    <t xml:space="preserve">Cathedral Park</t>
  </si>
  <si>
    <t xml:space="preserve">MRL90</t>
  </si>
  <si>
    <t xml:space="preserve">CannaCare Organics, LLC</t>
  </si>
  <si>
    <t xml:space="preserve">Rose City Wellness Beaumont</t>
  </si>
  <si>
    <t xml:space="preserve">4605 NE Fremont St.</t>
  </si>
  <si>
    <t xml:space="preserve">4605 NE Fremont St., 97213</t>
  </si>
  <si>
    <t xml:space="preserve">Beaumont-Wilshire</t>
  </si>
  <si>
    <t xml:space="preserve">MRL92</t>
  </si>
  <si>
    <t xml:space="preserve">Happy Lane, LLC</t>
  </si>
  <si>
    <t xml:space="preserve">Collective Awakenings</t>
  </si>
  <si>
    <t xml:space="preserve">2823 NE Sandy Blvd.</t>
  </si>
  <si>
    <t xml:space="preserve">2823 NE Sandy Blvd</t>
  </si>
  <si>
    <t xml:space="preserve">Alex</t>
  </si>
  <si>
    <t xml:space="preserve">Pavich</t>
  </si>
  <si>
    <t xml:space="preserve">collectiveawakenings@gmail.com</t>
  </si>
  <si>
    <t xml:space="preserve">503-206-7090</t>
  </si>
  <si>
    <t xml:space="preserve">MRL93</t>
  </si>
  <si>
    <t xml:space="preserve">Horticulture Northwest LLC</t>
  </si>
  <si>
    <t xml:space="preserve">Freshbuds</t>
  </si>
  <si>
    <t xml:space="preserve">110 SE Main St.</t>
  </si>
  <si>
    <t xml:space="preserve"> Suite C</t>
  </si>
  <si>
    <t xml:space="preserve">110 SE Main St #C, 97214</t>
  </si>
  <si>
    <t xml:space="preserve">Jonathan</t>
  </si>
  <si>
    <t xml:space="preserve">Baker</t>
  </si>
  <si>
    <t xml:space="preserve">jbaker.lenox@gmail.com</t>
  </si>
  <si>
    <t xml:space="preserve">770-912-5825</t>
  </si>
  <si>
    <t xml:space="preserve">MRL94</t>
  </si>
  <si>
    <t xml:space="preserve">Joseph Glover LLC</t>
  </si>
  <si>
    <t xml:space="preserve">Green Gratitude</t>
  </si>
  <si>
    <t xml:space="preserve">10322 SE Holgate Blvd.</t>
  </si>
  <si>
    <t xml:space="preserve">10322 SE Holgate Blvd. </t>
  </si>
  <si>
    <t xml:space="preserve">Joseph</t>
  </si>
  <si>
    <t xml:space="preserve">Glover</t>
  </si>
  <si>
    <t xml:space="preserve">josephglover8@gmail.com</t>
  </si>
  <si>
    <t xml:space="preserve">503-839-6754</t>
  </si>
  <si>
    <t xml:space="preserve">MRL98</t>
  </si>
  <si>
    <t xml:space="preserve">Integrated Agricultural Concepts</t>
  </si>
  <si>
    <t xml:space="preserve">6132 NE Columbia Blvd.</t>
  </si>
  <si>
    <t xml:space="preserve">8403 SW 47th Ave. 97219</t>
  </si>
  <si>
    <t xml:space="preserve">Josh</t>
  </si>
  <si>
    <t xml:space="preserve">Munk</t>
  </si>
  <si>
    <t xml:space="preserve">nexusconsultingllc@gmail.com</t>
  </si>
  <si>
    <t xml:space="preserve">503-341-7765</t>
  </si>
  <si>
    <t xml:space="preserve">MRL100</t>
  </si>
  <si>
    <t xml:space="preserve">The Co2 Company Auction House LLC</t>
  </si>
  <si>
    <t xml:space="preserve">Headwaters Distribution</t>
  </si>
  <si>
    <t xml:space="preserve">1010 SW Gibbs St.</t>
  </si>
  <si>
    <t xml:space="preserve">1495 Woodland Dr. Ashland, OR 97520</t>
  </si>
  <si>
    <t xml:space="preserve">Homestead</t>
  </si>
  <si>
    <t xml:space="preserve">Kevin</t>
  </si>
  <si>
    <t xml:space="preserve">Walsh</t>
  </si>
  <si>
    <t xml:space="preserve">kevin@theco2company.com</t>
  </si>
  <si>
    <t xml:space="preserve">541-621-7134</t>
  </si>
  <si>
    <t xml:space="preserve">MW</t>
  </si>
  <si>
    <t xml:space="preserve">MRL101</t>
  </si>
  <si>
    <t xml:space="preserve">Highly Distributed LLC</t>
  </si>
  <si>
    <t xml:space="preserve">6767 SW Macadam Ave.</t>
  </si>
  <si>
    <t xml:space="preserve">251 Twin Oaks Road Jacksonville, OR 97530</t>
  </si>
  <si>
    <t xml:space="preserve">Jamin</t>
  </si>
  <si>
    <t xml:space="preserve">Giersbach</t>
  </si>
  <si>
    <t xml:space="preserve">jamin@highlydistributed.com</t>
  </si>
  <si>
    <t xml:space="preserve">917-776-7772</t>
  </si>
  <si>
    <t xml:space="preserve">MRL102</t>
  </si>
  <si>
    <t xml:space="preserve">1630 SE Rhine 97202</t>
  </si>
  <si>
    <t xml:space="preserve">Annabeth</t>
  </si>
  <si>
    <t xml:space="preserve">020249</t>
  </si>
  <si>
    <t xml:space="preserve">MRL105</t>
  </si>
  <si>
    <t xml:space="preserve">AMF LLC</t>
  </si>
  <si>
    <t xml:space="preserve">Archive Portland</t>
  </si>
  <si>
    <t xml:space="preserve">1527 SE 40th Ave, 97214</t>
  </si>
  <si>
    <t xml:space="preserve">archiveportland@gmail.com</t>
  </si>
  <si>
    <t xml:space="preserve">CT</t>
  </si>
  <si>
    <t xml:space="preserve">MP</t>
  </si>
  <si>
    <t xml:space="preserve">MRL106</t>
  </si>
  <si>
    <t xml:space="preserve">Sweet Cannabis</t>
  </si>
  <si>
    <t xml:space="preserve">CT,EX</t>
  </si>
  <si>
    <t xml:space="preserve">000187</t>
  </si>
  <si>
    <t xml:space="preserve">MRL168</t>
  </si>
  <si>
    <t xml:space="preserve">7410 N. Jersey St., 97203</t>
  </si>
  <si>
    <t xml:space="preserve">Tobin</t>
  </si>
  <si>
    <t xml:space="preserve">dod436@comcast.net</t>
  </si>
  <si>
    <t xml:space="preserve">503-421-7450</t>
  </si>
  <si>
    <t xml:space="preserve">MRL107</t>
  </si>
  <si>
    <t xml:space="preserve">Elbe's Edibles, LLC</t>
  </si>
  <si>
    <t xml:space="preserve">elbe's edibles</t>
  </si>
  <si>
    <t xml:space="preserve">642 SE Stark St.</t>
  </si>
  <si>
    <t xml:space="preserve">PO Box 14246, 97293</t>
  </si>
  <si>
    <t xml:space="preserve">Laura</t>
  </si>
  <si>
    <t xml:space="preserve">Brannan</t>
  </si>
  <si>
    <t xml:space="preserve">info@elbesedibles.com </t>
  </si>
  <si>
    <t xml:space="preserve">503-816-8698</t>
  </si>
  <si>
    <t xml:space="preserve">ED,TO,CT</t>
  </si>
  <si>
    <t xml:space="preserve">MRL108</t>
  </si>
  <si>
    <t xml:space="preserve">GNT Oregon LLC</t>
  </si>
  <si>
    <t xml:space="preserve">Open Vape</t>
  </si>
  <si>
    <t xml:space="preserve">2828 NE Riverside Way, #D, 97211</t>
  </si>
  <si>
    <t xml:space="preserve">Crystal</t>
  </si>
  <si>
    <t xml:space="preserve">Hoffman</t>
  </si>
  <si>
    <t xml:space="preserve">crystal@organabrands.com</t>
  </si>
  <si>
    <t xml:space="preserve">720-849-1726</t>
  </si>
  <si>
    <t xml:space="preserve">EX,ED</t>
  </si>
  <si>
    <t xml:space="preserve">MRL109</t>
  </si>
  <si>
    <t xml:space="preserve">Serious Enterprises LLC</t>
  </si>
  <si>
    <t xml:space="preserve">Sirius Extracts</t>
  </si>
  <si>
    <t xml:space="preserve">6125 NE Portland Hwy.</t>
  </si>
  <si>
    <t xml:space="preserve">PO Box 55806, Portland, 97238</t>
  </si>
  <si>
    <t xml:space="preserve">Frank</t>
  </si>
  <si>
    <t xml:space="preserve">Wallace</t>
  </si>
  <si>
    <t xml:space="preserve">siriusextracts@gmail.com</t>
  </si>
  <si>
    <t xml:space="preserve">503-853-1319</t>
  </si>
  <si>
    <t xml:space="preserve">EX</t>
  </si>
  <si>
    <t xml:space="preserve">MRL110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</si>
</sst>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;@"/>
    <numFmt numFmtId="166" formatCode="@"/>
    <numFmt numFmtId="167" formatCode="0"/>
    <numFmt numFmtId="168" formatCode="\$#,##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DDDFF"/>
      </patternFill>
    </fill>
    <fill>
      <patternFill patternType="solid">
        <fgColor rgb="FF7F7F7F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0"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DDDDFF"/>
        </patternFill>
      </fill>
    </dxf>
    <dxf>
      <font>
        <name val="Lohit Devanagari"/>
        <family val="2"/>
      </font>
      <fill>
        <patternFill>
          <bgColor rgb="FFF8CBAD"/>
        </patternFill>
      </fill>
    </dxf>
    <dxf>
      <font>
        <name val="Lohit Devanagari"/>
        <family val="2"/>
      </font>
      <fill>
        <patternFill>
          <bgColor rgb="FFFFF2CC"/>
        </patternFill>
      </fill>
    </dxf>
    <dxf>
      <font>
        <name val="Lohit Devanagari"/>
        <family val="2"/>
      </font>
      <fill>
        <patternFill>
          <bgColor rgb="FFC5E0B4"/>
        </patternFill>
      </fill>
    </dxf>
    <dxf>
      <font>
        <name val="Lohit Devanagari"/>
        <family val="2"/>
      </font>
      <fill>
        <patternFill>
          <bgColor rgb="FFE2F0D9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7F7F7F"/>
        </patternFill>
      </fill>
    </dxf>
    <dxf>
      <font>
        <name val="Lohit Devanagari"/>
        <family val="2"/>
      </font>
      <fill>
        <patternFill>
          <bgColor rgb="FFFF9900"/>
        </patternFill>
      </fill>
    </dxf>
    <dxf>
      <font>
        <name val="Lohit Devanagari"/>
        <family val="2"/>
      </font>
      <fill>
        <patternFill>
          <bgColor rgb="FFFBE5D6"/>
        </patternFill>
      </fill>
    </dxf>
    <dxf>
      <font>
        <name val="Lohit Devanagari"/>
        <family val="2"/>
      </font>
      <fill>
        <patternFill>
          <bgColor rgb="FFFFF2CC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FFF2CC"/>
      <rgbColor rgb="FFC5E0B4"/>
      <rgbColor rgb="FF660066"/>
      <rgbColor rgb="FFFF8080"/>
      <rgbColor rgb="FF0563C1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ron@lamota.com" TargetMode="External"/><Relationship Id="rId2" Type="http://schemas.openxmlformats.org/officeDocument/2006/relationships/hyperlink" Target="mailto:ryan.hulett@me.com" TargetMode="External"/><Relationship Id="rId3" Type="http://schemas.openxmlformats.org/officeDocument/2006/relationships/hyperlink" Target="mailto:aaron@lamota.com" TargetMode="External"/><Relationship Id="rId4" Type="http://schemas.openxmlformats.org/officeDocument/2006/relationships/hyperlink" Target="mailto:benkirku@hotmail.com" TargetMode="External"/><Relationship Id="rId5" Type="http://schemas.openxmlformats.org/officeDocument/2006/relationships/hyperlink" Target="mailto:raminojani@hotmail.com" TargetMode="External"/><Relationship Id="rId6" Type="http://schemas.openxmlformats.org/officeDocument/2006/relationships/hyperlink" Target="mailto:silverstempdx@gmail.com" TargetMode="External"/><Relationship Id="rId7" Type="http://schemas.openxmlformats.org/officeDocument/2006/relationships/hyperlink" Target="mailto:racheson@goldenxtrx.com" TargetMode="External"/><Relationship Id="rId8" Type="http://schemas.openxmlformats.org/officeDocument/2006/relationships/hyperlink" Target="mailto:sam@farmapdx.com" TargetMode="External"/><Relationship Id="rId9" Type="http://schemas.openxmlformats.org/officeDocument/2006/relationships/hyperlink" Target="mailto:phillipchen@hotmail.com" TargetMode="External"/><Relationship Id="rId10" Type="http://schemas.openxmlformats.org/officeDocument/2006/relationships/hyperlink" Target="mailto:susan@naturesalternativepdx.com" TargetMode="External"/><Relationship Id="rId11" Type="http://schemas.openxmlformats.org/officeDocument/2006/relationships/hyperlink" Target="mailto:stoneybrothershannah@gmail.com" TargetMode="External"/><Relationship Id="rId12" Type="http://schemas.openxmlformats.org/officeDocument/2006/relationships/hyperlink" Target="mailto:patrickpdecastro@yahoo.com" TargetMode="External"/><Relationship Id="rId13" Type="http://schemas.openxmlformats.org/officeDocument/2006/relationships/hyperlink" Target="mailto:david@bridgecitycollective.com" TargetMode="External"/><Relationship Id="rId14" Type="http://schemas.openxmlformats.org/officeDocument/2006/relationships/hyperlink" Target="mailto:DeanBrundidge@Ymail.com" TargetMode="External"/><Relationship Id="rId15" Type="http://schemas.openxmlformats.org/officeDocument/2006/relationships/hyperlink" Target="mailto:DeanBrundidge@Ymail.com" TargetMode="External"/><Relationship Id="rId16" Type="http://schemas.openxmlformats.org/officeDocument/2006/relationships/hyperlink" Target="mailto:adam@botanicapdx.com" TargetMode="External"/><Relationship Id="rId17" Type="http://schemas.openxmlformats.org/officeDocument/2006/relationships/hyperlink" Target="mailto:megan@ofmeds.com" TargetMode="External"/><Relationship Id="rId18" Type="http://schemas.openxmlformats.org/officeDocument/2006/relationships/hyperlink" Target="mailto:Chuffine88@gmail.com" TargetMode="External"/><Relationship Id="rId19" Type="http://schemas.openxmlformats.org/officeDocument/2006/relationships/hyperlink" Target="mailto:vgs747@yahoo.com" TargetMode="External"/><Relationship Id="rId20" Type="http://schemas.openxmlformats.org/officeDocument/2006/relationships/hyperlink" Target="mailto:megan@ofmeds.com" TargetMode="External"/><Relationship Id="rId21" Type="http://schemas.openxmlformats.org/officeDocument/2006/relationships/hyperlink" Target="mailto:Shea@mindritepdx.com" TargetMode="External"/><Relationship Id="rId22" Type="http://schemas.openxmlformats.org/officeDocument/2006/relationships/hyperlink" Target="mailto:smokinchad.cac@gmail.com" TargetMode="External"/><Relationship Id="rId23" Type="http://schemas.openxmlformats.org/officeDocument/2006/relationships/hyperlink" Target="mailto:egan.m.melissa@gmail.com" TargetMode="External"/><Relationship Id="rId24" Type="http://schemas.openxmlformats.org/officeDocument/2006/relationships/hyperlink" Target="mailto:waldbobby@gmail.com" TargetMode="External"/><Relationship Id="rId25" Type="http://schemas.openxmlformats.org/officeDocument/2006/relationships/hyperlink" Target="mailto:r2good@comcast.net" TargetMode="External"/><Relationship Id="rId26" Type="http://schemas.openxmlformats.org/officeDocument/2006/relationships/hyperlink" Target="mailto:jeffreysenkel@yahoo.com" TargetMode="External"/><Relationship Id="rId27" Type="http://schemas.openxmlformats.org/officeDocument/2006/relationships/hyperlink" Target="mailto:brandon@rexroadmckee.com" TargetMode="External"/><Relationship Id="rId28" Type="http://schemas.openxmlformats.org/officeDocument/2006/relationships/hyperlink" Target="mailto:al@dkpdx.com" TargetMode="External"/><Relationship Id="rId29" Type="http://schemas.openxmlformats.org/officeDocument/2006/relationships/hyperlink" Target="mailto:mr2057ina@gmail.com" TargetMode="External"/><Relationship Id="rId30" Type="http://schemas.openxmlformats.org/officeDocument/2006/relationships/hyperlink" Target="mailto:max@getpurple.org" TargetMode="External"/><Relationship Id="rId31" Type="http://schemas.openxmlformats.org/officeDocument/2006/relationships/hyperlink" Target="mailto:greg@thegrasslandgroup.com" TargetMode="External"/><Relationship Id="rId32" Type="http://schemas.openxmlformats.org/officeDocument/2006/relationships/hyperlink" Target="mailto:avs60@hotmail.com" TargetMode="External"/><Relationship Id="rId33" Type="http://schemas.openxmlformats.org/officeDocument/2006/relationships/hyperlink" Target="mailto:aaron.arel@yahoo.com" TargetMode="External"/><Relationship Id="rId34" Type="http://schemas.openxmlformats.org/officeDocument/2006/relationships/hyperlink" Target="mailto:bccpdx@gmail.com" TargetMode="External"/><Relationship Id="rId35" Type="http://schemas.openxmlformats.org/officeDocument/2006/relationships/hyperlink" Target="mailto:alternativesolutionslinc@gmail.com" TargetMode="External"/><Relationship Id="rId36" Type="http://schemas.openxmlformats.org/officeDocument/2006/relationships/hyperlink" Target="mailto:chongball57@gmail.com" TargetMode="External"/><Relationship Id="rId37" Type="http://schemas.openxmlformats.org/officeDocument/2006/relationships/hyperlink" Target="mailto:eli@attistrading.com" TargetMode="External"/><Relationship Id="rId38" Type="http://schemas.openxmlformats.org/officeDocument/2006/relationships/hyperlink" Target="mailto:thegreenremedy420@gmail.com" TargetMode="External"/><Relationship Id="rId39" Type="http://schemas.openxmlformats.org/officeDocument/2006/relationships/hyperlink" Target="mailto:seanzzz7326@gmail.com" TargetMode="External"/><Relationship Id="rId40" Type="http://schemas.openxmlformats.org/officeDocument/2006/relationships/hyperlink" Target="mailto:dan.americannarx@gmail.com" TargetMode="External"/><Relationship Id="rId41" Type="http://schemas.openxmlformats.org/officeDocument/2006/relationships/hyperlink" Target="mailto:brandon@rexroadmckee.com" TargetMode="External"/><Relationship Id="rId42" Type="http://schemas.openxmlformats.org/officeDocument/2006/relationships/hyperlink" Target="mailto:ripcityremedies@gmail.com" TargetMode="External"/><Relationship Id="rId43" Type="http://schemas.openxmlformats.org/officeDocument/2006/relationships/hyperlink" Target="mailto:brad@canna-daddys.com" TargetMode="External"/><Relationship Id="rId44" Type="http://schemas.openxmlformats.org/officeDocument/2006/relationships/hyperlink" Target="mailto:groenoregon@gmail.com" TargetMode="External"/><Relationship Id="rId45" Type="http://schemas.openxmlformats.org/officeDocument/2006/relationships/hyperlink" Target="mailto:info@luvli.com" TargetMode="External"/><Relationship Id="rId46" Type="http://schemas.openxmlformats.org/officeDocument/2006/relationships/hyperlink" Target="mailto:TenFourFarms@gmail.com" TargetMode="External"/><Relationship Id="rId47" Type="http://schemas.openxmlformats.org/officeDocument/2006/relationships/hyperlink" Target="mailto:burnsidegc@gmail.com" TargetMode="External"/><Relationship Id="rId48" Type="http://schemas.openxmlformats.org/officeDocument/2006/relationships/hyperlink" Target="mailto:maclaws@gmail.com" TargetMode="External"/><Relationship Id="rId49" Type="http://schemas.openxmlformats.org/officeDocument/2006/relationships/hyperlink" Target="mailto:arose@ascentindustries.com" TargetMode="External"/><Relationship Id="rId50" Type="http://schemas.openxmlformats.org/officeDocument/2006/relationships/hyperlink" Target="mailto:saint@wickedkind.com" TargetMode="External"/><Relationship Id="rId51" Type="http://schemas.openxmlformats.org/officeDocument/2006/relationships/hyperlink" Target="mailto:trevis.peterson@elevationpdx.com" TargetMode="External"/><Relationship Id="rId52" Type="http://schemas.openxmlformats.org/officeDocument/2006/relationships/hyperlink" Target="mailto:info@7pointsoregon.com" TargetMode="External"/><Relationship Id="rId53" Type="http://schemas.openxmlformats.org/officeDocument/2006/relationships/hyperlink" Target="mailto:bencpdx@gmail.com" TargetMode="External"/><Relationship Id="rId54" Type="http://schemas.openxmlformats.org/officeDocument/2006/relationships/hyperlink" Target="mailto:kwh.llc@gmail.com" TargetMode="External"/><Relationship Id="rId55" Type="http://schemas.openxmlformats.org/officeDocument/2006/relationships/hyperlink" Target="mailto:compliance@gw-ind.com" TargetMode="External"/><Relationship Id="rId56" Type="http://schemas.openxmlformats.org/officeDocument/2006/relationships/hyperlink" Target="mailto:Shane@Novikindustries.com" TargetMode="External"/><Relationship Id="rId57" Type="http://schemas.openxmlformats.org/officeDocument/2006/relationships/hyperlink" Target="mailto:rjones436@comcast.net" TargetMode="External"/><Relationship Id="rId58" Type="http://schemas.openxmlformats.org/officeDocument/2006/relationships/hyperlink" Target="mailto:aaron.arel@yahoo.com" TargetMode="External"/><Relationship Id="rId59" Type="http://schemas.openxmlformats.org/officeDocument/2006/relationships/hyperlink" Target="mailto:collectiveawakenings@gmail.com" TargetMode="External"/><Relationship Id="rId60" Type="http://schemas.openxmlformats.org/officeDocument/2006/relationships/hyperlink" Target="mailto:kevin@theco2company.com" TargetMode="External"/><Relationship Id="rId61" Type="http://schemas.openxmlformats.org/officeDocument/2006/relationships/hyperlink" Target="mailto:jamin@highlydistributed.com" TargetMode="External"/><Relationship Id="rId62" Type="http://schemas.openxmlformats.org/officeDocument/2006/relationships/hyperlink" Target="mailto:arose@ascentindustries.com" TargetMode="External"/><Relationship Id="rId63" Type="http://schemas.openxmlformats.org/officeDocument/2006/relationships/hyperlink" Target="mailto:archiveportland@gmail.com" TargetMode="External"/><Relationship Id="rId64" Type="http://schemas.openxmlformats.org/officeDocument/2006/relationships/hyperlink" Target="mailto:arose@ascentindustries.com" TargetMode="External"/><Relationship Id="rId65" Type="http://schemas.openxmlformats.org/officeDocument/2006/relationships/hyperlink" Target="mailto:dod436@comcast.net" TargetMode="External"/><Relationship Id="rId66" Type="http://schemas.openxmlformats.org/officeDocument/2006/relationships/hyperlink" Target="mailto:info@elbesedibles.com" TargetMode="External"/><Relationship Id="rId67" Type="http://schemas.openxmlformats.org/officeDocument/2006/relationships/hyperlink" Target="mailto:crystal@organabrands.com" TargetMode="External"/><Relationship Id="rId68" Type="http://schemas.openxmlformats.org/officeDocument/2006/relationships/hyperlink" Target="mailto:siriusextract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55.2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9" t="s">
        <v>19</v>
      </c>
      <c r="U1" s="10" t="s">
        <v>20</v>
      </c>
      <c r="V1" s="11" t="s">
        <v>21</v>
      </c>
      <c r="W1" s="11" t="s">
        <v>22</v>
      </c>
      <c r="X1" s="11" t="s">
        <v>23</v>
      </c>
      <c r="Y1" s="8" t="s">
        <v>24</v>
      </c>
      <c r="Z1" s="7" t="s">
        <v>25</v>
      </c>
    </row>
    <row r="2" customFormat="false" ht="15" hidden="false" customHeight="false" outlineLevel="0" collapsed="false">
      <c r="A2" s="12" t="n">
        <v>1</v>
      </c>
      <c r="B2" s="13" t="n">
        <v>42339</v>
      </c>
      <c r="C2" s="14" t="s">
        <v>26</v>
      </c>
      <c r="D2" s="15" t="s">
        <v>27</v>
      </c>
      <c r="E2" s="15" t="s">
        <v>28</v>
      </c>
      <c r="F2" s="16"/>
      <c r="G2" s="16" t="n">
        <v>97232</v>
      </c>
      <c r="H2" s="15" t="s">
        <v>29</v>
      </c>
      <c r="I2" s="16" t="str">
        <f aca="false">IF(ISTEXT(Z2),Z2,"")</f>
        <v>MRL3</v>
      </c>
      <c r="J2" s="17" t="s">
        <v>30</v>
      </c>
      <c r="K2" s="18" t="s">
        <v>31</v>
      </c>
      <c r="L2" s="19" t="s">
        <v>32</v>
      </c>
      <c r="M2" s="19" t="s">
        <v>33</v>
      </c>
      <c r="N2" s="20" t="s">
        <v>34</v>
      </c>
      <c r="O2" s="21" t="s">
        <v>35</v>
      </c>
      <c r="P2" s="22"/>
      <c r="Q2" s="23" t="s">
        <v>36</v>
      </c>
      <c r="R2" s="23"/>
      <c r="S2" s="23"/>
      <c r="T2" s="24" t="s">
        <v>37</v>
      </c>
      <c r="U2" s="25" t="n">
        <v>4</v>
      </c>
      <c r="V2" s="26" t="n">
        <v>975</v>
      </c>
      <c r="W2" s="26"/>
      <c r="X2" s="26"/>
      <c r="Y2" s="27"/>
      <c r="Z2" s="28" t="s">
        <v>38</v>
      </c>
    </row>
    <row r="3" customFormat="false" ht="15" hidden="false" customHeight="false" outlineLevel="0" collapsed="false">
      <c r="A3" s="12" t="n">
        <v>2</v>
      </c>
      <c r="B3" s="13" t="n">
        <v>42339</v>
      </c>
      <c r="C3" s="14" t="s">
        <v>39</v>
      </c>
      <c r="D3" s="15" t="s">
        <v>40</v>
      </c>
      <c r="E3" s="15" t="s">
        <v>41</v>
      </c>
      <c r="F3" s="16" t="s">
        <v>42</v>
      </c>
      <c r="G3" s="16" t="n">
        <v>97219</v>
      </c>
      <c r="H3" s="15" t="s">
        <v>43</v>
      </c>
      <c r="I3" s="16" t="str">
        <f aca="false">IF(ISTEXT(Z3),Z3,"")</f>
        <v>MRL6</v>
      </c>
      <c r="J3" s="17" t="s">
        <v>44</v>
      </c>
      <c r="K3" s="29" t="s">
        <v>45</v>
      </c>
      <c r="L3" s="19" t="s">
        <v>46</v>
      </c>
      <c r="M3" s="19" t="s">
        <v>47</v>
      </c>
      <c r="N3" s="20" t="s">
        <v>48</v>
      </c>
      <c r="O3" s="21" t="s">
        <v>49</v>
      </c>
      <c r="P3" s="22"/>
      <c r="Q3" s="23" t="s">
        <v>36</v>
      </c>
      <c r="R3" s="23"/>
      <c r="S3" s="23"/>
      <c r="T3" s="24" t="s">
        <v>37</v>
      </c>
      <c r="U3" s="25" t="n">
        <v>3</v>
      </c>
      <c r="V3" s="26" t="n">
        <v>975</v>
      </c>
      <c r="W3" s="26"/>
      <c r="X3" s="26"/>
      <c r="Y3" s="27"/>
      <c r="Z3" s="28" t="s">
        <v>50</v>
      </c>
    </row>
    <row r="4" customFormat="false" ht="42" hidden="false" customHeight="false" outlineLevel="0" collapsed="false">
      <c r="A4" s="12" t="n">
        <v>3</v>
      </c>
      <c r="B4" s="13" t="n">
        <v>42339</v>
      </c>
      <c r="C4" s="14" t="s">
        <v>51</v>
      </c>
      <c r="D4" s="14"/>
      <c r="E4" s="30" t="s">
        <v>52</v>
      </c>
      <c r="F4" s="31"/>
      <c r="G4" s="31" t="n">
        <v>97213</v>
      </c>
      <c r="H4" s="14" t="s">
        <v>53</v>
      </c>
      <c r="I4" s="16" t="str">
        <f aca="false">IF(ISTEXT(Z4),Z4,"")</f>
        <v>MRL7</v>
      </c>
      <c r="J4" s="32" t="s">
        <v>54</v>
      </c>
      <c r="K4" s="18" t="s">
        <v>55</v>
      </c>
      <c r="L4" s="32" t="s">
        <v>56</v>
      </c>
      <c r="M4" s="32" t="s">
        <v>57</v>
      </c>
      <c r="N4" s="20" t="s">
        <v>58</v>
      </c>
      <c r="O4" s="21" t="s">
        <v>59</v>
      </c>
      <c r="P4" s="22"/>
      <c r="Q4" s="29" t="s">
        <v>36</v>
      </c>
      <c r="R4" s="29"/>
      <c r="S4" s="29"/>
      <c r="T4" s="33" t="s">
        <v>37</v>
      </c>
      <c r="U4" s="25" t="n">
        <v>6</v>
      </c>
      <c r="V4" s="26"/>
      <c r="W4" s="26" t="n">
        <v>975</v>
      </c>
      <c r="X4" s="26"/>
      <c r="Y4" s="27" t="s">
        <v>60</v>
      </c>
      <c r="Z4" s="28" t="s">
        <v>61</v>
      </c>
    </row>
    <row r="5" customFormat="false" ht="28.5" hidden="false" customHeight="false" outlineLevel="0" collapsed="false">
      <c r="A5" s="12" t="n">
        <v>4</v>
      </c>
      <c r="B5" s="13" t="n">
        <v>42339</v>
      </c>
      <c r="C5" s="14" t="s">
        <v>62</v>
      </c>
      <c r="D5" s="14"/>
      <c r="E5" s="14" t="s">
        <v>63</v>
      </c>
      <c r="F5" s="16"/>
      <c r="G5" s="16" t="n">
        <v>97219</v>
      </c>
      <c r="H5" s="14" t="s">
        <v>63</v>
      </c>
      <c r="I5" s="16" t="str">
        <f aca="false">IF(ISTEXT(Z5),Z5,"")</f>
        <v>MRL10</v>
      </c>
      <c r="J5" s="32" t="s">
        <v>64</v>
      </c>
      <c r="K5" s="18" t="s">
        <v>45</v>
      </c>
      <c r="L5" s="32" t="s">
        <v>65</v>
      </c>
      <c r="M5" s="32" t="s">
        <v>66</v>
      </c>
      <c r="N5" s="34" t="s">
        <v>67</v>
      </c>
      <c r="O5" s="35" t="s">
        <v>68</v>
      </c>
      <c r="P5" s="36"/>
      <c r="Q5" s="29" t="s">
        <v>36</v>
      </c>
      <c r="R5" s="29"/>
      <c r="S5" s="29"/>
      <c r="T5" s="37" t="s">
        <v>37</v>
      </c>
      <c r="U5" s="25" t="n">
        <v>12</v>
      </c>
      <c r="V5" s="26"/>
      <c r="W5" s="26" t="n">
        <v>975</v>
      </c>
      <c r="X5" s="26"/>
      <c r="Y5" s="27" t="s">
        <v>69</v>
      </c>
      <c r="Z5" s="28" t="s">
        <v>70</v>
      </c>
    </row>
    <row r="6" customFormat="false" ht="28.5" hidden="false" customHeight="false" outlineLevel="0" collapsed="false">
      <c r="A6" s="12" t="n">
        <v>5</v>
      </c>
      <c r="B6" s="13" t="n">
        <v>42339</v>
      </c>
      <c r="C6" s="14" t="s">
        <v>62</v>
      </c>
      <c r="D6" s="14"/>
      <c r="E6" s="14" t="s">
        <v>71</v>
      </c>
      <c r="F6" s="16"/>
      <c r="G6" s="16" t="n">
        <v>97217</v>
      </c>
      <c r="H6" s="14" t="s">
        <v>71</v>
      </c>
      <c r="I6" s="16" t="str">
        <f aca="false">IF(ISTEXT(Z6),Z6,"")</f>
        <v>MRL9</v>
      </c>
      <c r="J6" s="32" t="s">
        <v>72</v>
      </c>
      <c r="K6" s="18" t="s">
        <v>31</v>
      </c>
      <c r="L6" s="32" t="s">
        <v>65</v>
      </c>
      <c r="M6" s="32" t="s">
        <v>66</v>
      </c>
      <c r="N6" s="34" t="s">
        <v>67</v>
      </c>
      <c r="O6" s="35" t="s">
        <v>68</v>
      </c>
      <c r="P6" s="36"/>
      <c r="Q6" s="23" t="s">
        <v>36</v>
      </c>
      <c r="R6" s="23"/>
      <c r="S6" s="23"/>
      <c r="T6" s="33" t="s">
        <v>37</v>
      </c>
      <c r="U6" s="25" t="n">
        <v>14</v>
      </c>
      <c r="V6" s="26"/>
      <c r="W6" s="26" t="n">
        <v>975</v>
      </c>
      <c r="X6" s="26"/>
      <c r="Y6" s="27" t="s">
        <v>73</v>
      </c>
      <c r="Z6" s="28" t="s">
        <v>74</v>
      </c>
    </row>
    <row r="7" customFormat="false" ht="28.5" hidden="false" customHeight="false" outlineLevel="0" collapsed="false">
      <c r="A7" s="12" t="n">
        <v>6</v>
      </c>
      <c r="B7" s="13" t="n">
        <v>42339</v>
      </c>
      <c r="C7" s="14" t="s">
        <v>62</v>
      </c>
      <c r="D7" s="14"/>
      <c r="E7" s="38" t="s">
        <v>75</v>
      </c>
      <c r="F7" s="39"/>
      <c r="G7" s="39" t="n">
        <v>97232</v>
      </c>
      <c r="H7" s="38" t="s">
        <v>76</v>
      </c>
      <c r="I7" s="16" t="str">
        <f aca="false">IF(ISTEXT(Z7),Z7,"")</f>
        <v>MRL11</v>
      </c>
      <c r="J7" s="40" t="s">
        <v>77</v>
      </c>
      <c r="K7" s="18" t="s">
        <v>55</v>
      </c>
      <c r="L7" s="32" t="s">
        <v>65</v>
      </c>
      <c r="M7" s="32" t="s">
        <v>66</v>
      </c>
      <c r="N7" s="34" t="s">
        <v>67</v>
      </c>
      <c r="O7" s="35" t="s">
        <v>68</v>
      </c>
      <c r="P7" s="36"/>
      <c r="Q7" s="23" t="s">
        <v>36</v>
      </c>
      <c r="R7" s="23"/>
      <c r="S7" s="23"/>
      <c r="T7" s="37" t="s">
        <v>37</v>
      </c>
      <c r="U7" s="25" t="n">
        <v>10</v>
      </c>
      <c r="V7" s="26"/>
      <c r="W7" s="26" t="n">
        <v>975</v>
      </c>
      <c r="X7" s="26"/>
      <c r="Y7" s="27" t="s">
        <v>78</v>
      </c>
      <c r="Z7" s="28" t="s">
        <v>79</v>
      </c>
    </row>
    <row r="8" customFormat="false" ht="15" hidden="false" customHeight="false" outlineLevel="0" collapsed="false">
      <c r="A8" s="12" t="n">
        <v>7</v>
      </c>
      <c r="B8" s="13" t="n">
        <v>42339</v>
      </c>
      <c r="C8" s="41" t="s">
        <v>80</v>
      </c>
      <c r="D8" s="41" t="s">
        <v>81</v>
      </c>
      <c r="E8" s="14" t="s">
        <v>82</v>
      </c>
      <c r="F8" s="16"/>
      <c r="G8" s="16" t="n">
        <v>97232</v>
      </c>
      <c r="H8" s="14" t="s">
        <v>83</v>
      </c>
      <c r="I8" s="16" t="str">
        <f aca="false">IF(ISTEXT(Z8),Z8,"")</f>
        <v>MRL8</v>
      </c>
      <c r="J8" s="32" t="s">
        <v>84</v>
      </c>
      <c r="K8" s="18" t="s">
        <v>55</v>
      </c>
      <c r="L8" s="32" t="s">
        <v>85</v>
      </c>
      <c r="M8" s="32" t="s">
        <v>86</v>
      </c>
      <c r="N8" s="34" t="s">
        <v>87</v>
      </c>
      <c r="O8" s="21" t="s">
        <v>88</v>
      </c>
      <c r="P8" s="22"/>
      <c r="Q8" s="42" t="s">
        <v>36</v>
      </c>
      <c r="R8" s="42"/>
      <c r="S8" s="42"/>
      <c r="T8" s="37" t="s">
        <v>37</v>
      </c>
      <c r="U8" s="43" t="n">
        <v>9</v>
      </c>
      <c r="V8" s="44"/>
      <c r="W8" s="45" t="n">
        <v>975</v>
      </c>
      <c r="X8" s="45"/>
      <c r="Y8" s="46" t="n">
        <v>115</v>
      </c>
      <c r="Z8" s="42" t="s">
        <v>89</v>
      </c>
    </row>
    <row r="9" customFormat="false" ht="15" hidden="false" customHeight="false" outlineLevel="0" collapsed="false">
      <c r="A9" s="12" t="n">
        <v>8</v>
      </c>
      <c r="B9" s="13" t="n">
        <v>42339</v>
      </c>
      <c r="C9" s="41" t="s">
        <v>90</v>
      </c>
      <c r="D9" s="41" t="s">
        <v>91</v>
      </c>
      <c r="E9" s="30" t="s">
        <v>92</v>
      </c>
      <c r="F9" s="31"/>
      <c r="G9" s="31" t="n">
        <v>97239</v>
      </c>
      <c r="H9" s="30" t="s">
        <v>93</v>
      </c>
      <c r="I9" s="16" t="str">
        <f aca="false">IF(ISTEXT(Z9),Z9,"")</f>
        <v>MRL4</v>
      </c>
      <c r="J9" s="47" t="s">
        <v>94</v>
      </c>
      <c r="K9" s="18" t="s">
        <v>45</v>
      </c>
      <c r="L9" s="20" t="s">
        <v>95</v>
      </c>
      <c r="M9" s="20" t="s">
        <v>96</v>
      </c>
      <c r="N9" s="34" t="s">
        <v>97</v>
      </c>
      <c r="O9" s="48" t="s">
        <v>98</v>
      </c>
      <c r="P9" s="36"/>
      <c r="Q9" s="42" t="s">
        <v>36</v>
      </c>
      <c r="R9" s="42"/>
      <c r="S9" s="42"/>
      <c r="T9" s="37" t="s">
        <v>37</v>
      </c>
      <c r="U9" s="43" t="n">
        <v>13</v>
      </c>
      <c r="V9" s="44" t="n">
        <v>975</v>
      </c>
      <c r="W9" s="44"/>
      <c r="X9" s="44"/>
      <c r="Y9" s="22"/>
      <c r="Z9" s="42" t="s">
        <v>99</v>
      </c>
    </row>
    <row r="10" customFormat="false" ht="15" hidden="false" customHeight="false" outlineLevel="0" collapsed="false">
      <c r="A10" s="12" t="n">
        <v>9</v>
      </c>
      <c r="B10" s="13" t="n">
        <v>42339</v>
      </c>
      <c r="C10" s="41" t="s">
        <v>100</v>
      </c>
      <c r="D10" s="41" t="s">
        <v>101</v>
      </c>
      <c r="E10" s="30" t="s">
        <v>102</v>
      </c>
      <c r="F10" s="31"/>
      <c r="G10" s="31" t="n">
        <v>97206</v>
      </c>
      <c r="H10" s="30" t="s">
        <v>103</v>
      </c>
      <c r="I10" s="16" t="str">
        <f aca="false">IF(ISTEXT(Z10),Z10,"")</f>
        <v>MRL5</v>
      </c>
      <c r="J10" s="47" t="s">
        <v>104</v>
      </c>
      <c r="K10" s="18" t="s">
        <v>105</v>
      </c>
      <c r="L10" s="20" t="s">
        <v>106</v>
      </c>
      <c r="M10" s="20" t="s">
        <v>107</v>
      </c>
      <c r="N10" s="49" t="s">
        <v>108</v>
      </c>
      <c r="O10" s="21" t="s">
        <v>109</v>
      </c>
      <c r="P10" s="22"/>
      <c r="Q10" s="42" t="s">
        <v>36</v>
      </c>
      <c r="R10" s="42"/>
      <c r="S10" s="42"/>
      <c r="T10" s="37" t="s">
        <v>37</v>
      </c>
      <c r="U10" s="43" t="n">
        <v>18</v>
      </c>
      <c r="V10" s="44" t="n">
        <v>975</v>
      </c>
      <c r="W10" s="44"/>
      <c r="X10" s="44"/>
      <c r="Y10" s="22"/>
      <c r="Z10" s="42" t="s">
        <v>110</v>
      </c>
    </row>
    <row r="11" customFormat="false" ht="15" hidden="false" customHeight="false" outlineLevel="0" collapsed="false">
      <c r="A11" s="12" t="n">
        <v>10</v>
      </c>
      <c r="B11" s="13" t="n">
        <v>42340</v>
      </c>
      <c r="C11" s="41" t="s">
        <v>111</v>
      </c>
      <c r="D11" s="41"/>
      <c r="E11" s="30" t="s">
        <v>112</v>
      </c>
      <c r="F11" s="31" t="s">
        <v>113</v>
      </c>
      <c r="G11" s="31" t="n">
        <v>97212</v>
      </c>
      <c r="H11" s="30" t="s">
        <v>114</v>
      </c>
      <c r="I11" s="16" t="str">
        <f aca="false">IF(ISTEXT(Z11),Z11,"")</f>
        <v>MRL15</v>
      </c>
      <c r="J11" s="47" t="s">
        <v>115</v>
      </c>
      <c r="K11" s="18" t="s">
        <v>31</v>
      </c>
      <c r="L11" s="20" t="s">
        <v>116</v>
      </c>
      <c r="M11" s="20" t="s">
        <v>117</v>
      </c>
      <c r="N11" s="49" t="s">
        <v>118</v>
      </c>
      <c r="O11" s="21" t="s">
        <v>119</v>
      </c>
      <c r="P11" s="22"/>
      <c r="Q11" s="42" t="s">
        <v>36</v>
      </c>
      <c r="R11" s="42"/>
      <c r="S11" s="42"/>
      <c r="T11" s="37" t="s">
        <v>37</v>
      </c>
      <c r="U11" s="43" t="n">
        <v>17</v>
      </c>
      <c r="V11" s="44"/>
      <c r="W11" s="44"/>
      <c r="X11" s="50" t="n">
        <v>975</v>
      </c>
      <c r="Y11" s="51" t="s">
        <v>120</v>
      </c>
      <c r="Z11" s="42" t="s">
        <v>121</v>
      </c>
    </row>
    <row r="12" customFormat="false" ht="15" hidden="false" customHeight="false" outlineLevel="0" collapsed="false">
      <c r="A12" s="12" t="n">
        <v>11</v>
      </c>
      <c r="B12" s="13" t="n">
        <v>42340</v>
      </c>
      <c r="C12" s="41" t="s">
        <v>122</v>
      </c>
      <c r="D12" s="41" t="s">
        <v>123</v>
      </c>
      <c r="E12" s="30" t="s">
        <v>124</v>
      </c>
      <c r="F12" s="31"/>
      <c r="G12" s="31" t="n">
        <v>97220</v>
      </c>
      <c r="H12" s="30" t="s">
        <v>125</v>
      </c>
      <c r="I12" s="16" t="str">
        <f aca="false">IF(ISTEXT(Z12),Z12,"")</f>
        <v>MRL12</v>
      </c>
      <c r="J12" s="47" t="s">
        <v>126</v>
      </c>
      <c r="K12" s="18" t="s">
        <v>55</v>
      </c>
      <c r="L12" s="20" t="s">
        <v>106</v>
      </c>
      <c r="M12" s="20" t="s">
        <v>107</v>
      </c>
      <c r="N12" s="49" t="s">
        <v>108</v>
      </c>
      <c r="O12" s="21" t="s">
        <v>109</v>
      </c>
      <c r="P12" s="22"/>
      <c r="Q12" s="42" t="s">
        <v>36</v>
      </c>
      <c r="R12" s="42"/>
      <c r="S12" s="42"/>
      <c r="T12" s="37" t="s">
        <v>37</v>
      </c>
      <c r="U12" s="43" t="n">
        <v>21</v>
      </c>
      <c r="V12" s="44" t="n">
        <v>975</v>
      </c>
      <c r="W12" s="44"/>
      <c r="X12" s="44"/>
      <c r="Y12" s="22"/>
      <c r="Z12" s="42" t="s">
        <v>127</v>
      </c>
    </row>
    <row r="13" customFormat="false" ht="15" hidden="false" customHeight="false" outlineLevel="0" collapsed="false">
      <c r="A13" s="12" t="n">
        <v>12</v>
      </c>
      <c r="B13" s="13" t="n">
        <v>42341</v>
      </c>
      <c r="C13" s="41" t="s">
        <v>128</v>
      </c>
      <c r="D13" s="41" t="s">
        <v>129</v>
      </c>
      <c r="E13" s="30" t="s">
        <v>130</v>
      </c>
      <c r="F13" s="31"/>
      <c r="G13" s="31" t="n">
        <v>97214</v>
      </c>
      <c r="H13" s="30" t="s">
        <v>131</v>
      </c>
      <c r="I13" s="16" t="str">
        <f aca="false">IF(ISTEXT(Z13),Z13,"")</f>
        <v>MRL20</v>
      </c>
      <c r="J13" s="47" t="s">
        <v>132</v>
      </c>
      <c r="K13" s="18" t="s">
        <v>105</v>
      </c>
      <c r="L13" s="20" t="s">
        <v>133</v>
      </c>
      <c r="M13" s="20" t="s">
        <v>134</v>
      </c>
      <c r="N13" s="49" t="s">
        <v>135</v>
      </c>
      <c r="O13" s="48" t="s">
        <v>136</v>
      </c>
      <c r="P13" s="36"/>
      <c r="Q13" s="42" t="s">
        <v>36</v>
      </c>
      <c r="R13" s="42"/>
      <c r="S13" s="42"/>
      <c r="T13" s="37" t="s">
        <v>37</v>
      </c>
      <c r="U13" s="43" t="n">
        <v>23</v>
      </c>
      <c r="V13" s="44"/>
      <c r="W13" s="44"/>
      <c r="X13" s="44" t="n">
        <v>975</v>
      </c>
      <c r="Y13" s="22" t="s">
        <v>137</v>
      </c>
      <c r="Z13" s="42" t="s">
        <v>138</v>
      </c>
    </row>
    <row r="14" customFormat="false" ht="15" hidden="false" customHeight="false" outlineLevel="0" collapsed="false">
      <c r="A14" s="12" t="n">
        <v>13</v>
      </c>
      <c r="B14" s="13" t="n">
        <v>42341</v>
      </c>
      <c r="C14" s="41" t="s">
        <v>139</v>
      </c>
      <c r="D14" s="41" t="s">
        <v>140</v>
      </c>
      <c r="E14" s="30" t="s">
        <v>141</v>
      </c>
      <c r="F14" s="31"/>
      <c r="G14" s="31" t="n">
        <v>97211</v>
      </c>
      <c r="H14" s="30" t="s">
        <v>142</v>
      </c>
      <c r="I14" s="16" t="str">
        <f aca="false">IF(ISTEXT(Z14),Z14,"")</f>
        <v>MRL22</v>
      </c>
      <c r="J14" s="47" t="s">
        <v>143</v>
      </c>
      <c r="K14" s="18" t="s">
        <v>31</v>
      </c>
      <c r="L14" s="20" t="s">
        <v>144</v>
      </c>
      <c r="M14" s="20" t="s">
        <v>145</v>
      </c>
      <c r="N14" s="49" t="s">
        <v>146</v>
      </c>
      <c r="O14" s="21" t="s">
        <v>147</v>
      </c>
      <c r="P14" s="22"/>
      <c r="Q14" s="42" t="s">
        <v>36</v>
      </c>
      <c r="R14" s="42"/>
      <c r="S14" s="42"/>
      <c r="T14" s="37" t="s">
        <v>37</v>
      </c>
      <c r="U14" s="43" t="n">
        <v>25</v>
      </c>
      <c r="V14" s="44"/>
      <c r="W14" s="44" t="n">
        <v>975</v>
      </c>
      <c r="X14" s="44"/>
      <c r="Y14" s="22" t="n">
        <v>261</v>
      </c>
      <c r="Z14" s="42" t="s">
        <v>148</v>
      </c>
    </row>
    <row r="15" customFormat="false" ht="15" hidden="false" customHeight="false" outlineLevel="0" collapsed="false">
      <c r="A15" s="12" t="n">
        <v>14</v>
      </c>
      <c r="B15" s="13" t="n">
        <v>42341</v>
      </c>
      <c r="C15" s="41" t="s">
        <v>149</v>
      </c>
      <c r="D15" s="41" t="s">
        <v>150</v>
      </c>
      <c r="E15" s="30" t="s">
        <v>151</v>
      </c>
      <c r="F15" s="31"/>
      <c r="G15" s="31" t="n">
        <v>97212</v>
      </c>
      <c r="H15" s="30" t="s">
        <v>152</v>
      </c>
      <c r="I15" s="16" t="str">
        <f aca="false">IF(ISTEXT(Z15),Z15,"")</f>
        <v>MRL21</v>
      </c>
      <c r="J15" s="47" t="s">
        <v>84</v>
      </c>
      <c r="K15" s="18" t="s">
        <v>55</v>
      </c>
      <c r="L15" s="20" t="s">
        <v>153</v>
      </c>
      <c r="M15" s="20" t="s">
        <v>154</v>
      </c>
      <c r="N15" s="49" t="s">
        <v>155</v>
      </c>
      <c r="O15" s="48" t="s">
        <v>156</v>
      </c>
      <c r="P15" s="36"/>
      <c r="Q15" s="42" t="s">
        <v>36</v>
      </c>
      <c r="R15" s="42"/>
      <c r="S15" s="42"/>
      <c r="T15" s="37" t="s">
        <v>37</v>
      </c>
      <c r="U15" s="43" t="n">
        <v>24</v>
      </c>
      <c r="V15" s="44"/>
      <c r="W15" s="44" t="n">
        <v>975</v>
      </c>
      <c r="X15" s="44"/>
      <c r="Y15" s="22" t="n">
        <v>1065</v>
      </c>
      <c r="Z15" s="42" t="s">
        <v>157</v>
      </c>
    </row>
    <row r="16" customFormat="false" ht="15" hidden="false" customHeight="false" outlineLevel="0" collapsed="false">
      <c r="A16" s="12" t="n">
        <v>15</v>
      </c>
      <c r="B16" s="13" t="n">
        <v>42345</v>
      </c>
      <c r="C16" s="41" t="s">
        <v>158</v>
      </c>
      <c r="D16" s="41"/>
      <c r="E16" s="30" t="s">
        <v>159</v>
      </c>
      <c r="F16" s="31"/>
      <c r="G16" s="31" t="n">
        <v>97220</v>
      </c>
      <c r="H16" s="30" t="s">
        <v>160</v>
      </c>
      <c r="I16" s="16" t="str">
        <f aca="false">IF(ISTEXT(Z16),Z16,"")</f>
        <v>MRL23</v>
      </c>
      <c r="J16" s="47" t="s">
        <v>161</v>
      </c>
      <c r="K16" s="18" t="s">
        <v>55</v>
      </c>
      <c r="L16" s="20" t="s">
        <v>116</v>
      </c>
      <c r="M16" s="20" t="s">
        <v>162</v>
      </c>
      <c r="N16" s="49" t="s">
        <v>163</v>
      </c>
      <c r="O16" s="21" t="s">
        <v>164</v>
      </c>
      <c r="P16" s="22"/>
      <c r="Q16" s="42" t="s">
        <v>36</v>
      </c>
      <c r="R16" s="42"/>
      <c r="S16" s="42"/>
      <c r="T16" s="37" t="s">
        <v>37</v>
      </c>
      <c r="U16" s="52" t="n">
        <v>26</v>
      </c>
      <c r="V16" s="53"/>
      <c r="W16" s="53" t="n">
        <v>975</v>
      </c>
      <c r="X16" s="53"/>
      <c r="Y16" s="54" t="n">
        <v>5283</v>
      </c>
      <c r="Z16" s="23" t="s">
        <v>165</v>
      </c>
    </row>
    <row r="17" customFormat="false" ht="15" hidden="false" customHeight="false" outlineLevel="0" collapsed="false">
      <c r="A17" s="12" t="n">
        <v>16</v>
      </c>
      <c r="B17" s="13" t="n">
        <v>42345</v>
      </c>
      <c r="C17" s="41" t="s">
        <v>166</v>
      </c>
      <c r="D17" s="41" t="s">
        <v>167</v>
      </c>
      <c r="E17" s="30" t="s">
        <v>168</v>
      </c>
      <c r="F17" s="31"/>
      <c r="G17" s="31" t="n">
        <v>97214</v>
      </c>
      <c r="H17" s="30" t="s">
        <v>169</v>
      </c>
      <c r="I17" s="16" t="str">
        <f aca="false">IF(ISTEXT(Z17),Z17,"")</f>
        <v>MRL24</v>
      </c>
      <c r="J17" s="47" t="s">
        <v>170</v>
      </c>
      <c r="K17" s="18" t="s">
        <v>105</v>
      </c>
      <c r="L17" s="20" t="s">
        <v>171</v>
      </c>
      <c r="M17" s="20" t="s">
        <v>172</v>
      </c>
      <c r="N17" s="49" t="s">
        <v>173</v>
      </c>
      <c r="O17" s="48" t="s">
        <v>174</v>
      </c>
      <c r="P17" s="36"/>
      <c r="Q17" s="42" t="s">
        <v>36</v>
      </c>
      <c r="R17" s="42"/>
      <c r="S17" s="42"/>
      <c r="T17" s="37" t="s">
        <v>37</v>
      </c>
      <c r="U17" s="43" t="n">
        <v>27</v>
      </c>
      <c r="V17" s="44"/>
      <c r="W17" s="44" t="n">
        <v>975</v>
      </c>
      <c r="X17" s="44"/>
      <c r="Y17" s="22" t="n">
        <v>5351</v>
      </c>
      <c r="Z17" s="42" t="s">
        <v>175</v>
      </c>
    </row>
    <row r="18" customFormat="false" ht="15" hidden="false" customHeight="false" outlineLevel="0" collapsed="false">
      <c r="A18" s="12" t="n">
        <v>17</v>
      </c>
      <c r="B18" s="13" t="n">
        <v>42345</v>
      </c>
      <c r="C18" s="41" t="s">
        <v>176</v>
      </c>
      <c r="D18" s="41"/>
      <c r="E18" s="30" t="s">
        <v>177</v>
      </c>
      <c r="F18" s="31" t="s">
        <v>178</v>
      </c>
      <c r="G18" s="31" t="n">
        <v>97266</v>
      </c>
      <c r="H18" s="30" t="s">
        <v>179</v>
      </c>
      <c r="I18" s="16" t="str">
        <f aca="false">IF(ISTEXT(Z18),Z18,"")</f>
        <v>MRL25</v>
      </c>
      <c r="J18" s="47" t="s">
        <v>180</v>
      </c>
      <c r="K18" s="18" t="s">
        <v>105</v>
      </c>
      <c r="L18" s="20" t="s">
        <v>181</v>
      </c>
      <c r="M18" s="20" t="s">
        <v>182</v>
      </c>
      <c r="N18" s="49" t="s">
        <v>183</v>
      </c>
      <c r="O18" s="48" t="s">
        <v>184</v>
      </c>
      <c r="P18" s="36"/>
      <c r="Q18" s="42" t="s">
        <v>36</v>
      </c>
      <c r="R18" s="42"/>
      <c r="S18" s="42"/>
      <c r="T18" s="37" t="s">
        <v>37</v>
      </c>
      <c r="U18" s="43" t="n">
        <v>28</v>
      </c>
      <c r="V18" s="44"/>
      <c r="W18" s="44"/>
      <c r="X18" s="44" t="n">
        <v>975</v>
      </c>
      <c r="Y18" s="22" t="n">
        <v>690512</v>
      </c>
      <c r="Z18" s="42" t="s">
        <v>185</v>
      </c>
    </row>
    <row r="19" customFormat="false" ht="15" hidden="false" customHeight="false" outlineLevel="0" collapsed="false">
      <c r="A19" s="12" t="n">
        <v>18</v>
      </c>
      <c r="B19" s="13" t="n">
        <v>42345</v>
      </c>
      <c r="C19" s="41" t="s">
        <v>186</v>
      </c>
      <c r="D19" s="41" t="s">
        <v>187</v>
      </c>
      <c r="E19" s="30" t="s">
        <v>188</v>
      </c>
      <c r="F19" s="31"/>
      <c r="G19" s="31" t="n">
        <v>97202</v>
      </c>
      <c r="H19" s="30" t="s">
        <v>189</v>
      </c>
      <c r="I19" s="16" t="str">
        <f aca="false">IF(ISTEXT(Z19),Z19,"")</f>
        <v>MRL26</v>
      </c>
      <c r="J19" s="47" t="s">
        <v>190</v>
      </c>
      <c r="K19" s="18" t="s">
        <v>105</v>
      </c>
      <c r="L19" s="20" t="s">
        <v>191</v>
      </c>
      <c r="M19" s="20" t="s">
        <v>192</v>
      </c>
      <c r="N19" s="34" t="s">
        <v>193</v>
      </c>
      <c r="O19" s="48" t="s">
        <v>194</v>
      </c>
      <c r="P19" s="36"/>
      <c r="Q19" s="42" t="s">
        <v>36</v>
      </c>
      <c r="R19" s="42"/>
      <c r="S19" s="42"/>
      <c r="T19" s="37" t="s">
        <v>37</v>
      </c>
      <c r="U19" s="43" t="n">
        <v>29</v>
      </c>
      <c r="V19" s="44"/>
      <c r="W19" s="44" t="n">
        <v>975</v>
      </c>
      <c r="X19" s="44"/>
      <c r="Y19" s="22" t="n">
        <v>1160</v>
      </c>
      <c r="Z19" s="42" t="s">
        <v>195</v>
      </c>
    </row>
    <row r="20" customFormat="false" ht="15" hidden="false" customHeight="false" outlineLevel="0" collapsed="false">
      <c r="A20" s="12" t="n">
        <v>19</v>
      </c>
      <c r="B20" s="13" t="n">
        <v>42345</v>
      </c>
      <c r="C20" s="41" t="s">
        <v>196</v>
      </c>
      <c r="D20" s="41"/>
      <c r="E20" s="30" t="s">
        <v>197</v>
      </c>
      <c r="F20" s="31" t="s">
        <v>198</v>
      </c>
      <c r="G20" s="31" t="n">
        <v>97230</v>
      </c>
      <c r="H20" s="30" t="s">
        <v>199</v>
      </c>
      <c r="I20" s="16" t="str">
        <f aca="false">IF(ISTEXT(Z20),Z20,"")</f>
        <v>MRL27</v>
      </c>
      <c r="J20" s="47" t="s">
        <v>200</v>
      </c>
      <c r="K20" s="18" t="s">
        <v>55</v>
      </c>
      <c r="L20" s="20" t="s">
        <v>201</v>
      </c>
      <c r="M20" s="20" t="s">
        <v>202</v>
      </c>
      <c r="N20" s="49" t="s">
        <v>203</v>
      </c>
      <c r="O20" s="48" t="s">
        <v>204</v>
      </c>
      <c r="P20" s="36"/>
      <c r="Q20" s="42" t="s">
        <v>36</v>
      </c>
      <c r="R20" s="42"/>
      <c r="S20" s="42"/>
      <c r="T20" s="37" t="s">
        <v>37</v>
      </c>
      <c r="U20" s="43" t="n">
        <v>31</v>
      </c>
      <c r="V20" s="44" t="n">
        <v>975</v>
      </c>
      <c r="W20" s="44"/>
      <c r="X20" s="44"/>
      <c r="Y20" s="22"/>
      <c r="Z20" s="42" t="s">
        <v>205</v>
      </c>
    </row>
    <row r="21" customFormat="false" ht="15" hidden="false" customHeight="false" outlineLevel="0" collapsed="false">
      <c r="A21" s="12" t="n">
        <v>20</v>
      </c>
      <c r="B21" s="13" t="n">
        <v>42347</v>
      </c>
      <c r="C21" s="41" t="s">
        <v>206</v>
      </c>
      <c r="D21" s="41" t="s">
        <v>207</v>
      </c>
      <c r="E21" s="30" t="s">
        <v>208</v>
      </c>
      <c r="F21" s="31"/>
      <c r="G21" s="31" t="n">
        <v>97206</v>
      </c>
      <c r="H21" s="30" t="s">
        <v>209</v>
      </c>
      <c r="I21" s="16" t="str">
        <f aca="false">IF(ISTEXT(Z21),Z21,"")</f>
        <v>MRL30</v>
      </c>
      <c r="J21" s="47" t="s">
        <v>210</v>
      </c>
      <c r="K21" s="18" t="s">
        <v>105</v>
      </c>
      <c r="L21" s="20" t="s">
        <v>211</v>
      </c>
      <c r="M21" s="20" t="s">
        <v>212</v>
      </c>
      <c r="N21" s="49" t="s">
        <v>213</v>
      </c>
      <c r="O21" s="48" t="s">
        <v>214</v>
      </c>
      <c r="P21" s="36"/>
      <c r="Q21" s="42" t="s">
        <v>36</v>
      </c>
      <c r="R21" s="42"/>
      <c r="S21" s="42"/>
      <c r="T21" s="37" t="s">
        <v>37</v>
      </c>
      <c r="U21" s="43" t="n">
        <v>33</v>
      </c>
      <c r="V21" s="44" t="n">
        <v>975</v>
      </c>
      <c r="W21" s="44"/>
      <c r="X21" s="44"/>
      <c r="Y21" s="22"/>
      <c r="Z21" s="42" t="s">
        <v>215</v>
      </c>
    </row>
    <row r="22" customFormat="false" ht="15" hidden="false" customHeight="false" outlineLevel="0" collapsed="false">
      <c r="A22" s="12" t="n">
        <v>21</v>
      </c>
      <c r="B22" s="13" t="n">
        <v>42347</v>
      </c>
      <c r="C22" s="41" t="s">
        <v>216</v>
      </c>
      <c r="D22" s="41" t="s">
        <v>217</v>
      </c>
      <c r="E22" s="30" t="s">
        <v>218</v>
      </c>
      <c r="F22" s="31"/>
      <c r="G22" s="31" t="n">
        <v>97202</v>
      </c>
      <c r="H22" s="30" t="s">
        <v>219</v>
      </c>
      <c r="I22" s="16" t="str">
        <f aca="false">IF(ISTEXT(Z22),Z22,"")</f>
        <v>MRL29</v>
      </c>
      <c r="J22" s="47" t="s">
        <v>190</v>
      </c>
      <c r="K22" s="18" t="s">
        <v>105</v>
      </c>
      <c r="L22" s="20" t="s">
        <v>220</v>
      </c>
      <c r="M22" s="20" t="s">
        <v>221</v>
      </c>
      <c r="N22" s="49" t="s">
        <v>222</v>
      </c>
      <c r="O22" s="48" t="s">
        <v>223</v>
      </c>
      <c r="P22" s="36"/>
      <c r="Q22" s="42" t="s">
        <v>36</v>
      </c>
      <c r="R22" s="42"/>
      <c r="S22" s="42"/>
      <c r="T22" s="37" t="s">
        <v>37</v>
      </c>
      <c r="U22" s="43" t="n">
        <v>32</v>
      </c>
      <c r="V22" s="44" t="n">
        <v>975</v>
      </c>
      <c r="W22" s="44"/>
      <c r="X22" s="44"/>
      <c r="Y22" s="22"/>
      <c r="Z22" s="42" t="s">
        <v>224</v>
      </c>
    </row>
    <row r="23" customFormat="false" ht="15" hidden="false" customHeight="false" outlineLevel="0" collapsed="false">
      <c r="A23" s="12" t="n">
        <v>22</v>
      </c>
      <c r="B23" s="13" t="n">
        <v>42348</v>
      </c>
      <c r="C23" s="41" t="s">
        <v>225</v>
      </c>
      <c r="D23" s="41" t="s">
        <v>226</v>
      </c>
      <c r="E23" s="30" t="s">
        <v>227</v>
      </c>
      <c r="F23" s="31"/>
      <c r="G23" s="31" t="n">
        <v>97203</v>
      </c>
      <c r="H23" s="30" t="s">
        <v>228</v>
      </c>
      <c r="I23" s="16" t="str">
        <f aca="false">IF(ISTEXT(Z23),Z23,"")</f>
        <v>MRL32</v>
      </c>
      <c r="J23" s="47" t="s">
        <v>229</v>
      </c>
      <c r="K23" s="18" t="s">
        <v>31</v>
      </c>
      <c r="L23" s="20" t="s">
        <v>230</v>
      </c>
      <c r="M23" s="20" t="s">
        <v>231</v>
      </c>
      <c r="N23" s="34" t="s">
        <v>232</v>
      </c>
      <c r="O23" s="48" t="s">
        <v>233</v>
      </c>
      <c r="P23" s="36"/>
      <c r="Q23" s="42" t="s">
        <v>36</v>
      </c>
      <c r="R23" s="42"/>
      <c r="S23" s="42"/>
      <c r="T23" s="37" t="s">
        <v>37</v>
      </c>
      <c r="U23" s="43" t="n">
        <v>48</v>
      </c>
      <c r="V23" s="44"/>
      <c r="W23" s="44" t="n">
        <v>975</v>
      </c>
      <c r="X23" s="44"/>
      <c r="Y23" s="22" t="n">
        <v>1150</v>
      </c>
      <c r="Z23" s="42" t="s">
        <v>234</v>
      </c>
    </row>
    <row r="24" customFormat="false" ht="15" hidden="false" customHeight="false" outlineLevel="0" collapsed="false">
      <c r="A24" s="12" t="n">
        <v>23</v>
      </c>
      <c r="B24" s="13" t="n">
        <v>42348</v>
      </c>
      <c r="C24" s="41" t="s">
        <v>235</v>
      </c>
      <c r="D24" s="41"/>
      <c r="E24" s="30" t="s">
        <v>236</v>
      </c>
      <c r="F24" s="31"/>
      <c r="G24" s="31" t="n">
        <v>97217</v>
      </c>
      <c r="H24" s="30" t="s">
        <v>237</v>
      </c>
      <c r="I24" s="16" t="str">
        <f aca="false">IF(ISTEXT(Z24),Z24,"")</f>
        <v>MRL31</v>
      </c>
      <c r="J24" s="47" t="s">
        <v>238</v>
      </c>
      <c r="K24" s="18" t="s">
        <v>31</v>
      </c>
      <c r="L24" s="20" t="s">
        <v>239</v>
      </c>
      <c r="M24" s="20" t="s">
        <v>240</v>
      </c>
      <c r="N24" s="34" t="s">
        <v>241</v>
      </c>
      <c r="O24" s="48" t="s">
        <v>242</v>
      </c>
      <c r="P24" s="36"/>
      <c r="Q24" s="42" t="s">
        <v>36</v>
      </c>
      <c r="R24" s="42"/>
      <c r="S24" s="42"/>
      <c r="T24" s="37" t="s">
        <v>37</v>
      </c>
      <c r="U24" s="43" t="n">
        <v>34</v>
      </c>
      <c r="V24" s="44"/>
      <c r="W24" s="44"/>
      <c r="X24" s="44" t="n">
        <v>975</v>
      </c>
      <c r="Y24" s="22" t="n">
        <v>153664</v>
      </c>
      <c r="Z24" s="42" t="s">
        <v>243</v>
      </c>
    </row>
    <row r="25" customFormat="false" ht="15" hidden="false" customHeight="false" outlineLevel="0" collapsed="false">
      <c r="A25" s="12" t="n">
        <v>24</v>
      </c>
      <c r="B25" s="13" t="n">
        <v>42348</v>
      </c>
      <c r="C25" s="41" t="s">
        <v>244</v>
      </c>
      <c r="D25" s="41" t="s">
        <v>245</v>
      </c>
      <c r="E25" s="30" t="s">
        <v>246</v>
      </c>
      <c r="F25" s="31"/>
      <c r="G25" s="31" t="n">
        <v>97214</v>
      </c>
      <c r="H25" s="30" t="s">
        <v>247</v>
      </c>
      <c r="I25" s="16" t="str">
        <f aca="false">IF(ISTEXT(Z25),Z25,"")</f>
        <v>MRL36</v>
      </c>
      <c r="J25" s="47" t="s">
        <v>132</v>
      </c>
      <c r="K25" s="18" t="s">
        <v>105</v>
      </c>
      <c r="L25" s="20" t="s">
        <v>248</v>
      </c>
      <c r="M25" s="20" t="s">
        <v>249</v>
      </c>
      <c r="N25" s="34" t="s">
        <v>250</v>
      </c>
      <c r="O25" s="48" t="s">
        <v>251</v>
      </c>
      <c r="P25" s="36"/>
      <c r="Q25" s="42" t="s">
        <v>36</v>
      </c>
      <c r="R25" s="42"/>
      <c r="S25" s="42"/>
      <c r="T25" s="37" t="s">
        <v>37</v>
      </c>
      <c r="U25" s="43" t="n">
        <v>42</v>
      </c>
      <c r="V25" s="44"/>
      <c r="W25" s="44"/>
      <c r="X25" s="44" t="n">
        <v>975</v>
      </c>
      <c r="Y25" s="22" t="n">
        <v>816690</v>
      </c>
      <c r="Z25" s="42" t="s">
        <v>252</v>
      </c>
    </row>
    <row r="26" customFormat="false" ht="15" hidden="false" customHeight="false" outlineLevel="0" collapsed="false">
      <c r="A26" s="12" t="n">
        <v>25</v>
      </c>
      <c r="B26" s="13" t="n">
        <v>42348</v>
      </c>
      <c r="C26" s="41" t="s">
        <v>253</v>
      </c>
      <c r="D26" s="41" t="s">
        <v>245</v>
      </c>
      <c r="E26" s="30" t="s">
        <v>254</v>
      </c>
      <c r="F26" s="31"/>
      <c r="G26" s="31" t="n">
        <v>97217</v>
      </c>
      <c r="H26" s="30" t="s">
        <v>247</v>
      </c>
      <c r="I26" s="16" t="str">
        <f aca="false">IF(ISTEXT(Z26),Z26,"")</f>
        <v>MRL37</v>
      </c>
      <c r="J26" s="47" t="s">
        <v>255</v>
      </c>
      <c r="K26" s="18" t="s">
        <v>31</v>
      </c>
      <c r="L26" s="20" t="s">
        <v>248</v>
      </c>
      <c r="M26" s="20" t="s">
        <v>249</v>
      </c>
      <c r="N26" s="49" t="s">
        <v>250</v>
      </c>
      <c r="O26" s="21" t="s">
        <v>251</v>
      </c>
      <c r="P26" s="22"/>
      <c r="Q26" s="42" t="s">
        <v>36</v>
      </c>
      <c r="R26" s="42"/>
      <c r="S26" s="42"/>
      <c r="T26" s="37" t="s">
        <v>37</v>
      </c>
      <c r="U26" s="43" t="n">
        <v>40</v>
      </c>
      <c r="V26" s="44"/>
      <c r="W26" s="44"/>
      <c r="X26" s="44" t="n">
        <v>975</v>
      </c>
      <c r="Y26" s="22" t="n">
        <v>816690</v>
      </c>
      <c r="Z26" s="42" t="s">
        <v>256</v>
      </c>
    </row>
    <row r="27" customFormat="false" ht="15" hidden="false" customHeight="false" outlineLevel="0" collapsed="false">
      <c r="A27" s="12" t="n">
        <v>26</v>
      </c>
      <c r="B27" s="13" t="n">
        <v>42348</v>
      </c>
      <c r="C27" s="41" t="s">
        <v>257</v>
      </c>
      <c r="D27" s="41" t="s">
        <v>258</v>
      </c>
      <c r="E27" s="30" t="s">
        <v>259</v>
      </c>
      <c r="F27" s="31" t="s">
        <v>113</v>
      </c>
      <c r="G27" s="31" t="n">
        <v>97220</v>
      </c>
      <c r="H27" s="30" t="s">
        <v>260</v>
      </c>
      <c r="I27" s="16" t="str">
        <f aca="false">IF(ISTEXT(Z27),Z27,"")</f>
        <v>MRL33</v>
      </c>
      <c r="J27" s="47" t="s">
        <v>126</v>
      </c>
      <c r="K27" s="18" t="s">
        <v>55</v>
      </c>
      <c r="L27" s="20" t="s">
        <v>261</v>
      </c>
      <c r="M27" s="20" t="s">
        <v>262</v>
      </c>
      <c r="N27" s="55" t="s">
        <v>263</v>
      </c>
      <c r="O27" s="48" t="s">
        <v>264</v>
      </c>
      <c r="P27" s="36"/>
      <c r="Q27" s="42" t="s">
        <v>36</v>
      </c>
      <c r="R27" s="42"/>
      <c r="S27" s="42"/>
      <c r="T27" s="37" t="s">
        <v>37</v>
      </c>
      <c r="U27" s="43" t="n">
        <v>36</v>
      </c>
      <c r="V27" s="44"/>
      <c r="W27" s="44"/>
      <c r="X27" s="44" t="n">
        <v>1050</v>
      </c>
      <c r="Y27" s="22" t="n">
        <v>735217</v>
      </c>
      <c r="Z27" s="42" t="s">
        <v>265</v>
      </c>
    </row>
    <row r="28" customFormat="false" ht="15" hidden="false" customHeight="false" outlineLevel="0" collapsed="false">
      <c r="A28" s="12" t="n">
        <v>27</v>
      </c>
      <c r="B28" s="13" t="n">
        <v>42348</v>
      </c>
      <c r="C28" s="41" t="s">
        <v>257</v>
      </c>
      <c r="D28" s="41" t="s">
        <v>258</v>
      </c>
      <c r="E28" s="30" t="s">
        <v>266</v>
      </c>
      <c r="F28" s="31"/>
      <c r="G28" s="31" t="n">
        <v>97266</v>
      </c>
      <c r="H28" s="30" t="s">
        <v>267</v>
      </c>
      <c r="I28" s="16" t="str">
        <f aca="false">IF(ISTEXT(Z28),Z28,"")</f>
        <v>MRL34</v>
      </c>
      <c r="J28" s="47" t="s">
        <v>268</v>
      </c>
      <c r="K28" s="18" t="s">
        <v>105</v>
      </c>
      <c r="L28" s="47" t="s">
        <v>261</v>
      </c>
      <c r="M28" s="47" t="s">
        <v>262</v>
      </c>
      <c r="N28" s="49" t="s">
        <v>263</v>
      </c>
      <c r="O28" s="56" t="s">
        <v>269</v>
      </c>
      <c r="P28" s="57"/>
      <c r="Q28" s="58" t="s">
        <v>36</v>
      </c>
      <c r="R28" s="58"/>
      <c r="S28" s="58"/>
      <c r="T28" s="59" t="s">
        <v>37</v>
      </c>
      <c r="U28" s="60" t="n">
        <v>38</v>
      </c>
      <c r="V28" s="61" t="n">
        <v>900</v>
      </c>
      <c r="W28" s="61"/>
      <c r="X28" s="61"/>
      <c r="Y28" s="62"/>
      <c r="Z28" s="58" t="s">
        <v>270</v>
      </c>
    </row>
    <row r="29" customFormat="false" ht="15" hidden="false" customHeight="false" outlineLevel="0" collapsed="false">
      <c r="A29" s="12" t="n">
        <v>28</v>
      </c>
      <c r="B29" s="13" t="n">
        <v>42348</v>
      </c>
      <c r="C29" s="41" t="s">
        <v>271</v>
      </c>
      <c r="D29" s="41" t="s">
        <v>272</v>
      </c>
      <c r="E29" s="30" t="s">
        <v>273</v>
      </c>
      <c r="F29" s="31"/>
      <c r="G29" s="31" t="n">
        <v>97213</v>
      </c>
      <c r="H29" s="30" t="s">
        <v>274</v>
      </c>
      <c r="I29" s="16" t="str">
        <f aca="false">IF(ISTEXT(Z29),Z29,"")</f>
        <v>MRL35</v>
      </c>
      <c r="J29" s="47" t="s">
        <v>275</v>
      </c>
      <c r="K29" s="18" t="s">
        <v>55</v>
      </c>
      <c r="L29" s="20" t="s">
        <v>276</v>
      </c>
      <c r="M29" s="20" t="s">
        <v>277</v>
      </c>
      <c r="N29" s="34" t="s">
        <v>278</v>
      </c>
      <c r="O29" s="48" t="s">
        <v>279</v>
      </c>
      <c r="P29" s="36"/>
      <c r="Q29" s="42" t="s">
        <v>36</v>
      </c>
      <c r="R29" s="42"/>
      <c r="S29" s="42"/>
      <c r="T29" s="37" t="s">
        <v>37</v>
      </c>
      <c r="U29" s="43" t="n">
        <v>44</v>
      </c>
      <c r="V29" s="44" t="n">
        <v>975</v>
      </c>
      <c r="W29" s="53"/>
      <c r="X29" s="53"/>
      <c r="Y29" s="54"/>
      <c r="Z29" s="42" t="s">
        <v>280</v>
      </c>
    </row>
    <row r="30" customFormat="false" ht="15" hidden="false" customHeight="false" outlineLevel="0" collapsed="false">
      <c r="A30" s="12" t="n">
        <v>29</v>
      </c>
      <c r="B30" s="13" t="n">
        <v>42352</v>
      </c>
      <c r="C30" s="41" t="s">
        <v>281</v>
      </c>
      <c r="D30" s="41" t="s">
        <v>282</v>
      </c>
      <c r="E30" s="30" t="s">
        <v>283</v>
      </c>
      <c r="F30" s="31"/>
      <c r="G30" s="31" t="n">
        <v>97202</v>
      </c>
      <c r="H30" s="30" t="s">
        <v>284</v>
      </c>
      <c r="I30" s="16" t="str">
        <f aca="false">IF(ISTEXT(Z30),Z30,"")</f>
        <v>MRL38</v>
      </c>
      <c r="J30" s="47" t="s">
        <v>170</v>
      </c>
      <c r="K30" s="18" t="s">
        <v>105</v>
      </c>
      <c r="L30" s="20" t="s">
        <v>285</v>
      </c>
      <c r="M30" s="20" t="s">
        <v>133</v>
      </c>
      <c r="N30" s="34" t="s">
        <v>286</v>
      </c>
      <c r="O30" s="63" t="s">
        <v>287</v>
      </c>
      <c r="P30" s="22"/>
      <c r="Q30" s="42" t="s">
        <v>36</v>
      </c>
      <c r="R30" s="42"/>
      <c r="S30" s="42"/>
      <c r="T30" s="37" t="s">
        <v>37</v>
      </c>
      <c r="U30" s="43" t="n">
        <v>35</v>
      </c>
      <c r="V30" s="44"/>
      <c r="W30" s="44" t="n">
        <v>975</v>
      </c>
      <c r="X30" s="44"/>
      <c r="Y30" s="22" t="n">
        <v>2176</v>
      </c>
      <c r="Z30" s="42" t="s">
        <v>288</v>
      </c>
    </row>
    <row r="31" customFormat="false" ht="15" hidden="false" customHeight="false" outlineLevel="0" collapsed="false">
      <c r="A31" s="12" t="n">
        <v>30</v>
      </c>
      <c r="B31" s="13" t="n">
        <v>42352</v>
      </c>
      <c r="C31" s="41" t="s">
        <v>289</v>
      </c>
      <c r="D31" s="41" t="s">
        <v>290</v>
      </c>
      <c r="E31" s="30" t="s">
        <v>291</v>
      </c>
      <c r="F31" s="31"/>
      <c r="G31" s="31" t="n">
        <v>97214</v>
      </c>
      <c r="H31" s="64" t="s">
        <v>292</v>
      </c>
      <c r="I31" s="16" t="str">
        <f aca="false">IF(ISTEXT(Z31),Z31,"")</f>
        <v>MRL39</v>
      </c>
      <c r="J31" s="65" t="s">
        <v>293</v>
      </c>
      <c r="K31" s="18" t="s">
        <v>105</v>
      </c>
      <c r="L31" s="20" t="s">
        <v>294</v>
      </c>
      <c r="M31" s="20" t="s">
        <v>295</v>
      </c>
      <c r="N31" s="34" t="s">
        <v>296</v>
      </c>
      <c r="O31" s="48" t="s">
        <v>297</v>
      </c>
      <c r="P31" s="36"/>
      <c r="Q31" s="42" t="s">
        <v>36</v>
      </c>
      <c r="R31" s="42"/>
      <c r="S31" s="42"/>
      <c r="T31" s="37" t="s">
        <v>37</v>
      </c>
      <c r="U31" s="43" t="n">
        <v>51</v>
      </c>
      <c r="V31" s="44"/>
      <c r="W31" s="44" t="n">
        <v>975</v>
      </c>
      <c r="X31" s="44"/>
      <c r="Y31" s="22" t="s">
        <v>298</v>
      </c>
      <c r="Z31" s="42" t="s">
        <v>299</v>
      </c>
    </row>
    <row r="32" customFormat="false" ht="15" hidden="false" customHeight="false" outlineLevel="0" collapsed="false">
      <c r="A32" s="12" t="n">
        <v>31</v>
      </c>
      <c r="B32" s="13" t="n">
        <v>42352</v>
      </c>
      <c r="C32" s="41" t="s">
        <v>289</v>
      </c>
      <c r="D32" s="41" t="s">
        <v>290</v>
      </c>
      <c r="E32" s="30" t="s">
        <v>300</v>
      </c>
      <c r="F32" s="31"/>
      <c r="G32" s="31" t="n">
        <v>97214</v>
      </c>
      <c r="H32" s="64" t="s">
        <v>301</v>
      </c>
      <c r="I32" s="16" t="str">
        <f aca="false">IF(ISTEXT(Z32),Z32,"")</f>
        <v>MRL40</v>
      </c>
      <c r="J32" s="65" t="s">
        <v>132</v>
      </c>
      <c r="K32" s="18" t="s">
        <v>105</v>
      </c>
      <c r="L32" s="20" t="s">
        <v>302</v>
      </c>
      <c r="M32" s="20" t="s">
        <v>303</v>
      </c>
      <c r="N32" s="55" t="s">
        <v>304</v>
      </c>
      <c r="O32" s="48" t="s">
        <v>305</v>
      </c>
      <c r="P32" s="36"/>
      <c r="Q32" s="42" t="s">
        <v>36</v>
      </c>
      <c r="R32" s="42"/>
      <c r="S32" s="42"/>
      <c r="T32" s="37" t="s">
        <v>37</v>
      </c>
      <c r="U32" s="43" t="n">
        <v>50</v>
      </c>
      <c r="V32" s="44"/>
      <c r="W32" s="44" t="n">
        <v>975</v>
      </c>
      <c r="X32" s="44"/>
      <c r="Y32" s="22" t="s">
        <v>306</v>
      </c>
      <c r="Z32" s="42" t="s">
        <v>307</v>
      </c>
    </row>
    <row r="33" customFormat="false" ht="15" hidden="false" customHeight="false" outlineLevel="0" collapsed="false">
      <c r="A33" s="12" t="n">
        <v>32</v>
      </c>
      <c r="B33" s="13" t="n">
        <v>42352</v>
      </c>
      <c r="C33" s="41" t="s">
        <v>308</v>
      </c>
      <c r="D33" s="41"/>
      <c r="E33" s="30" t="s">
        <v>309</v>
      </c>
      <c r="F33" s="31"/>
      <c r="G33" s="31" t="n">
        <v>97217</v>
      </c>
      <c r="H33" s="30" t="s">
        <v>310</v>
      </c>
      <c r="I33" s="16" t="str">
        <f aca="false">IF(ISTEXT(Z33),Z33,"")</f>
        <v>MRL41</v>
      </c>
      <c r="J33" s="47" t="s">
        <v>311</v>
      </c>
      <c r="K33" s="18" t="s">
        <v>31</v>
      </c>
      <c r="L33" s="20" t="s">
        <v>312</v>
      </c>
      <c r="M33" s="20" t="s">
        <v>313</v>
      </c>
      <c r="N33" s="34" t="s">
        <v>314</v>
      </c>
      <c r="O33" s="48" t="s">
        <v>315</v>
      </c>
      <c r="P33" s="36"/>
      <c r="Q33" s="42" t="s">
        <v>36</v>
      </c>
      <c r="R33" s="42"/>
      <c r="S33" s="42"/>
      <c r="T33" s="37" t="s">
        <v>37</v>
      </c>
      <c r="U33" s="43" t="n">
        <v>52</v>
      </c>
      <c r="V33" s="44"/>
      <c r="W33" s="44"/>
      <c r="X33" s="44" t="n">
        <v>975</v>
      </c>
      <c r="Y33" s="22" t="n">
        <v>101028</v>
      </c>
      <c r="Z33" s="42" t="s">
        <v>316</v>
      </c>
    </row>
    <row r="34" customFormat="false" ht="15" hidden="false" customHeight="false" outlineLevel="0" collapsed="false">
      <c r="A34" s="12" t="n">
        <v>33</v>
      </c>
      <c r="B34" s="13" t="n">
        <v>42352</v>
      </c>
      <c r="C34" s="41" t="s">
        <v>317</v>
      </c>
      <c r="D34" s="41" t="s">
        <v>318</v>
      </c>
      <c r="E34" s="30" t="s">
        <v>319</v>
      </c>
      <c r="F34" s="31"/>
      <c r="G34" s="31" t="n">
        <v>97221</v>
      </c>
      <c r="H34" s="30" t="s">
        <v>320</v>
      </c>
      <c r="I34" s="16" t="str">
        <f aca="false">IF(ISTEXT(Z34),Z34,"")</f>
        <v>MRL42</v>
      </c>
      <c r="J34" s="47" t="s">
        <v>321</v>
      </c>
      <c r="K34" s="18" t="s">
        <v>45</v>
      </c>
      <c r="L34" s="20" t="s">
        <v>322</v>
      </c>
      <c r="M34" s="20" t="s">
        <v>323</v>
      </c>
      <c r="N34" s="34" t="s">
        <v>324</v>
      </c>
      <c r="O34" s="48" t="s">
        <v>325</v>
      </c>
      <c r="P34" s="36"/>
      <c r="Q34" s="42" t="s">
        <v>36</v>
      </c>
      <c r="R34" s="42"/>
      <c r="S34" s="42"/>
      <c r="T34" s="37" t="s">
        <v>37</v>
      </c>
      <c r="U34" s="43" t="n">
        <v>37</v>
      </c>
      <c r="V34" s="44" t="n">
        <v>975</v>
      </c>
      <c r="W34" s="44"/>
      <c r="X34" s="44"/>
      <c r="Y34" s="22"/>
      <c r="Z34" s="42" t="s">
        <v>326</v>
      </c>
    </row>
    <row r="35" customFormat="false" ht="15" hidden="false" customHeight="false" outlineLevel="0" collapsed="false">
      <c r="A35" s="12" t="n">
        <v>34</v>
      </c>
      <c r="B35" s="13" t="n">
        <v>42352</v>
      </c>
      <c r="C35" s="41" t="s">
        <v>327</v>
      </c>
      <c r="D35" s="41" t="s">
        <v>328</v>
      </c>
      <c r="E35" s="30" t="s">
        <v>329</v>
      </c>
      <c r="F35" s="31"/>
      <c r="G35" s="31" t="n">
        <v>97232</v>
      </c>
      <c r="H35" s="30" t="s">
        <v>330</v>
      </c>
      <c r="I35" s="16" t="str">
        <f aca="false">IF(ISTEXT(Z35),Z35,"")</f>
        <v>MRL44</v>
      </c>
      <c r="J35" s="47" t="s">
        <v>331</v>
      </c>
      <c r="K35" s="18" t="s">
        <v>31</v>
      </c>
      <c r="L35" s="20" t="s">
        <v>332</v>
      </c>
      <c r="M35" s="20" t="s">
        <v>333</v>
      </c>
      <c r="N35" s="55" t="s">
        <v>334</v>
      </c>
      <c r="O35" s="48" t="s">
        <v>335</v>
      </c>
      <c r="P35" s="36"/>
      <c r="Q35" s="42" t="s">
        <v>36</v>
      </c>
      <c r="R35" s="42"/>
      <c r="S35" s="42"/>
      <c r="T35" s="37" t="s">
        <v>37</v>
      </c>
      <c r="U35" s="43" t="n">
        <v>39</v>
      </c>
      <c r="V35" s="44"/>
      <c r="W35" s="44" t="n">
        <v>975</v>
      </c>
      <c r="X35" s="44"/>
      <c r="Y35" s="22" t="n">
        <v>3310</v>
      </c>
      <c r="Z35" s="42" t="s">
        <v>336</v>
      </c>
    </row>
    <row r="36" customFormat="false" ht="15" hidden="false" customHeight="false" outlineLevel="0" collapsed="false">
      <c r="A36" s="12" t="n">
        <v>35</v>
      </c>
      <c r="B36" s="13" t="n">
        <v>42352</v>
      </c>
      <c r="C36" s="41" t="s">
        <v>337</v>
      </c>
      <c r="D36" s="41" t="s">
        <v>338</v>
      </c>
      <c r="E36" s="30" t="s">
        <v>339</v>
      </c>
      <c r="F36" s="31"/>
      <c r="G36" s="31" t="n">
        <v>97214</v>
      </c>
      <c r="H36" s="30" t="s">
        <v>340</v>
      </c>
      <c r="I36" s="16" t="str">
        <f aca="false">IF(ISTEXT(Z36),Z36,"")</f>
        <v>MRL43</v>
      </c>
      <c r="J36" s="47" t="s">
        <v>132</v>
      </c>
      <c r="K36" s="18" t="s">
        <v>45</v>
      </c>
      <c r="L36" s="20" t="s">
        <v>341</v>
      </c>
      <c r="M36" s="20" t="s">
        <v>342</v>
      </c>
      <c r="N36" s="34" t="s">
        <v>343</v>
      </c>
      <c r="O36" s="48" t="s">
        <v>344</v>
      </c>
      <c r="P36" s="36"/>
      <c r="Q36" s="42" t="s">
        <v>36</v>
      </c>
      <c r="R36" s="42"/>
      <c r="S36" s="42"/>
      <c r="T36" s="37" t="s">
        <v>37</v>
      </c>
      <c r="U36" s="43" t="n">
        <v>53</v>
      </c>
      <c r="V36" s="44"/>
      <c r="W36" s="44" t="n">
        <v>975</v>
      </c>
      <c r="X36" s="44"/>
      <c r="Y36" s="22" t="n">
        <v>1055</v>
      </c>
      <c r="Z36" s="42" t="s">
        <v>345</v>
      </c>
    </row>
    <row r="37" customFormat="false" ht="15" hidden="false" customHeight="false" outlineLevel="0" collapsed="false">
      <c r="A37" s="12" t="n">
        <v>36</v>
      </c>
      <c r="B37" s="13" t="n">
        <v>42352</v>
      </c>
      <c r="C37" s="41" t="s">
        <v>346</v>
      </c>
      <c r="D37" s="41"/>
      <c r="E37" s="30" t="s">
        <v>347</v>
      </c>
      <c r="F37" s="31"/>
      <c r="G37" s="31" t="n">
        <v>97236</v>
      </c>
      <c r="H37" s="30" t="s">
        <v>348</v>
      </c>
      <c r="I37" s="16" t="str">
        <f aca="false">IF(ISTEXT(Z37),Z37,"")</f>
        <v>MRL51</v>
      </c>
      <c r="J37" s="47" t="s">
        <v>349</v>
      </c>
      <c r="K37" s="18" t="s">
        <v>105</v>
      </c>
      <c r="L37" s="20" t="s">
        <v>350</v>
      </c>
      <c r="M37" s="20" t="s">
        <v>351</v>
      </c>
      <c r="N37" s="55" t="s">
        <v>352</v>
      </c>
      <c r="O37" s="48" t="s">
        <v>353</v>
      </c>
      <c r="P37" s="36"/>
      <c r="Q37" s="42" t="s">
        <v>36</v>
      </c>
      <c r="R37" s="42"/>
      <c r="S37" s="42"/>
      <c r="T37" s="37" t="s">
        <v>37</v>
      </c>
      <c r="U37" s="43" t="n">
        <v>57</v>
      </c>
      <c r="V37" s="44"/>
      <c r="W37" s="44"/>
      <c r="X37" s="44" t="n">
        <v>975</v>
      </c>
      <c r="Y37" s="22" t="n">
        <v>902546</v>
      </c>
      <c r="Z37" s="42" t="s">
        <v>354</v>
      </c>
    </row>
    <row r="38" customFormat="false" ht="15" hidden="false" customHeight="false" outlineLevel="0" collapsed="false">
      <c r="A38" s="12" t="n">
        <v>37</v>
      </c>
      <c r="B38" s="13" t="n">
        <v>42352</v>
      </c>
      <c r="C38" s="41" t="s">
        <v>355</v>
      </c>
      <c r="D38" s="41"/>
      <c r="E38" s="30" t="s">
        <v>356</v>
      </c>
      <c r="F38" s="31" t="s">
        <v>357</v>
      </c>
      <c r="G38" s="31" t="n">
        <v>97216</v>
      </c>
      <c r="H38" s="30" t="s">
        <v>358</v>
      </c>
      <c r="I38" s="16" t="str">
        <f aca="false">IF(ISTEXT(Z38),Z38,"")</f>
        <v>MRL45</v>
      </c>
      <c r="J38" s="47" t="s">
        <v>161</v>
      </c>
      <c r="K38" s="18" t="s">
        <v>55</v>
      </c>
      <c r="L38" s="20" t="s">
        <v>248</v>
      </c>
      <c r="M38" s="20" t="s">
        <v>359</v>
      </c>
      <c r="N38" s="49" t="s">
        <v>360</v>
      </c>
      <c r="O38" s="48" t="s">
        <v>361</v>
      </c>
      <c r="P38" s="36"/>
      <c r="Q38" s="42" t="s">
        <v>36</v>
      </c>
      <c r="R38" s="42"/>
      <c r="S38" s="42"/>
      <c r="T38" s="37" t="s">
        <v>37</v>
      </c>
      <c r="U38" s="52" t="n">
        <v>41</v>
      </c>
      <c r="V38" s="53"/>
      <c r="W38" s="53" t="n">
        <v>975</v>
      </c>
      <c r="X38" s="53"/>
      <c r="Y38" s="54" t="s">
        <v>362</v>
      </c>
      <c r="Z38" s="23" t="s">
        <v>363</v>
      </c>
    </row>
    <row r="39" customFormat="false" ht="15" hidden="false" customHeight="false" outlineLevel="0" collapsed="false">
      <c r="A39" s="12" t="n">
        <v>38</v>
      </c>
      <c r="B39" s="13" t="n">
        <v>42352</v>
      </c>
      <c r="C39" s="41" t="s">
        <v>364</v>
      </c>
      <c r="D39" s="41" t="s">
        <v>328</v>
      </c>
      <c r="E39" s="30" t="s">
        <v>365</v>
      </c>
      <c r="F39" s="31"/>
      <c r="G39" s="31" t="n">
        <v>97218</v>
      </c>
      <c r="H39" s="30" t="s">
        <v>366</v>
      </c>
      <c r="I39" s="16" t="str">
        <f aca="false">IF(ISTEXT(Z39),Z39,"")</f>
        <v>MRL46</v>
      </c>
      <c r="J39" s="47" t="s">
        <v>367</v>
      </c>
      <c r="K39" s="18" t="s">
        <v>368</v>
      </c>
      <c r="L39" s="20" t="s">
        <v>332</v>
      </c>
      <c r="M39" s="20" t="s">
        <v>333</v>
      </c>
      <c r="N39" s="55" t="s">
        <v>334</v>
      </c>
      <c r="O39" s="48" t="s">
        <v>335</v>
      </c>
      <c r="P39" s="36"/>
      <c r="Q39" s="42" t="s">
        <v>36</v>
      </c>
      <c r="R39" s="42"/>
      <c r="S39" s="42"/>
      <c r="T39" s="37" t="s">
        <v>37</v>
      </c>
      <c r="U39" s="43" t="n">
        <v>43</v>
      </c>
      <c r="V39" s="44"/>
      <c r="W39" s="44" t="n">
        <v>975</v>
      </c>
      <c r="X39" s="44"/>
      <c r="Y39" s="22" t="n">
        <v>3311</v>
      </c>
      <c r="Z39" s="42" t="s">
        <v>369</v>
      </c>
    </row>
    <row r="40" customFormat="false" ht="15" hidden="false" customHeight="false" outlineLevel="0" collapsed="false">
      <c r="A40" s="12" t="n">
        <v>39</v>
      </c>
      <c r="B40" s="13" t="n">
        <v>42352</v>
      </c>
      <c r="C40" s="41" t="s">
        <v>370</v>
      </c>
      <c r="D40" s="41" t="s">
        <v>371</v>
      </c>
      <c r="E40" s="30" t="s">
        <v>372</v>
      </c>
      <c r="F40" s="31"/>
      <c r="G40" s="31" t="n">
        <v>97209</v>
      </c>
      <c r="H40" s="30" t="s">
        <v>373</v>
      </c>
      <c r="I40" s="16" t="str">
        <f aca="false">IF(ISTEXT(Z40),Z40,"")</f>
        <v>MRL47</v>
      </c>
      <c r="J40" s="47" t="s">
        <v>374</v>
      </c>
      <c r="K40" s="18" t="s">
        <v>368</v>
      </c>
      <c r="L40" s="20" t="s">
        <v>375</v>
      </c>
      <c r="M40" s="20" t="s">
        <v>376</v>
      </c>
      <c r="N40" s="55" t="s">
        <v>377</v>
      </c>
      <c r="O40" s="48" t="s">
        <v>378</v>
      </c>
      <c r="P40" s="36"/>
      <c r="Q40" s="42" t="s">
        <v>36</v>
      </c>
      <c r="R40" s="42"/>
      <c r="S40" s="42"/>
      <c r="T40" s="37" t="s">
        <v>37</v>
      </c>
      <c r="U40" s="43" t="n">
        <v>45</v>
      </c>
      <c r="V40" s="44"/>
      <c r="W40" s="44"/>
      <c r="X40" s="44" t="n">
        <v>975</v>
      </c>
      <c r="Y40" s="22" t="n">
        <v>989310</v>
      </c>
      <c r="Z40" s="42" t="s">
        <v>379</v>
      </c>
    </row>
    <row r="41" customFormat="false" ht="15" hidden="false" customHeight="false" outlineLevel="0" collapsed="false">
      <c r="A41" s="12" t="n">
        <v>40</v>
      </c>
      <c r="B41" s="13" t="n">
        <v>42352</v>
      </c>
      <c r="C41" s="41" t="s">
        <v>380</v>
      </c>
      <c r="D41" s="41" t="s">
        <v>381</v>
      </c>
      <c r="E41" s="30" t="s">
        <v>382</v>
      </c>
      <c r="F41" s="31"/>
      <c r="G41" s="31" t="n">
        <v>97214</v>
      </c>
      <c r="H41" s="30" t="s">
        <v>383</v>
      </c>
      <c r="I41" s="16" t="str">
        <f aca="false">IF(ISTEXT(Z41),Z41,"")</f>
        <v>MRL48</v>
      </c>
      <c r="J41" s="47" t="s">
        <v>132</v>
      </c>
      <c r="K41" s="18" t="s">
        <v>105</v>
      </c>
      <c r="L41" s="20" t="s">
        <v>384</v>
      </c>
      <c r="M41" s="20" t="s">
        <v>385</v>
      </c>
      <c r="N41" s="55" t="s">
        <v>386</v>
      </c>
      <c r="O41" s="48" t="s">
        <v>387</v>
      </c>
      <c r="P41" s="36"/>
      <c r="Q41" s="42" t="s">
        <v>36</v>
      </c>
      <c r="R41" s="42"/>
      <c r="S41" s="42"/>
      <c r="T41" s="37" t="s">
        <v>37</v>
      </c>
      <c r="U41" s="43" t="n">
        <v>54</v>
      </c>
      <c r="V41" s="44"/>
      <c r="W41" s="44" t="n">
        <v>975</v>
      </c>
      <c r="X41" s="44"/>
      <c r="Y41" s="22" t="n">
        <v>1110</v>
      </c>
      <c r="Z41" s="42" t="s">
        <v>388</v>
      </c>
    </row>
    <row r="42" customFormat="false" ht="15" hidden="false" customHeight="false" outlineLevel="0" collapsed="false">
      <c r="A42" s="12" t="n">
        <v>41</v>
      </c>
      <c r="B42" s="13" t="n">
        <v>42352</v>
      </c>
      <c r="C42" s="41" t="s">
        <v>389</v>
      </c>
      <c r="D42" s="41" t="s">
        <v>390</v>
      </c>
      <c r="E42" s="30" t="s">
        <v>391</v>
      </c>
      <c r="F42" s="31"/>
      <c r="G42" s="31" t="n">
        <v>97213</v>
      </c>
      <c r="H42" s="30" t="s">
        <v>392</v>
      </c>
      <c r="I42" s="16" t="str">
        <f aca="false">IF(ISTEXT(Z42),Z42,"")</f>
        <v>MRL50</v>
      </c>
      <c r="J42" s="47" t="s">
        <v>393</v>
      </c>
      <c r="K42" s="18" t="s">
        <v>55</v>
      </c>
      <c r="L42" s="20" t="s">
        <v>394</v>
      </c>
      <c r="M42" s="20" t="s">
        <v>395</v>
      </c>
      <c r="N42" s="55" t="s">
        <v>396</v>
      </c>
      <c r="O42" s="48" t="s">
        <v>397</v>
      </c>
      <c r="P42" s="36"/>
      <c r="Q42" s="42" t="s">
        <v>36</v>
      </c>
      <c r="R42" s="42"/>
      <c r="S42" s="42"/>
      <c r="T42" s="37" t="s">
        <v>37</v>
      </c>
      <c r="U42" s="43" t="n">
        <v>56</v>
      </c>
      <c r="V42" s="44"/>
      <c r="W42" s="44"/>
      <c r="X42" s="44" t="n">
        <v>975</v>
      </c>
      <c r="Y42" s="22" t="n">
        <v>306724</v>
      </c>
      <c r="Z42" s="42" t="s">
        <v>398</v>
      </c>
    </row>
    <row r="43" customFormat="false" ht="15" hidden="false" customHeight="false" outlineLevel="0" collapsed="false">
      <c r="A43" s="12" t="n">
        <v>42</v>
      </c>
      <c r="B43" s="13" t="n">
        <v>42352</v>
      </c>
      <c r="C43" s="41" t="s">
        <v>399</v>
      </c>
      <c r="D43" s="41" t="s">
        <v>400</v>
      </c>
      <c r="E43" s="30" t="s">
        <v>401</v>
      </c>
      <c r="F43" s="31"/>
      <c r="G43" s="31" t="n">
        <v>97210</v>
      </c>
      <c r="H43" s="30" t="s">
        <v>402</v>
      </c>
      <c r="I43" s="16" t="str">
        <f aca="false">IF(ISTEXT(Z43),Z43,"")</f>
        <v>MRL49</v>
      </c>
      <c r="J43" s="47" t="s">
        <v>374</v>
      </c>
      <c r="K43" s="18" t="s">
        <v>368</v>
      </c>
      <c r="L43" s="20" t="s">
        <v>403</v>
      </c>
      <c r="M43" s="20" t="s">
        <v>404</v>
      </c>
      <c r="N43" s="49" t="s">
        <v>405</v>
      </c>
      <c r="O43" s="48" t="s">
        <v>406</v>
      </c>
      <c r="P43" s="36"/>
      <c r="Q43" s="42" t="s">
        <v>36</v>
      </c>
      <c r="R43" s="42"/>
      <c r="S43" s="42"/>
      <c r="T43" s="37" t="s">
        <v>37</v>
      </c>
      <c r="U43" s="43" t="n">
        <v>55</v>
      </c>
      <c r="V43" s="44"/>
      <c r="W43" s="44" t="n">
        <v>975</v>
      </c>
      <c r="X43" s="44"/>
      <c r="Y43" s="22" t="n">
        <v>1444</v>
      </c>
      <c r="Z43" s="42" t="s">
        <v>407</v>
      </c>
    </row>
    <row r="44" customFormat="false" ht="15" hidden="false" customHeight="false" outlineLevel="0" collapsed="false">
      <c r="A44" s="12" t="n">
        <v>43</v>
      </c>
      <c r="B44" s="13" t="n">
        <v>42353</v>
      </c>
      <c r="C44" s="41" t="s">
        <v>408</v>
      </c>
      <c r="D44" s="41"/>
      <c r="E44" s="30" t="s">
        <v>409</v>
      </c>
      <c r="F44" s="31"/>
      <c r="G44" s="31" t="n">
        <v>97202</v>
      </c>
      <c r="H44" s="30" t="s">
        <v>410</v>
      </c>
      <c r="I44" s="16" t="str">
        <f aca="false">IF(ISTEXT(Z44),Z44,"")</f>
        <v>MRL54</v>
      </c>
      <c r="J44" s="47" t="s">
        <v>411</v>
      </c>
      <c r="K44" s="18" t="s">
        <v>105</v>
      </c>
      <c r="L44" s="20" t="s">
        <v>412</v>
      </c>
      <c r="M44" s="20" t="s">
        <v>413</v>
      </c>
      <c r="N44" s="49" t="s">
        <v>414</v>
      </c>
      <c r="O44" s="48" t="s">
        <v>415</v>
      </c>
      <c r="P44" s="36"/>
      <c r="Q44" s="42" t="s">
        <v>36</v>
      </c>
      <c r="R44" s="42"/>
      <c r="S44" s="42"/>
      <c r="T44" s="37" t="s">
        <v>37</v>
      </c>
      <c r="U44" s="43" t="n">
        <v>46</v>
      </c>
      <c r="V44" s="44"/>
      <c r="W44" s="44" t="n">
        <v>975</v>
      </c>
      <c r="X44" s="44"/>
      <c r="Y44" s="22" t="s">
        <v>416</v>
      </c>
      <c r="Z44" s="42" t="s">
        <v>417</v>
      </c>
    </row>
    <row r="45" customFormat="false" ht="15" hidden="false" customHeight="false" outlineLevel="0" collapsed="false">
      <c r="A45" s="12" t="n">
        <v>44</v>
      </c>
      <c r="B45" s="13" t="n">
        <v>42353</v>
      </c>
      <c r="C45" s="41" t="s">
        <v>418</v>
      </c>
      <c r="D45" s="41"/>
      <c r="E45" s="30" t="s">
        <v>419</v>
      </c>
      <c r="F45" s="31"/>
      <c r="G45" s="31" t="n">
        <v>97210</v>
      </c>
      <c r="H45" s="30" t="s">
        <v>420</v>
      </c>
      <c r="I45" s="16" t="str">
        <f aca="false">IF(ISTEXT(Z45),Z45,"")</f>
        <v>MRL56</v>
      </c>
      <c r="J45" s="47" t="s">
        <v>374</v>
      </c>
      <c r="K45" s="18" t="s">
        <v>368</v>
      </c>
      <c r="L45" s="20" t="s">
        <v>421</v>
      </c>
      <c r="M45" s="20" t="s">
        <v>422</v>
      </c>
      <c r="N45" s="49" t="s">
        <v>423</v>
      </c>
      <c r="O45" s="48" t="s">
        <v>424</v>
      </c>
      <c r="P45" s="36"/>
      <c r="Q45" s="42" t="s">
        <v>36</v>
      </c>
      <c r="R45" s="42"/>
      <c r="S45" s="42"/>
      <c r="T45" s="37" t="s">
        <v>37</v>
      </c>
      <c r="U45" s="43" t="n">
        <v>73</v>
      </c>
      <c r="V45" s="44" t="n">
        <v>975</v>
      </c>
      <c r="W45" s="44"/>
      <c r="X45" s="44"/>
      <c r="Y45" s="22"/>
      <c r="Z45" s="42" t="s">
        <v>425</v>
      </c>
    </row>
    <row r="46" customFormat="false" ht="15" hidden="false" customHeight="false" outlineLevel="0" collapsed="false">
      <c r="A46" s="12" t="n">
        <v>45</v>
      </c>
      <c r="B46" s="13" t="n">
        <v>42353</v>
      </c>
      <c r="C46" s="41" t="s">
        <v>426</v>
      </c>
      <c r="D46" s="41" t="s">
        <v>427</v>
      </c>
      <c r="E46" s="30" t="s">
        <v>428</v>
      </c>
      <c r="F46" s="31"/>
      <c r="G46" s="31" t="n">
        <v>97220</v>
      </c>
      <c r="H46" s="30" t="s">
        <v>429</v>
      </c>
      <c r="I46" s="16" t="str">
        <f aca="false">IF(ISTEXT(Z46),Z46,"")</f>
        <v>MRL53</v>
      </c>
      <c r="J46" s="47" t="s">
        <v>126</v>
      </c>
      <c r="K46" s="18" t="s">
        <v>55</v>
      </c>
      <c r="L46" s="20" t="s">
        <v>430</v>
      </c>
      <c r="M46" s="20" t="s">
        <v>431</v>
      </c>
      <c r="N46" s="49" t="s">
        <v>432</v>
      </c>
      <c r="O46" s="48" t="s">
        <v>433</v>
      </c>
      <c r="P46" s="36"/>
      <c r="Q46" s="42" t="s">
        <v>36</v>
      </c>
      <c r="R46" s="42"/>
      <c r="S46" s="42"/>
      <c r="T46" s="37" t="s">
        <v>37</v>
      </c>
      <c r="U46" s="43" t="n">
        <v>72</v>
      </c>
      <c r="V46" s="44"/>
      <c r="W46" s="44"/>
      <c r="X46" s="44" t="n">
        <v>975</v>
      </c>
      <c r="Y46" s="22" t="n">
        <v>235863</v>
      </c>
      <c r="Z46" s="42" t="s">
        <v>434</v>
      </c>
    </row>
    <row r="47" customFormat="false" ht="15" hidden="false" customHeight="false" outlineLevel="0" collapsed="false">
      <c r="A47" s="12" t="n">
        <v>46</v>
      </c>
      <c r="B47" s="13" t="n">
        <v>42353</v>
      </c>
      <c r="C47" s="41" t="s">
        <v>435</v>
      </c>
      <c r="D47" s="41" t="s">
        <v>436</v>
      </c>
      <c r="E47" s="30" t="s">
        <v>437</v>
      </c>
      <c r="F47" s="31"/>
      <c r="G47" s="31" t="n">
        <v>97219</v>
      </c>
      <c r="H47" s="30" t="s">
        <v>438</v>
      </c>
      <c r="I47" s="16" t="str">
        <f aca="false">IF(ISTEXT(Z47),Z47,"")</f>
        <v>MRL55</v>
      </c>
      <c r="J47" s="47" t="s">
        <v>439</v>
      </c>
      <c r="K47" s="18" t="s">
        <v>45</v>
      </c>
      <c r="L47" s="20" t="s">
        <v>440</v>
      </c>
      <c r="M47" s="20" t="s">
        <v>441</v>
      </c>
      <c r="N47" s="49" t="s">
        <v>442</v>
      </c>
      <c r="O47" s="48" t="s">
        <v>443</v>
      </c>
      <c r="P47" s="36"/>
      <c r="Q47" s="42" t="s">
        <v>36</v>
      </c>
      <c r="R47" s="42"/>
      <c r="S47" s="42"/>
      <c r="T47" s="37" t="s">
        <v>37</v>
      </c>
      <c r="U47" s="43" t="n">
        <v>49</v>
      </c>
      <c r="V47" s="44"/>
      <c r="W47" s="44" t="n">
        <v>975</v>
      </c>
      <c r="X47" s="44"/>
      <c r="Y47" s="22" t="s">
        <v>416</v>
      </c>
      <c r="Z47" s="42" t="s">
        <v>444</v>
      </c>
    </row>
    <row r="48" customFormat="false" ht="15" hidden="false" customHeight="false" outlineLevel="0" collapsed="false">
      <c r="A48" s="12" t="n">
        <v>47</v>
      </c>
      <c r="B48" s="13" t="n">
        <v>42353</v>
      </c>
      <c r="C48" s="41" t="s">
        <v>445</v>
      </c>
      <c r="D48" s="41"/>
      <c r="E48" s="30" t="s">
        <v>446</v>
      </c>
      <c r="F48" s="31"/>
      <c r="G48" s="31" t="n">
        <v>97232</v>
      </c>
      <c r="H48" s="30" t="s">
        <v>447</v>
      </c>
      <c r="I48" s="16" t="str">
        <f aca="false">IF(ISTEXT(Z48),Z48,"")</f>
        <v>MRL69</v>
      </c>
      <c r="J48" s="47" t="s">
        <v>30</v>
      </c>
      <c r="K48" s="18" t="s">
        <v>55</v>
      </c>
      <c r="L48" s="20" t="s">
        <v>448</v>
      </c>
      <c r="M48" s="20" t="s">
        <v>449</v>
      </c>
      <c r="N48" s="49" t="s">
        <v>450</v>
      </c>
      <c r="O48" s="48" t="s">
        <v>451</v>
      </c>
      <c r="P48" s="36"/>
      <c r="Q48" s="42" t="s">
        <v>36</v>
      </c>
      <c r="R48" s="42"/>
      <c r="S48" s="42"/>
      <c r="T48" s="37" t="s">
        <v>37</v>
      </c>
      <c r="U48" s="43" t="n">
        <v>81</v>
      </c>
      <c r="V48" s="44"/>
      <c r="W48" s="44"/>
      <c r="X48" s="44" t="n">
        <v>975</v>
      </c>
      <c r="Y48" s="22" t="s">
        <v>452</v>
      </c>
      <c r="Z48" s="42" t="s">
        <v>453</v>
      </c>
    </row>
    <row r="49" customFormat="false" ht="15" hidden="false" customHeight="false" outlineLevel="0" collapsed="false">
      <c r="A49" s="12" t="n">
        <v>48</v>
      </c>
      <c r="B49" s="13" t="n">
        <v>42353</v>
      </c>
      <c r="C49" s="41" t="s">
        <v>454</v>
      </c>
      <c r="D49" s="41"/>
      <c r="E49" s="30" t="s">
        <v>455</v>
      </c>
      <c r="F49" s="31"/>
      <c r="G49" s="31" t="n">
        <v>97219</v>
      </c>
      <c r="H49" s="30" t="s">
        <v>456</v>
      </c>
      <c r="I49" s="16" t="str">
        <f aca="false">IF(ISTEXT(Z49),Z49,"")</f>
        <v>MRL57</v>
      </c>
      <c r="J49" s="47" t="s">
        <v>457</v>
      </c>
      <c r="K49" s="18" t="s">
        <v>45</v>
      </c>
      <c r="L49" s="20" t="s">
        <v>458</v>
      </c>
      <c r="M49" s="20" t="s">
        <v>459</v>
      </c>
      <c r="N49" s="49" t="s">
        <v>460</v>
      </c>
      <c r="O49" s="48" t="s">
        <v>461</v>
      </c>
      <c r="P49" s="36"/>
      <c r="Q49" s="42" t="s">
        <v>36</v>
      </c>
      <c r="R49" s="42"/>
      <c r="S49" s="42"/>
      <c r="T49" s="37" t="s">
        <v>37</v>
      </c>
      <c r="U49" s="43" t="n">
        <v>74</v>
      </c>
      <c r="V49" s="44" t="n">
        <v>975</v>
      </c>
      <c r="W49" s="44"/>
      <c r="X49" s="44"/>
      <c r="Y49" s="22"/>
      <c r="Z49" s="42" t="s">
        <v>462</v>
      </c>
    </row>
    <row r="50" customFormat="false" ht="15" hidden="false" customHeight="false" outlineLevel="0" collapsed="false">
      <c r="A50" s="66" t="n">
        <v>49</v>
      </c>
      <c r="B50" s="67" t="n">
        <v>42353</v>
      </c>
      <c r="C50" s="68" t="s">
        <v>463</v>
      </c>
      <c r="D50" s="68" t="s">
        <v>464</v>
      </c>
      <c r="E50" s="69" t="s">
        <v>465</v>
      </c>
      <c r="F50" s="70"/>
      <c r="G50" s="70" t="n">
        <v>97220</v>
      </c>
      <c r="H50" s="69" t="s">
        <v>466</v>
      </c>
      <c r="I50" s="16" t="str">
        <f aca="false">IF(ISTEXT(Z50),Z50,"")</f>
        <v>MRL58</v>
      </c>
      <c r="J50" s="69" t="s">
        <v>126</v>
      </c>
      <c r="K50" s="71" t="s">
        <v>55</v>
      </c>
      <c r="L50" s="69" t="s">
        <v>467</v>
      </c>
      <c r="M50" s="69" t="s">
        <v>468</v>
      </c>
      <c r="N50" s="72" t="s">
        <v>469</v>
      </c>
      <c r="O50" s="73" t="s">
        <v>470</v>
      </c>
      <c r="P50" s="74"/>
      <c r="Q50" s="70" t="s">
        <v>36</v>
      </c>
      <c r="R50" s="70"/>
      <c r="S50" s="70"/>
      <c r="T50" s="75" t="s">
        <v>37</v>
      </c>
      <c r="U50" s="76" t="n">
        <v>75</v>
      </c>
      <c r="V50" s="77" t="n">
        <v>975</v>
      </c>
      <c r="W50" s="77"/>
      <c r="X50" s="77"/>
      <c r="Y50" s="78"/>
      <c r="Z50" s="70" t="s">
        <v>471</v>
      </c>
    </row>
    <row r="51" customFormat="false" ht="15" hidden="false" customHeight="false" outlineLevel="0" collapsed="false">
      <c r="A51" s="12" t="n">
        <v>50</v>
      </c>
      <c r="B51" s="13" t="n">
        <v>42353</v>
      </c>
      <c r="C51" s="41" t="s">
        <v>472</v>
      </c>
      <c r="D51" s="41" t="s">
        <v>473</v>
      </c>
      <c r="E51" s="30" t="s">
        <v>474</v>
      </c>
      <c r="F51" s="31"/>
      <c r="G51" s="31" t="n">
        <v>97210</v>
      </c>
      <c r="H51" s="30" t="s">
        <v>475</v>
      </c>
      <c r="I51" s="16" t="str">
        <f aca="false">IF(ISTEXT(Z51),Z51,"")</f>
        <v>MRL59</v>
      </c>
      <c r="J51" s="47" t="s">
        <v>476</v>
      </c>
      <c r="K51" s="18" t="s">
        <v>368</v>
      </c>
      <c r="L51" s="20" t="s">
        <v>477</v>
      </c>
      <c r="M51" s="20" t="s">
        <v>478</v>
      </c>
      <c r="N51" s="34" t="s">
        <v>479</v>
      </c>
      <c r="O51" s="48" t="s">
        <v>480</v>
      </c>
      <c r="P51" s="36"/>
      <c r="Q51" s="42" t="s">
        <v>36</v>
      </c>
      <c r="R51" s="42"/>
      <c r="S51" s="42"/>
      <c r="T51" s="37" t="s">
        <v>37</v>
      </c>
      <c r="U51" s="43" t="n">
        <v>58</v>
      </c>
      <c r="V51" s="44"/>
      <c r="W51" s="44" t="n">
        <v>975</v>
      </c>
      <c r="X51" s="44"/>
      <c r="Y51" s="22" t="n">
        <v>1291</v>
      </c>
      <c r="Z51" s="42" t="s">
        <v>481</v>
      </c>
    </row>
    <row r="52" customFormat="false" ht="15" hidden="false" customHeight="false" outlineLevel="0" collapsed="false">
      <c r="A52" s="12" t="n">
        <v>51</v>
      </c>
      <c r="B52" s="13" t="n">
        <v>42353</v>
      </c>
      <c r="C52" s="41" t="s">
        <v>482</v>
      </c>
      <c r="D52" s="41" t="s">
        <v>483</v>
      </c>
      <c r="E52" s="30" t="s">
        <v>484</v>
      </c>
      <c r="F52" s="31"/>
      <c r="G52" s="31" t="n">
        <v>97266</v>
      </c>
      <c r="H52" s="30" t="s">
        <v>485</v>
      </c>
      <c r="I52" s="16" t="str">
        <f aca="false">IF(ISTEXT(Z52),Z52,"")</f>
        <v>MRL63</v>
      </c>
      <c r="J52" s="47" t="s">
        <v>180</v>
      </c>
      <c r="K52" s="18" t="s">
        <v>105</v>
      </c>
      <c r="L52" s="20" t="s">
        <v>403</v>
      </c>
      <c r="M52" s="20" t="s">
        <v>486</v>
      </c>
      <c r="N52" s="34" t="s">
        <v>487</v>
      </c>
      <c r="O52" s="48" t="s">
        <v>488</v>
      </c>
      <c r="P52" s="36"/>
      <c r="Q52" s="42" t="s">
        <v>36</v>
      </c>
      <c r="R52" s="42"/>
      <c r="S52" s="42"/>
      <c r="T52" s="37" t="s">
        <v>37</v>
      </c>
      <c r="U52" s="43" t="n">
        <v>76</v>
      </c>
      <c r="V52" s="44"/>
      <c r="W52" s="44"/>
      <c r="X52" s="44" t="n">
        <v>975</v>
      </c>
      <c r="Y52" s="22" t="s">
        <v>489</v>
      </c>
      <c r="Z52" s="42" t="s">
        <v>490</v>
      </c>
    </row>
    <row r="53" customFormat="false" ht="15" hidden="false" customHeight="false" outlineLevel="0" collapsed="false">
      <c r="A53" s="12" t="n">
        <v>52</v>
      </c>
      <c r="B53" s="13" t="n">
        <v>42353</v>
      </c>
      <c r="C53" s="41" t="s">
        <v>491</v>
      </c>
      <c r="D53" s="41" t="s">
        <v>492</v>
      </c>
      <c r="E53" s="30" t="s">
        <v>493</v>
      </c>
      <c r="F53" s="31"/>
      <c r="G53" s="31" t="n">
        <v>97202</v>
      </c>
      <c r="H53" s="30" t="s">
        <v>494</v>
      </c>
      <c r="I53" s="16" t="str">
        <f aca="false">IF(ISTEXT(Z53),Z53,"")</f>
        <v>MRL62</v>
      </c>
      <c r="J53" s="47" t="s">
        <v>170</v>
      </c>
      <c r="K53" s="18" t="s">
        <v>105</v>
      </c>
      <c r="L53" s="20" t="s">
        <v>294</v>
      </c>
      <c r="M53" s="20" t="s">
        <v>495</v>
      </c>
      <c r="N53" s="34" t="s">
        <v>496</v>
      </c>
      <c r="O53" s="48" t="s">
        <v>497</v>
      </c>
      <c r="P53" s="36"/>
      <c r="Q53" s="42" t="s">
        <v>36</v>
      </c>
      <c r="R53" s="42"/>
      <c r="S53" s="42"/>
      <c r="T53" s="37" t="s">
        <v>37</v>
      </c>
      <c r="U53" s="43" t="n">
        <v>60</v>
      </c>
      <c r="V53" s="44"/>
      <c r="W53" s="44" t="n">
        <v>975</v>
      </c>
      <c r="X53" s="44"/>
      <c r="Y53" s="22" t="n">
        <v>3524</v>
      </c>
      <c r="Z53" s="42" t="s">
        <v>498</v>
      </c>
    </row>
    <row r="54" customFormat="false" ht="15" hidden="false" customHeight="false" outlineLevel="0" collapsed="false">
      <c r="A54" s="12" t="n">
        <v>53</v>
      </c>
      <c r="B54" s="13" t="n">
        <v>42353</v>
      </c>
      <c r="C54" s="41" t="s">
        <v>499</v>
      </c>
      <c r="D54" s="41"/>
      <c r="E54" s="30" t="s">
        <v>500</v>
      </c>
      <c r="F54" s="31"/>
      <c r="G54" s="31" t="n">
        <v>97211</v>
      </c>
      <c r="H54" s="30" t="s">
        <v>501</v>
      </c>
      <c r="I54" s="16" t="str">
        <f aca="false">IF(ISTEXT(Z54),Z54,"")</f>
        <v>MRL60</v>
      </c>
      <c r="J54" s="47" t="s">
        <v>502</v>
      </c>
      <c r="K54" s="18" t="s">
        <v>55</v>
      </c>
      <c r="L54" s="20" t="s">
        <v>503</v>
      </c>
      <c r="M54" s="20" t="s">
        <v>504</v>
      </c>
      <c r="N54" s="49" t="s">
        <v>505</v>
      </c>
      <c r="O54" s="48" t="s">
        <v>506</v>
      </c>
      <c r="P54" s="36"/>
      <c r="Q54" s="42" t="s">
        <v>36</v>
      </c>
      <c r="R54" s="42"/>
      <c r="S54" s="42"/>
      <c r="T54" s="37" t="s">
        <v>37</v>
      </c>
      <c r="U54" s="43" t="n">
        <v>77</v>
      </c>
      <c r="V54" s="44" t="n">
        <v>975</v>
      </c>
      <c r="W54" s="44"/>
      <c r="X54" s="44"/>
      <c r="Y54" s="22"/>
      <c r="Z54" s="42" t="s">
        <v>507</v>
      </c>
    </row>
    <row r="55" customFormat="false" ht="15" hidden="false" customHeight="false" outlineLevel="0" collapsed="false">
      <c r="A55" s="12" t="n">
        <v>54</v>
      </c>
      <c r="B55" s="13" t="n">
        <v>42353</v>
      </c>
      <c r="C55" s="41" t="s">
        <v>508</v>
      </c>
      <c r="D55" s="41" t="s">
        <v>509</v>
      </c>
      <c r="E55" s="30" t="s">
        <v>510</v>
      </c>
      <c r="F55" s="31"/>
      <c r="G55" s="31" t="n">
        <v>97209</v>
      </c>
      <c r="H55" s="30" t="s">
        <v>511</v>
      </c>
      <c r="I55" s="16" t="str">
        <f aca="false">IF(ISTEXT(Z55),Z55,"")</f>
        <v>MRL65</v>
      </c>
      <c r="J55" s="47" t="s">
        <v>512</v>
      </c>
      <c r="K55" s="18" t="s">
        <v>368</v>
      </c>
      <c r="L55" s="20" t="s">
        <v>106</v>
      </c>
      <c r="M55" s="20" t="s">
        <v>513</v>
      </c>
      <c r="N55" s="49" t="s">
        <v>514</v>
      </c>
      <c r="O55" s="21" t="s">
        <v>515</v>
      </c>
      <c r="P55" s="22"/>
      <c r="Q55" s="42" t="s">
        <v>36</v>
      </c>
      <c r="R55" s="42"/>
      <c r="S55" s="42"/>
      <c r="T55" s="37" t="s">
        <v>37</v>
      </c>
      <c r="U55" s="43" t="n">
        <v>79</v>
      </c>
      <c r="V55" s="44"/>
      <c r="W55" s="44"/>
      <c r="X55" s="44" t="n">
        <v>975</v>
      </c>
      <c r="Y55" s="22" t="n">
        <v>141105</v>
      </c>
      <c r="Z55" s="42" t="s">
        <v>516</v>
      </c>
    </row>
    <row r="56" customFormat="false" ht="15" hidden="false" customHeight="false" outlineLevel="0" collapsed="false">
      <c r="A56" s="12" t="n">
        <v>55</v>
      </c>
      <c r="B56" s="13" t="n">
        <v>42353</v>
      </c>
      <c r="C56" s="41" t="s">
        <v>517</v>
      </c>
      <c r="D56" s="41"/>
      <c r="E56" s="30" t="s">
        <v>518</v>
      </c>
      <c r="F56" s="31"/>
      <c r="G56" s="31" t="n">
        <v>97213</v>
      </c>
      <c r="H56" s="30" t="s">
        <v>519</v>
      </c>
      <c r="I56" s="16" t="str">
        <f aca="false">IF(ISTEXT(Z56),Z56,"")</f>
        <v>MRL61</v>
      </c>
      <c r="J56" s="47" t="s">
        <v>520</v>
      </c>
      <c r="K56" s="18" t="s">
        <v>55</v>
      </c>
      <c r="L56" s="20" t="s">
        <v>521</v>
      </c>
      <c r="M56" s="20" t="s">
        <v>522</v>
      </c>
      <c r="N56" s="20"/>
      <c r="O56" s="48" t="s">
        <v>523</v>
      </c>
      <c r="P56" s="36"/>
      <c r="Q56" s="42" t="s">
        <v>36</v>
      </c>
      <c r="R56" s="42"/>
      <c r="S56" s="42"/>
      <c r="T56" s="37" t="s">
        <v>37</v>
      </c>
      <c r="U56" s="43" t="n">
        <v>78</v>
      </c>
      <c r="V56" s="44" t="n">
        <v>975</v>
      </c>
      <c r="W56" s="44"/>
      <c r="X56" s="44"/>
      <c r="Y56" s="22"/>
      <c r="Z56" s="42" t="s">
        <v>524</v>
      </c>
    </row>
    <row r="57" customFormat="false" ht="15" hidden="false" customHeight="false" outlineLevel="0" collapsed="false">
      <c r="A57" s="12" t="n">
        <v>56</v>
      </c>
      <c r="B57" s="13" t="n">
        <v>42353</v>
      </c>
      <c r="C57" s="41" t="s">
        <v>482</v>
      </c>
      <c r="D57" s="41" t="s">
        <v>483</v>
      </c>
      <c r="E57" s="30" t="s">
        <v>525</v>
      </c>
      <c r="F57" s="31"/>
      <c r="G57" s="31" t="n">
        <v>97213</v>
      </c>
      <c r="H57" s="30" t="s">
        <v>485</v>
      </c>
      <c r="I57" s="16" t="str">
        <f aca="false">IF(ISTEXT(Z57),Z57,"")</f>
        <v>MRL64</v>
      </c>
      <c r="J57" s="47" t="s">
        <v>526</v>
      </c>
      <c r="K57" s="18" t="s">
        <v>55</v>
      </c>
      <c r="L57" s="20" t="s">
        <v>403</v>
      </c>
      <c r="M57" s="20" t="s">
        <v>486</v>
      </c>
      <c r="N57" s="34" t="s">
        <v>487</v>
      </c>
      <c r="O57" s="48" t="s">
        <v>488</v>
      </c>
      <c r="P57" s="36"/>
      <c r="Q57" s="42" t="s">
        <v>36</v>
      </c>
      <c r="R57" s="42"/>
      <c r="S57" s="42"/>
      <c r="T57" s="37" t="s">
        <v>37</v>
      </c>
      <c r="U57" s="43" t="n">
        <v>61</v>
      </c>
      <c r="V57" s="44"/>
      <c r="W57" s="44"/>
      <c r="X57" s="44" t="n">
        <v>975</v>
      </c>
      <c r="Y57" s="22" t="s">
        <v>527</v>
      </c>
      <c r="Z57" s="42" t="s">
        <v>528</v>
      </c>
    </row>
    <row r="58" customFormat="false" ht="15" hidden="false" customHeight="false" outlineLevel="0" collapsed="false">
      <c r="A58" s="12" t="n">
        <v>57</v>
      </c>
      <c r="B58" s="13" t="n">
        <v>42353</v>
      </c>
      <c r="C58" s="41" t="s">
        <v>529</v>
      </c>
      <c r="D58" s="41"/>
      <c r="E58" s="30" t="s">
        <v>530</v>
      </c>
      <c r="F58" s="31"/>
      <c r="G58" s="31" t="n">
        <v>97202</v>
      </c>
      <c r="H58" s="30" t="s">
        <v>531</v>
      </c>
      <c r="I58" s="16" t="str">
        <f aca="false">IF(ISTEXT(Z58),Z58,"")</f>
        <v>MRL68</v>
      </c>
      <c r="J58" s="47" t="s">
        <v>532</v>
      </c>
      <c r="K58" s="18" t="s">
        <v>105</v>
      </c>
      <c r="L58" s="20" t="s">
        <v>533</v>
      </c>
      <c r="M58" s="20" t="s">
        <v>534</v>
      </c>
      <c r="N58" s="49" t="s">
        <v>535</v>
      </c>
      <c r="O58" s="48" t="s">
        <v>536</v>
      </c>
      <c r="P58" s="36"/>
      <c r="Q58" s="42" t="s">
        <v>36</v>
      </c>
      <c r="R58" s="42"/>
      <c r="S58" s="42"/>
      <c r="T58" s="37" t="s">
        <v>37</v>
      </c>
      <c r="U58" s="43" t="n">
        <v>63</v>
      </c>
      <c r="V58" s="44"/>
      <c r="W58" s="44" t="n">
        <v>975</v>
      </c>
      <c r="X58" s="44"/>
      <c r="Y58" s="22" t="n">
        <v>64</v>
      </c>
      <c r="Z58" s="42" t="s">
        <v>537</v>
      </c>
    </row>
    <row r="59" customFormat="false" ht="15" hidden="false" customHeight="false" outlineLevel="0" collapsed="false">
      <c r="A59" s="12" t="n">
        <v>58</v>
      </c>
      <c r="B59" s="13" t="n">
        <v>42353</v>
      </c>
      <c r="C59" s="41" t="s">
        <v>538</v>
      </c>
      <c r="D59" s="41"/>
      <c r="E59" s="30" t="s">
        <v>539</v>
      </c>
      <c r="F59" s="31"/>
      <c r="G59" s="31" t="n">
        <v>97236</v>
      </c>
      <c r="H59" s="30" t="s">
        <v>540</v>
      </c>
      <c r="I59" s="16" t="str">
        <f aca="false">IF(ISTEXT(Z59),Z59,"")</f>
        <v>MRL66</v>
      </c>
      <c r="J59" s="47" t="s">
        <v>180</v>
      </c>
      <c r="K59" s="18" t="s">
        <v>105</v>
      </c>
      <c r="L59" s="20" t="s">
        <v>541</v>
      </c>
      <c r="M59" s="20" t="s">
        <v>542</v>
      </c>
      <c r="N59" s="49" t="s">
        <v>543</v>
      </c>
      <c r="O59" s="21" t="s">
        <v>544</v>
      </c>
      <c r="P59" s="22"/>
      <c r="Q59" s="42" t="s">
        <v>36</v>
      </c>
      <c r="R59" s="42"/>
      <c r="S59" s="42"/>
      <c r="T59" s="37" t="s">
        <v>37</v>
      </c>
      <c r="U59" s="43" t="n">
        <v>62</v>
      </c>
      <c r="V59" s="44" t="n">
        <v>975</v>
      </c>
      <c r="W59" s="44"/>
      <c r="X59" s="44"/>
      <c r="Y59" s="22"/>
      <c r="Z59" s="42" t="s">
        <v>545</v>
      </c>
    </row>
    <row r="60" customFormat="false" ht="15" hidden="false" customHeight="false" outlineLevel="0" collapsed="false">
      <c r="A60" s="12" t="n">
        <v>59</v>
      </c>
      <c r="B60" s="13" t="n">
        <v>42353</v>
      </c>
      <c r="C60" s="64" t="s">
        <v>546</v>
      </c>
      <c r="D60" s="41" t="s">
        <v>547</v>
      </c>
      <c r="E60" s="30" t="s">
        <v>548</v>
      </c>
      <c r="F60" s="31"/>
      <c r="G60" s="31" t="n">
        <v>97232</v>
      </c>
      <c r="H60" s="30" t="s">
        <v>549</v>
      </c>
      <c r="I60" s="16" t="str">
        <f aca="false">IF(ISTEXT(Z60),Z60,"")</f>
        <v>MRL67</v>
      </c>
      <c r="J60" s="47" t="s">
        <v>550</v>
      </c>
      <c r="K60" s="18" t="s">
        <v>31</v>
      </c>
      <c r="L60" s="20" t="s">
        <v>248</v>
      </c>
      <c r="M60" s="20" t="s">
        <v>551</v>
      </c>
      <c r="N60" s="20"/>
      <c r="O60" s="21" t="s">
        <v>552</v>
      </c>
      <c r="P60" s="22"/>
      <c r="Q60" s="42" t="s">
        <v>36</v>
      </c>
      <c r="R60" s="42"/>
      <c r="S60" s="42"/>
      <c r="T60" s="37" t="s">
        <v>37</v>
      </c>
      <c r="U60" s="43" t="n">
        <v>80</v>
      </c>
      <c r="V60" s="44"/>
      <c r="W60" s="44"/>
      <c r="X60" s="44" t="n">
        <v>975</v>
      </c>
      <c r="Y60" s="22" t="n">
        <v>827662</v>
      </c>
      <c r="Z60" s="42" t="s">
        <v>553</v>
      </c>
    </row>
    <row r="61" customFormat="false" ht="15" hidden="false" customHeight="false" outlineLevel="0" collapsed="false">
      <c r="A61" s="12" t="n">
        <v>60</v>
      </c>
      <c r="B61" s="13" t="n">
        <v>42353</v>
      </c>
      <c r="C61" s="41" t="s">
        <v>554</v>
      </c>
      <c r="D61" s="41" t="s">
        <v>555</v>
      </c>
      <c r="E61" s="30" t="s">
        <v>556</v>
      </c>
      <c r="F61" s="31"/>
      <c r="G61" s="31" t="n">
        <v>97211</v>
      </c>
      <c r="H61" s="30" t="s">
        <v>557</v>
      </c>
      <c r="I61" s="16" t="str">
        <f aca="false">IF(ISTEXT(Z61),Z61,"")</f>
        <v>MRL52</v>
      </c>
      <c r="J61" s="47" t="s">
        <v>143</v>
      </c>
      <c r="K61" s="18" t="s">
        <v>31</v>
      </c>
      <c r="L61" s="20" t="s">
        <v>558</v>
      </c>
      <c r="M61" s="20" t="s">
        <v>559</v>
      </c>
      <c r="N61" s="49" t="s">
        <v>560</v>
      </c>
      <c r="O61" s="21" t="s">
        <v>561</v>
      </c>
      <c r="P61" s="22"/>
      <c r="Q61" s="42" t="s">
        <v>36</v>
      </c>
      <c r="R61" s="42"/>
      <c r="S61" s="42"/>
      <c r="T61" s="37" t="s">
        <v>37</v>
      </c>
      <c r="U61" s="43" t="n">
        <v>47</v>
      </c>
      <c r="V61" s="44"/>
      <c r="W61" s="44"/>
      <c r="X61" s="44" t="n">
        <v>975</v>
      </c>
      <c r="Y61" s="22" t="n">
        <v>835547</v>
      </c>
      <c r="Z61" s="42" t="s">
        <v>562</v>
      </c>
    </row>
    <row r="62" customFormat="false" ht="15" hidden="false" customHeight="false" outlineLevel="0" collapsed="false">
      <c r="A62" s="12" t="n">
        <v>61</v>
      </c>
      <c r="B62" s="13" t="n">
        <v>42354</v>
      </c>
      <c r="C62" s="41" t="s">
        <v>563</v>
      </c>
      <c r="D62" s="41" t="s">
        <v>564</v>
      </c>
      <c r="E62" s="30" t="s">
        <v>565</v>
      </c>
      <c r="F62" s="31" t="s">
        <v>566</v>
      </c>
      <c r="G62" s="31" t="n">
        <v>97202</v>
      </c>
      <c r="H62" s="30" t="s">
        <v>567</v>
      </c>
      <c r="I62" s="16" t="str">
        <f aca="false">IF(ISTEXT(Z62),Z62,"")</f>
        <v>MRL71</v>
      </c>
      <c r="J62" s="47" t="s">
        <v>568</v>
      </c>
      <c r="K62" s="18" t="s">
        <v>105</v>
      </c>
      <c r="L62" s="20" t="s">
        <v>569</v>
      </c>
      <c r="M62" s="20" t="s">
        <v>570</v>
      </c>
      <c r="N62" s="49" t="s">
        <v>571</v>
      </c>
      <c r="O62" s="34" t="s">
        <v>572</v>
      </c>
      <c r="P62" s="79"/>
      <c r="Q62" s="42" t="s">
        <v>36</v>
      </c>
      <c r="R62" s="42"/>
      <c r="S62" s="42"/>
      <c r="T62" s="37" t="s">
        <v>37</v>
      </c>
      <c r="U62" s="43" t="n">
        <v>83</v>
      </c>
      <c r="V62" s="44"/>
      <c r="W62" s="44" t="n">
        <v>975</v>
      </c>
      <c r="X62" s="44"/>
      <c r="Y62" s="22" t="n">
        <v>1196</v>
      </c>
      <c r="Z62" s="42" t="s">
        <v>573</v>
      </c>
    </row>
    <row r="63" customFormat="false" ht="15" hidden="false" customHeight="false" outlineLevel="0" collapsed="false">
      <c r="A63" s="12" t="n">
        <v>62</v>
      </c>
      <c r="B63" s="13" t="n">
        <v>42354</v>
      </c>
      <c r="C63" s="41" t="s">
        <v>574</v>
      </c>
      <c r="D63" s="41" t="s">
        <v>575</v>
      </c>
      <c r="E63" s="30" t="s">
        <v>576</v>
      </c>
      <c r="F63" s="31"/>
      <c r="G63" s="31" t="n">
        <v>97219</v>
      </c>
      <c r="H63" s="30" t="s">
        <v>577</v>
      </c>
      <c r="I63" s="16" t="str">
        <f aca="false">IF(ISTEXT(Z63),Z63,"")</f>
        <v>MRL70</v>
      </c>
      <c r="J63" s="47" t="s">
        <v>578</v>
      </c>
      <c r="K63" s="18" t="s">
        <v>45</v>
      </c>
      <c r="L63" s="20" t="s">
        <v>579</v>
      </c>
      <c r="M63" s="20" t="s">
        <v>580</v>
      </c>
      <c r="N63" s="34" t="s">
        <v>581</v>
      </c>
      <c r="O63" s="34" t="s">
        <v>582</v>
      </c>
      <c r="P63" s="79"/>
      <c r="Q63" s="42" t="s">
        <v>36</v>
      </c>
      <c r="R63" s="42"/>
      <c r="S63" s="42"/>
      <c r="T63" s="37" t="s">
        <v>37</v>
      </c>
      <c r="U63" s="43" t="n">
        <v>82</v>
      </c>
      <c r="V63" s="44"/>
      <c r="W63" s="44"/>
      <c r="X63" s="44" t="n">
        <v>975</v>
      </c>
      <c r="Y63" s="22" t="s">
        <v>583</v>
      </c>
      <c r="Z63" s="42" t="s">
        <v>584</v>
      </c>
    </row>
    <row r="64" customFormat="false" ht="15" hidden="false" customHeight="false" outlineLevel="0" collapsed="false">
      <c r="A64" s="12" t="n">
        <v>63</v>
      </c>
      <c r="B64" s="13" t="n">
        <v>42355</v>
      </c>
      <c r="C64" s="41" t="s">
        <v>585</v>
      </c>
      <c r="D64" s="41" t="s">
        <v>586</v>
      </c>
      <c r="E64" s="30" t="s">
        <v>587</v>
      </c>
      <c r="F64" s="31"/>
      <c r="G64" s="31" t="n">
        <v>97236</v>
      </c>
      <c r="H64" s="30" t="s">
        <v>588</v>
      </c>
      <c r="I64" s="16" t="str">
        <f aca="false">IF(ISTEXT(Z64),Z64,"")</f>
        <v>MRL72</v>
      </c>
      <c r="J64" s="47" t="s">
        <v>180</v>
      </c>
      <c r="K64" s="18" t="s">
        <v>105</v>
      </c>
      <c r="L64" s="20" t="s">
        <v>589</v>
      </c>
      <c r="M64" s="20" t="s">
        <v>590</v>
      </c>
      <c r="N64" s="49" t="s">
        <v>591</v>
      </c>
      <c r="O64" s="34" t="s">
        <v>592</v>
      </c>
      <c r="P64" s="79"/>
      <c r="Q64" s="42" t="s">
        <v>36</v>
      </c>
      <c r="R64" s="42"/>
      <c r="S64" s="42"/>
      <c r="T64" s="37" t="s">
        <v>37</v>
      </c>
      <c r="U64" s="43" t="n">
        <v>64</v>
      </c>
      <c r="V64" s="44" t="n">
        <v>975</v>
      </c>
      <c r="W64" s="44"/>
      <c r="X64" s="44"/>
      <c r="Y64" s="22"/>
      <c r="Z64" s="42" t="s">
        <v>593</v>
      </c>
    </row>
    <row r="65" customFormat="false" ht="15" hidden="false" customHeight="false" outlineLevel="0" collapsed="false">
      <c r="A65" s="12" t="n">
        <v>64</v>
      </c>
      <c r="B65" s="13" t="n">
        <v>42355</v>
      </c>
      <c r="C65" s="41" t="s">
        <v>594</v>
      </c>
      <c r="D65" s="41" t="s">
        <v>595</v>
      </c>
      <c r="E65" s="30" t="s">
        <v>596</v>
      </c>
      <c r="F65" s="31"/>
      <c r="G65" s="31" t="n">
        <v>97230</v>
      </c>
      <c r="H65" s="30" t="s">
        <v>597</v>
      </c>
      <c r="I65" s="16" t="str">
        <f aca="false">IF(ISTEXT(Z65),Z65,"")</f>
        <v>MRL74</v>
      </c>
      <c r="J65" s="47" t="s">
        <v>598</v>
      </c>
      <c r="K65" s="18" t="s">
        <v>55</v>
      </c>
      <c r="L65" s="20" t="s">
        <v>599</v>
      </c>
      <c r="M65" s="20" t="s">
        <v>600</v>
      </c>
      <c r="N65" s="49" t="s">
        <v>601</v>
      </c>
      <c r="O65" s="34" t="s">
        <v>602</v>
      </c>
      <c r="P65" s="79"/>
      <c r="Q65" s="42" t="s">
        <v>36</v>
      </c>
      <c r="R65" s="42"/>
      <c r="S65" s="42"/>
      <c r="T65" s="37" t="s">
        <v>37</v>
      </c>
      <c r="U65" s="43" t="n">
        <v>66</v>
      </c>
      <c r="V65" s="44" t="n">
        <v>975</v>
      </c>
      <c r="W65" s="44"/>
      <c r="X65" s="44"/>
      <c r="Y65" s="22"/>
      <c r="Z65" s="42" t="s">
        <v>603</v>
      </c>
    </row>
    <row r="66" customFormat="false" ht="15" hidden="false" customHeight="false" outlineLevel="0" collapsed="false">
      <c r="A66" s="12" t="n">
        <v>65</v>
      </c>
      <c r="B66" s="13" t="n">
        <v>42355</v>
      </c>
      <c r="C66" s="41" t="s">
        <v>604</v>
      </c>
      <c r="D66" s="41" t="s">
        <v>605</v>
      </c>
      <c r="E66" s="30" t="s">
        <v>606</v>
      </c>
      <c r="F66" s="31"/>
      <c r="G66" s="31" t="n">
        <v>97220</v>
      </c>
      <c r="H66" s="30" t="s">
        <v>607</v>
      </c>
      <c r="I66" s="16" t="str">
        <f aca="false">IF(ISTEXT(Z66),Z66,"")</f>
        <v>MRL73</v>
      </c>
      <c r="J66" s="47" t="s">
        <v>608</v>
      </c>
      <c r="K66" s="18" t="s">
        <v>55</v>
      </c>
      <c r="L66" s="20" t="s">
        <v>609</v>
      </c>
      <c r="M66" s="20" t="s">
        <v>610</v>
      </c>
      <c r="N66" s="49" t="s">
        <v>611</v>
      </c>
      <c r="O66" s="34" t="s">
        <v>612</v>
      </c>
      <c r="P66" s="79"/>
      <c r="Q66" s="42" t="s">
        <v>36</v>
      </c>
      <c r="R66" s="42"/>
      <c r="S66" s="42"/>
      <c r="T66" s="37" t="s">
        <v>37</v>
      </c>
      <c r="U66" s="43" t="n">
        <v>65</v>
      </c>
      <c r="V66" s="44"/>
      <c r="W66" s="44" t="n">
        <v>975</v>
      </c>
      <c r="X66" s="44"/>
      <c r="Y66" s="22" t="n">
        <v>1088</v>
      </c>
      <c r="Z66" s="42" t="s">
        <v>613</v>
      </c>
    </row>
    <row r="67" customFormat="false" ht="15" hidden="false" customHeight="false" outlineLevel="0" collapsed="false">
      <c r="A67" s="12" t="n">
        <v>66</v>
      </c>
      <c r="B67" s="13" t="n">
        <v>42360</v>
      </c>
      <c r="C67" s="41" t="s">
        <v>426</v>
      </c>
      <c r="D67" s="41" t="s">
        <v>427</v>
      </c>
      <c r="E67" s="30" t="s">
        <v>614</v>
      </c>
      <c r="F67" s="31"/>
      <c r="G67" s="31" t="n">
        <v>97206</v>
      </c>
      <c r="H67" s="30" t="s">
        <v>429</v>
      </c>
      <c r="I67" s="16" t="str">
        <f aca="false">IF(ISTEXT(Z67),Z67,"")</f>
        <v>MRL77</v>
      </c>
      <c r="J67" s="47" t="s">
        <v>615</v>
      </c>
      <c r="K67" s="18" t="s">
        <v>105</v>
      </c>
      <c r="L67" s="20" t="s">
        <v>430</v>
      </c>
      <c r="M67" s="20" t="s">
        <v>431</v>
      </c>
      <c r="N67" s="49" t="s">
        <v>432</v>
      </c>
      <c r="O67" s="34" t="s">
        <v>433</v>
      </c>
      <c r="P67" s="79"/>
      <c r="Q67" s="42" t="s">
        <v>36</v>
      </c>
      <c r="R67" s="42"/>
      <c r="S67" s="42"/>
      <c r="T67" s="37" t="s">
        <v>37</v>
      </c>
      <c r="U67" s="43" t="n">
        <v>86</v>
      </c>
      <c r="V67" s="44"/>
      <c r="W67" s="44" t="n">
        <v>975</v>
      </c>
      <c r="X67" s="44"/>
      <c r="Y67" s="22" t="n">
        <v>1158</v>
      </c>
      <c r="Z67" s="42" t="s">
        <v>616</v>
      </c>
    </row>
    <row r="68" customFormat="false" ht="15" hidden="false" customHeight="false" outlineLevel="0" collapsed="false">
      <c r="A68" s="12" t="n">
        <v>67</v>
      </c>
      <c r="B68" s="13" t="n">
        <v>42360</v>
      </c>
      <c r="C68" s="41" t="s">
        <v>617</v>
      </c>
      <c r="D68" s="41" t="s">
        <v>618</v>
      </c>
      <c r="E68" s="30" t="s">
        <v>619</v>
      </c>
      <c r="F68" s="31"/>
      <c r="G68" s="31" t="n">
        <v>97206</v>
      </c>
      <c r="H68" s="30" t="s">
        <v>620</v>
      </c>
      <c r="I68" s="16" t="str">
        <f aca="false">IF(ISTEXT(Z68),Z68,"")</f>
        <v>MRL79</v>
      </c>
      <c r="J68" s="47" t="s">
        <v>210</v>
      </c>
      <c r="K68" s="18" t="s">
        <v>105</v>
      </c>
      <c r="L68" s="20" t="s">
        <v>621</v>
      </c>
      <c r="M68" s="20" t="s">
        <v>622</v>
      </c>
      <c r="N68" s="34" t="s">
        <v>623</v>
      </c>
      <c r="O68" s="34" t="s">
        <v>624</v>
      </c>
      <c r="P68" s="79"/>
      <c r="Q68" s="42" t="s">
        <v>36</v>
      </c>
      <c r="R68" s="42"/>
      <c r="S68" s="42"/>
      <c r="T68" s="37" t="s">
        <v>37</v>
      </c>
      <c r="U68" s="43" t="n">
        <v>87</v>
      </c>
      <c r="V68" s="44"/>
      <c r="W68" s="44"/>
      <c r="X68" s="44" t="n">
        <v>975</v>
      </c>
      <c r="Y68" s="22" t="n">
        <v>927675</v>
      </c>
      <c r="Z68" s="42" t="s">
        <v>625</v>
      </c>
    </row>
    <row r="69" customFormat="false" ht="15" hidden="false" customHeight="false" outlineLevel="0" collapsed="false">
      <c r="A69" s="12" t="n">
        <v>68</v>
      </c>
      <c r="B69" s="13" t="n">
        <v>42360</v>
      </c>
      <c r="C69" s="41" t="s">
        <v>626</v>
      </c>
      <c r="D69" s="41" t="s">
        <v>627</v>
      </c>
      <c r="E69" s="30" t="s">
        <v>628</v>
      </c>
      <c r="F69" s="31"/>
      <c r="G69" s="31" t="n">
        <v>97266</v>
      </c>
      <c r="H69" s="30" t="s">
        <v>629</v>
      </c>
      <c r="I69" s="16" t="str">
        <f aca="false">IF(ISTEXT(Z69),Z69,"")</f>
        <v>MRL75</v>
      </c>
      <c r="J69" s="47" t="s">
        <v>161</v>
      </c>
      <c r="K69" s="18" t="s">
        <v>105</v>
      </c>
      <c r="L69" s="20" t="s">
        <v>609</v>
      </c>
      <c r="M69" s="20" t="s">
        <v>630</v>
      </c>
      <c r="N69" s="34" t="s">
        <v>631</v>
      </c>
      <c r="O69" s="34" t="s">
        <v>632</v>
      </c>
      <c r="P69" s="79"/>
      <c r="Q69" s="42" t="s">
        <v>36</v>
      </c>
      <c r="R69" s="42"/>
      <c r="S69" s="42"/>
      <c r="T69" s="37" t="s">
        <v>37</v>
      </c>
      <c r="U69" s="43" t="n">
        <v>84</v>
      </c>
      <c r="V69" s="44"/>
      <c r="W69" s="44" t="n">
        <v>975</v>
      </c>
      <c r="X69" s="44"/>
      <c r="Y69" s="22" t="n">
        <v>1073</v>
      </c>
      <c r="Z69" s="42" t="s">
        <v>633</v>
      </c>
    </row>
    <row r="70" customFormat="false" ht="15" hidden="false" customHeight="false" outlineLevel="0" collapsed="false">
      <c r="A70" s="12" t="n">
        <v>69</v>
      </c>
      <c r="B70" s="13" t="n">
        <v>42360</v>
      </c>
      <c r="C70" s="41" t="s">
        <v>634</v>
      </c>
      <c r="D70" s="41" t="s">
        <v>635</v>
      </c>
      <c r="E70" s="30" t="s">
        <v>636</v>
      </c>
      <c r="F70" s="31"/>
      <c r="G70" s="31" t="n">
        <v>97202</v>
      </c>
      <c r="H70" s="30" t="s">
        <v>637</v>
      </c>
      <c r="I70" s="16" t="str">
        <f aca="false">IF(ISTEXT(Z70),Z70,"")</f>
        <v>MRL78</v>
      </c>
      <c r="J70" s="47" t="s">
        <v>532</v>
      </c>
      <c r="K70" s="18" t="s">
        <v>105</v>
      </c>
      <c r="L70" s="20" t="s">
        <v>467</v>
      </c>
      <c r="M70" s="20" t="s">
        <v>638</v>
      </c>
      <c r="N70" s="49" t="s">
        <v>639</v>
      </c>
      <c r="O70" s="34" t="s">
        <v>640</v>
      </c>
      <c r="P70" s="79"/>
      <c r="Q70" s="42" t="s">
        <v>36</v>
      </c>
      <c r="R70" s="42"/>
      <c r="S70" s="42"/>
      <c r="T70" s="37" t="s">
        <v>37</v>
      </c>
      <c r="U70" s="43" t="n">
        <v>88</v>
      </c>
      <c r="V70" s="44" t="n">
        <v>975</v>
      </c>
      <c r="W70" s="44"/>
      <c r="X70" s="44"/>
      <c r="Y70" s="22"/>
      <c r="Z70" s="42" t="s">
        <v>641</v>
      </c>
    </row>
    <row r="71" customFormat="false" ht="15" hidden="false" customHeight="false" outlineLevel="0" collapsed="false">
      <c r="A71" s="66" t="n">
        <v>70</v>
      </c>
      <c r="B71" s="67" t="n">
        <v>42360</v>
      </c>
      <c r="C71" s="68" t="s">
        <v>642</v>
      </c>
      <c r="D71" s="68" t="s">
        <v>643</v>
      </c>
      <c r="E71" s="69" t="s">
        <v>644</v>
      </c>
      <c r="F71" s="70"/>
      <c r="G71" s="70" t="n">
        <v>97236</v>
      </c>
      <c r="H71" s="69" t="s">
        <v>645</v>
      </c>
      <c r="I71" s="16" t="str">
        <f aca="false">IF(ISTEXT(Z71),Z71,"")</f>
        <v>MRL76</v>
      </c>
      <c r="J71" s="69" t="s">
        <v>349</v>
      </c>
      <c r="K71" s="71" t="s">
        <v>105</v>
      </c>
      <c r="L71" s="69" t="s">
        <v>646</v>
      </c>
      <c r="M71" s="69" t="s">
        <v>647</v>
      </c>
      <c r="N71" s="72" t="s">
        <v>648</v>
      </c>
      <c r="O71" s="80" t="s">
        <v>649</v>
      </c>
      <c r="P71" s="81"/>
      <c r="Q71" s="70" t="s">
        <v>36</v>
      </c>
      <c r="R71" s="70"/>
      <c r="S71" s="70"/>
      <c r="T71" s="75" t="s">
        <v>37</v>
      </c>
      <c r="U71" s="76" t="n">
        <v>85</v>
      </c>
      <c r="V71" s="77"/>
      <c r="W71" s="77"/>
      <c r="X71" s="77" t="n">
        <v>975</v>
      </c>
      <c r="Y71" s="78" t="s">
        <v>650</v>
      </c>
      <c r="Z71" s="70" t="s">
        <v>651</v>
      </c>
    </row>
    <row r="72" customFormat="false" ht="15" hidden="false" customHeight="false" outlineLevel="0" collapsed="false">
      <c r="A72" s="66" t="n">
        <v>71</v>
      </c>
      <c r="B72" s="67" t="n">
        <v>42366</v>
      </c>
      <c r="C72" s="68" t="s">
        <v>652</v>
      </c>
      <c r="D72" s="68"/>
      <c r="E72" s="69" t="s">
        <v>653</v>
      </c>
      <c r="F72" s="70" t="s">
        <v>654</v>
      </c>
      <c r="G72" s="70" t="n">
        <v>97214</v>
      </c>
      <c r="H72" s="69" t="s">
        <v>655</v>
      </c>
      <c r="I72" s="16" t="str">
        <f aca="false">IF(ISTEXT(Z72),Z72,"")</f>
        <v>MRL80</v>
      </c>
      <c r="J72" s="69" t="s">
        <v>132</v>
      </c>
      <c r="K72" s="71" t="s">
        <v>105</v>
      </c>
      <c r="L72" s="69" t="s">
        <v>656</v>
      </c>
      <c r="M72" s="69" t="s">
        <v>657</v>
      </c>
      <c r="N72" s="72" t="s">
        <v>658</v>
      </c>
      <c r="O72" s="80" t="s">
        <v>659</v>
      </c>
      <c r="P72" s="81"/>
      <c r="Q72" s="70" t="s">
        <v>660</v>
      </c>
      <c r="R72" s="70"/>
      <c r="S72" s="70"/>
      <c r="T72" s="75" t="s">
        <v>37</v>
      </c>
      <c r="U72" s="76" t="n">
        <v>67</v>
      </c>
      <c r="V72" s="77"/>
      <c r="W72" s="77"/>
      <c r="X72" s="77" t="n">
        <v>500</v>
      </c>
      <c r="Y72" s="78" t="n">
        <v>83373</v>
      </c>
      <c r="Z72" s="70" t="s">
        <v>661</v>
      </c>
    </row>
    <row r="73" customFormat="false" ht="15" hidden="false" customHeight="false" outlineLevel="0" collapsed="false">
      <c r="A73" s="12" t="n">
        <v>72</v>
      </c>
      <c r="B73" s="13" t="n">
        <v>42366</v>
      </c>
      <c r="C73" s="41" t="s">
        <v>662</v>
      </c>
      <c r="D73" s="41" t="s">
        <v>663</v>
      </c>
      <c r="E73" s="30" t="s">
        <v>664</v>
      </c>
      <c r="F73" s="31"/>
      <c r="G73" s="31" t="n">
        <v>97214</v>
      </c>
      <c r="H73" s="30" t="s">
        <v>665</v>
      </c>
      <c r="I73" s="16" t="str">
        <f aca="false">IF(ISTEXT(Z73),Z73,"")</f>
        <v>MRL81</v>
      </c>
      <c r="J73" s="47" t="s">
        <v>132</v>
      </c>
      <c r="K73" s="18" t="s">
        <v>105</v>
      </c>
      <c r="L73" s="20" t="s">
        <v>666</v>
      </c>
      <c r="M73" s="20" t="s">
        <v>667</v>
      </c>
      <c r="N73" s="55" t="s">
        <v>668</v>
      </c>
      <c r="O73" s="34" t="s">
        <v>669</v>
      </c>
      <c r="P73" s="79" t="s">
        <v>670</v>
      </c>
      <c r="Q73" s="42" t="s">
        <v>660</v>
      </c>
      <c r="R73" s="42"/>
      <c r="S73" s="42"/>
      <c r="T73" s="37" t="s">
        <v>37</v>
      </c>
      <c r="U73" s="43" t="n">
        <v>68</v>
      </c>
      <c r="V73" s="44"/>
      <c r="W73" s="44"/>
      <c r="X73" s="44" t="n">
        <v>500</v>
      </c>
      <c r="Y73" s="22" t="n">
        <v>439840</v>
      </c>
      <c r="Z73" s="42" t="s">
        <v>671</v>
      </c>
    </row>
    <row r="74" customFormat="false" ht="15" hidden="false" customHeight="false" outlineLevel="0" collapsed="false">
      <c r="A74" s="12" t="n">
        <v>73</v>
      </c>
      <c r="B74" s="13" t="n">
        <v>42366</v>
      </c>
      <c r="C74" s="41" t="s">
        <v>672</v>
      </c>
      <c r="D74" s="41" t="s">
        <v>673</v>
      </c>
      <c r="E74" s="30" t="s">
        <v>674</v>
      </c>
      <c r="F74" s="31"/>
      <c r="G74" s="31" t="n">
        <v>97212</v>
      </c>
      <c r="H74" s="30" t="s">
        <v>675</v>
      </c>
      <c r="I74" s="16" t="str">
        <f aca="false">IF(ISTEXT(Z74),Z74,"")</f>
        <v>MRL82</v>
      </c>
      <c r="J74" s="47" t="s">
        <v>115</v>
      </c>
      <c r="K74" s="18" t="s">
        <v>31</v>
      </c>
      <c r="L74" s="20" t="s">
        <v>676</v>
      </c>
      <c r="M74" s="20" t="s">
        <v>677</v>
      </c>
      <c r="N74" s="34" t="s">
        <v>678</v>
      </c>
      <c r="O74" s="34" t="s">
        <v>679</v>
      </c>
      <c r="P74" s="79"/>
      <c r="Q74" s="42" t="s">
        <v>36</v>
      </c>
      <c r="R74" s="42"/>
      <c r="S74" s="42"/>
      <c r="T74" s="37" t="s">
        <v>37</v>
      </c>
      <c r="U74" s="43" t="n">
        <v>121</v>
      </c>
      <c r="V74" s="44"/>
      <c r="W74" s="44"/>
      <c r="X74" s="44" t="n">
        <v>975</v>
      </c>
      <c r="Y74" s="22" t="n">
        <v>121935</v>
      </c>
      <c r="Z74" s="42" t="s">
        <v>680</v>
      </c>
    </row>
    <row r="75" customFormat="false" ht="15" hidden="false" customHeight="false" outlineLevel="0" collapsed="false">
      <c r="A75" s="12" t="n">
        <v>74</v>
      </c>
      <c r="B75" s="13" t="n">
        <v>42367</v>
      </c>
      <c r="C75" s="41" t="s">
        <v>681</v>
      </c>
      <c r="D75" s="41" t="s">
        <v>682</v>
      </c>
      <c r="E75" s="30" t="s">
        <v>683</v>
      </c>
      <c r="F75" s="31"/>
      <c r="G75" s="31" t="n">
        <v>97220</v>
      </c>
      <c r="H75" s="30" t="s">
        <v>684</v>
      </c>
      <c r="I75" s="16" t="str">
        <f aca="false">IF(ISTEXT(Z75),Z75,"")</f>
        <v>MRL87</v>
      </c>
      <c r="J75" s="47" t="s">
        <v>126</v>
      </c>
      <c r="K75" s="18" t="s">
        <v>55</v>
      </c>
      <c r="L75" s="20" t="s">
        <v>685</v>
      </c>
      <c r="M75" s="20" t="s">
        <v>686</v>
      </c>
      <c r="N75" s="55" t="s">
        <v>687</v>
      </c>
      <c r="O75" s="34" t="s">
        <v>688</v>
      </c>
      <c r="P75" s="79"/>
      <c r="Q75" s="42" t="s">
        <v>660</v>
      </c>
      <c r="R75" s="42"/>
      <c r="S75" s="42"/>
      <c r="T75" s="37" t="s">
        <v>37</v>
      </c>
      <c r="U75" s="43" t="n">
        <v>103</v>
      </c>
      <c r="V75" s="44" t="n">
        <v>500</v>
      </c>
      <c r="W75" s="44"/>
      <c r="X75" s="44"/>
      <c r="Y75" s="22"/>
      <c r="Z75" s="42" t="s">
        <v>689</v>
      </c>
    </row>
    <row r="76" customFormat="false" ht="15" hidden="false" customHeight="false" outlineLevel="0" collapsed="false">
      <c r="A76" s="12" t="n">
        <v>75</v>
      </c>
      <c r="B76" s="13" t="n">
        <v>42367</v>
      </c>
      <c r="C76" s="41" t="s">
        <v>690</v>
      </c>
      <c r="D76" s="41" t="s">
        <v>691</v>
      </c>
      <c r="E76" s="30" t="s">
        <v>692</v>
      </c>
      <c r="F76" s="31"/>
      <c r="G76" s="31" t="n">
        <v>97220</v>
      </c>
      <c r="H76" s="30" t="s">
        <v>693</v>
      </c>
      <c r="I76" s="16" t="str">
        <f aca="false">IF(ISTEXT(Z76),Z76,"")</f>
        <v>MRL83</v>
      </c>
      <c r="J76" s="47" t="s">
        <v>126</v>
      </c>
      <c r="K76" s="18" t="s">
        <v>55</v>
      </c>
      <c r="L76" s="20" t="s">
        <v>302</v>
      </c>
      <c r="M76" s="20" t="s">
        <v>694</v>
      </c>
      <c r="N76" s="55" t="s">
        <v>695</v>
      </c>
      <c r="O76" s="34" t="s">
        <v>696</v>
      </c>
      <c r="P76" s="79" t="s">
        <v>697</v>
      </c>
      <c r="Q76" s="42" t="s">
        <v>660</v>
      </c>
      <c r="R76" s="42"/>
      <c r="S76" s="42"/>
      <c r="T76" s="37" t="s">
        <v>37</v>
      </c>
      <c r="U76" s="43" t="n">
        <v>98</v>
      </c>
      <c r="V76" s="44"/>
      <c r="W76" s="44"/>
      <c r="X76" s="44" t="n">
        <v>500</v>
      </c>
      <c r="Y76" s="22" t="n">
        <v>144909</v>
      </c>
      <c r="Z76" s="42" t="s">
        <v>698</v>
      </c>
    </row>
    <row r="77" customFormat="false" ht="15" hidden="false" customHeight="false" outlineLevel="0" collapsed="false">
      <c r="A77" s="12" t="n">
        <v>76</v>
      </c>
      <c r="B77" s="13" t="n">
        <v>42367</v>
      </c>
      <c r="C77" s="41" t="s">
        <v>699</v>
      </c>
      <c r="D77" s="41" t="s">
        <v>700</v>
      </c>
      <c r="E77" s="30" t="s">
        <v>701</v>
      </c>
      <c r="F77" s="31" t="s">
        <v>702</v>
      </c>
      <c r="G77" s="31" t="n">
        <v>97266</v>
      </c>
      <c r="H77" s="30" t="s">
        <v>703</v>
      </c>
      <c r="I77" s="16" t="str">
        <f aca="false">IF(ISTEXT(Z77),Z77,"")</f>
        <v>MRL173</v>
      </c>
      <c r="J77" s="47" t="s">
        <v>268</v>
      </c>
      <c r="K77" s="18" t="s">
        <v>105</v>
      </c>
      <c r="L77" s="20" t="s">
        <v>704</v>
      </c>
      <c r="M77" s="20" t="s">
        <v>705</v>
      </c>
      <c r="N77" s="49" t="s">
        <v>706</v>
      </c>
      <c r="O77" s="34" t="s">
        <v>707</v>
      </c>
      <c r="P77" s="79" t="s">
        <v>697</v>
      </c>
      <c r="Q77" s="42" t="s">
        <v>660</v>
      </c>
      <c r="R77" s="42"/>
      <c r="S77" s="42"/>
      <c r="T77" s="37" t="s">
        <v>37</v>
      </c>
      <c r="U77" s="43" t="n">
        <v>99</v>
      </c>
      <c r="V77" s="44" t="n">
        <v>500</v>
      </c>
      <c r="W77" s="44"/>
      <c r="X77" s="44"/>
      <c r="Y77" s="22"/>
      <c r="Z77" s="42" t="s">
        <v>708</v>
      </c>
    </row>
    <row r="78" customFormat="false" ht="15" hidden="false" customHeight="false" outlineLevel="0" collapsed="false">
      <c r="A78" s="12" t="n">
        <v>77</v>
      </c>
      <c r="B78" s="13" t="n">
        <v>42367</v>
      </c>
      <c r="C78" s="41" t="s">
        <v>709</v>
      </c>
      <c r="D78" s="41" t="s">
        <v>710</v>
      </c>
      <c r="E78" s="30" t="s">
        <v>711</v>
      </c>
      <c r="F78" s="31"/>
      <c r="G78" s="31" t="n">
        <v>97202</v>
      </c>
      <c r="H78" s="30" t="s">
        <v>712</v>
      </c>
      <c r="I78" s="16" t="str">
        <f aca="false">IF(ISTEXT(Z78),Z78,"")</f>
        <v>MRL167</v>
      </c>
      <c r="J78" s="47" t="s">
        <v>190</v>
      </c>
      <c r="K78" s="18" t="s">
        <v>105</v>
      </c>
      <c r="L78" s="20" t="s">
        <v>713</v>
      </c>
      <c r="M78" s="20" t="s">
        <v>714</v>
      </c>
      <c r="N78" s="55" t="s">
        <v>715</v>
      </c>
      <c r="O78" s="34" t="s">
        <v>716</v>
      </c>
      <c r="P78" s="79"/>
      <c r="Q78" s="42" t="s">
        <v>660</v>
      </c>
      <c r="R78" s="42"/>
      <c r="S78" s="42"/>
      <c r="T78" s="37" t="s">
        <v>37</v>
      </c>
      <c r="U78" s="43" t="n">
        <v>100</v>
      </c>
      <c r="V78" s="44"/>
      <c r="W78" s="44"/>
      <c r="X78" s="44" t="n">
        <v>500</v>
      </c>
      <c r="Y78" s="22" t="n">
        <v>17288</v>
      </c>
      <c r="Z78" s="42" t="s">
        <v>717</v>
      </c>
    </row>
    <row r="79" customFormat="false" ht="15" hidden="false" customHeight="false" outlineLevel="0" collapsed="false">
      <c r="A79" s="12" t="n">
        <v>78</v>
      </c>
      <c r="B79" s="13" t="n">
        <v>42367</v>
      </c>
      <c r="C79" s="41" t="s">
        <v>718</v>
      </c>
      <c r="D79" s="41" t="s">
        <v>719</v>
      </c>
      <c r="E79" s="30" t="s">
        <v>720</v>
      </c>
      <c r="F79" s="31"/>
      <c r="G79" s="31" t="n">
        <v>97220</v>
      </c>
      <c r="H79" s="30" t="s">
        <v>721</v>
      </c>
      <c r="I79" s="16" t="str">
        <f aca="false">IF(ISTEXT(Z79),Z79,"")</f>
        <v>MRL86</v>
      </c>
      <c r="J79" s="47" t="s">
        <v>126</v>
      </c>
      <c r="K79" s="18" t="s">
        <v>55</v>
      </c>
      <c r="L79" s="20" t="s">
        <v>722</v>
      </c>
      <c r="M79" s="20" t="s">
        <v>723</v>
      </c>
      <c r="N79" s="55" t="s">
        <v>724</v>
      </c>
      <c r="O79" s="34" t="s">
        <v>725</v>
      </c>
      <c r="P79" s="79"/>
      <c r="Q79" s="42" t="s">
        <v>660</v>
      </c>
      <c r="R79" s="42"/>
      <c r="S79" s="42"/>
      <c r="T79" s="37" t="s">
        <v>37</v>
      </c>
      <c r="U79" s="43" t="n">
        <v>101</v>
      </c>
      <c r="V79" s="44"/>
      <c r="W79" s="44" t="n">
        <v>500</v>
      </c>
      <c r="X79" s="44"/>
      <c r="Y79" s="22" t="n">
        <v>1010</v>
      </c>
      <c r="Z79" s="42" t="s">
        <v>726</v>
      </c>
    </row>
    <row r="80" customFormat="false" ht="15" hidden="false" customHeight="false" outlineLevel="0" collapsed="false">
      <c r="A80" s="12" t="n">
        <v>79</v>
      </c>
      <c r="B80" s="13" t="n">
        <v>42367</v>
      </c>
      <c r="C80" s="41" t="s">
        <v>727</v>
      </c>
      <c r="D80" s="41" t="s">
        <v>728</v>
      </c>
      <c r="E80" s="30" t="s">
        <v>729</v>
      </c>
      <c r="F80" s="31"/>
      <c r="G80" s="31" t="n">
        <v>97205</v>
      </c>
      <c r="H80" s="30" t="s">
        <v>730</v>
      </c>
      <c r="I80" s="16" t="str">
        <f aca="false">IF(ISTEXT(Z80),Z80,"")</f>
        <v>MRL88</v>
      </c>
      <c r="J80" s="47" t="s">
        <v>731</v>
      </c>
      <c r="K80" s="18" t="s">
        <v>45</v>
      </c>
      <c r="L80" s="20" t="s">
        <v>732</v>
      </c>
      <c r="M80" s="20" t="s">
        <v>733</v>
      </c>
      <c r="N80" s="49" t="s">
        <v>734</v>
      </c>
      <c r="O80" s="34" t="s">
        <v>735</v>
      </c>
      <c r="P80" s="79"/>
      <c r="Q80" s="42" t="s">
        <v>36</v>
      </c>
      <c r="R80" s="42"/>
      <c r="S80" s="42"/>
      <c r="T80" s="37" t="s">
        <v>37</v>
      </c>
      <c r="U80" s="43" t="n">
        <v>104</v>
      </c>
      <c r="V80" s="44"/>
      <c r="W80" s="44" t="n">
        <v>975</v>
      </c>
      <c r="X80" s="44"/>
      <c r="Y80" s="22" t="n">
        <v>3264</v>
      </c>
      <c r="Z80" s="42" t="s">
        <v>736</v>
      </c>
    </row>
    <row r="81" customFormat="false" ht="15" hidden="false" customHeight="false" outlineLevel="0" collapsed="false">
      <c r="A81" s="12" t="n">
        <v>80</v>
      </c>
      <c r="B81" s="13" t="n">
        <v>42368</v>
      </c>
      <c r="C81" s="41" t="s">
        <v>737</v>
      </c>
      <c r="D81" s="41" t="s">
        <v>738</v>
      </c>
      <c r="E81" s="30" t="s">
        <v>739</v>
      </c>
      <c r="F81" s="31" t="s">
        <v>740</v>
      </c>
      <c r="G81" s="31" t="n">
        <v>97202</v>
      </c>
      <c r="H81" s="30" t="s">
        <v>741</v>
      </c>
      <c r="I81" s="16" t="str">
        <f aca="false">IF(ISTEXT(Z81),Z81,"")</f>
        <v>MRL96</v>
      </c>
      <c r="J81" s="47" t="s">
        <v>742</v>
      </c>
      <c r="K81" s="18" t="s">
        <v>105</v>
      </c>
      <c r="L81" s="20" t="s">
        <v>403</v>
      </c>
      <c r="M81" s="20" t="s">
        <v>743</v>
      </c>
      <c r="N81" s="49" t="s">
        <v>744</v>
      </c>
      <c r="O81" s="34" t="s">
        <v>745</v>
      </c>
      <c r="P81" s="79" t="s">
        <v>746</v>
      </c>
      <c r="Q81" s="42" t="s">
        <v>660</v>
      </c>
      <c r="R81" s="42"/>
      <c r="S81" s="42"/>
      <c r="T81" s="37" t="s">
        <v>37</v>
      </c>
      <c r="U81" s="52" t="n">
        <v>95</v>
      </c>
      <c r="V81" s="53"/>
      <c r="W81" s="53" t="n">
        <v>500</v>
      </c>
      <c r="X81" s="53"/>
      <c r="Y81" s="54" t="n">
        <v>1230</v>
      </c>
      <c r="Z81" s="23" t="s">
        <v>747</v>
      </c>
    </row>
    <row r="82" customFormat="false" ht="15" hidden="false" customHeight="false" outlineLevel="0" collapsed="false">
      <c r="A82" s="12" t="n">
        <v>81</v>
      </c>
      <c r="B82" s="13" t="n">
        <v>42368</v>
      </c>
      <c r="C82" s="41" t="s">
        <v>748</v>
      </c>
      <c r="D82" s="41" t="s">
        <v>749</v>
      </c>
      <c r="E82" s="30" t="s">
        <v>750</v>
      </c>
      <c r="F82" s="31"/>
      <c r="G82" s="31" t="n">
        <v>97236</v>
      </c>
      <c r="H82" s="30" t="s">
        <v>751</v>
      </c>
      <c r="I82" s="16" t="str">
        <f aca="false">IF(ISTEXT(Z82),Z82,"")</f>
        <v>MRL95</v>
      </c>
      <c r="J82" s="47" t="s">
        <v>349</v>
      </c>
      <c r="K82" s="18" t="s">
        <v>105</v>
      </c>
      <c r="L82" s="20" t="s">
        <v>752</v>
      </c>
      <c r="M82" s="20" t="s">
        <v>753</v>
      </c>
      <c r="N82" s="49" t="s">
        <v>754</v>
      </c>
      <c r="O82" s="34" t="s">
        <v>755</v>
      </c>
      <c r="P82" s="79"/>
      <c r="Q82" s="42" t="s">
        <v>36</v>
      </c>
      <c r="R82" s="42"/>
      <c r="S82" s="42"/>
      <c r="T82" s="37" t="s">
        <v>37</v>
      </c>
      <c r="U82" s="43" t="n">
        <v>70</v>
      </c>
      <c r="V82" s="44" t="n">
        <v>975</v>
      </c>
      <c r="W82" s="44"/>
      <c r="X82" s="44"/>
      <c r="Y82" s="22"/>
      <c r="Z82" s="42" t="s">
        <v>756</v>
      </c>
    </row>
    <row r="83" customFormat="false" ht="15" hidden="false" customHeight="false" outlineLevel="0" collapsed="false">
      <c r="A83" s="12" t="n">
        <v>82</v>
      </c>
      <c r="B83" s="13" t="n">
        <v>42368</v>
      </c>
      <c r="C83" s="41" t="s">
        <v>757</v>
      </c>
      <c r="D83" s="41" t="s">
        <v>758</v>
      </c>
      <c r="E83" s="30" t="s">
        <v>759</v>
      </c>
      <c r="F83" s="31"/>
      <c r="G83" s="31" t="n">
        <v>97230</v>
      </c>
      <c r="H83" s="30" t="s">
        <v>760</v>
      </c>
      <c r="I83" s="16" t="str">
        <f aca="false">IF(ISTEXT(Z83),Z83,"")</f>
        <v>MRL97</v>
      </c>
      <c r="J83" s="47" t="s">
        <v>598</v>
      </c>
      <c r="K83" s="18" t="s">
        <v>55</v>
      </c>
      <c r="L83" s="20" t="s">
        <v>761</v>
      </c>
      <c r="M83" s="20" t="s">
        <v>762</v>
      </c>
      <c r="N83" s="55" t="s">
        <v>763</v>
      </c>
      <c r="O83" s="34" t="s">
        <v>764</v>
      </c>
      <c r="P83" s="79" t="s">
        <v>765</v>
      </c>
      <c r="Q83" s="42" t="s">
        <v>660</v>
      </c>
      <c r="R83" s="42"/>
      <c r="S83" s="42"/>
      <c r="T83" s="37" t="s">
        <v>37</v>
      </c>
      <c r="U83" s="43" t="n">
        <v>97</v>
      </c>
      <c r="V83" s="44" t="n">
        <v>500</v>
      </c>
      <c r="W83" s="44"/>
      <c r="X83" s="44"/>
      <c r="Y83" s="22"/>
      <c r="Z83" s="42" t="s">
        <v>766</v>
      </c>
    </row>
    <row r="84" customFormat="false" ht="15" hidden="false" customHeight="false" outlineLevel="0" collapsed="false">
      <c r="A84" s="12" t="n">
        <v>83</v>
      </c>
      <c r="B84" s="13" t="n">
        <v>42368</v>
      </c>
      <c r="C84" s="41" t="s">
        <v>767</v>
      </c>
      <c r="D84" s="41" t="s">
        <v>768</v>
      </c>
      <c r="E84" s="30" t="s">
        <v>769</v>
      </c>
      <c r="F84" s="31"/>
      <c r="G84" s="31" t="n">
        <v>97211</v>
      </c>
      <c r="H84" s="30" t="s">
        <v>770</v>
      </c>
      <c r="I84" s="16" t="str">
        <f aca="false">IF(ISTEXT(Z84),Z84,"")</f>
        <v>MRL169</v>
      </c>
      <c r="J84" s="47" t="s">
        <v>771</v>
      </c>
      <c r="K84" s="18" t="s">
        <v>55</v>
      </c>
      <c r="L84" s="20" t="s">
        <v>772</v>
      </c>
      <c r="M84" s="20" t="s">
        <v>773</v>
      </c>
      <c r="N84" s="55" t="s">
        <v>774</v>
      </c>
      <c r="O84" s="34" t="s">
        <v>775</v>
      </c>
      <c r="P84" s="79"/>
      <c r="Q84" s="42" t="s">
        <v>660</v>
      </c>
      <c r="R84" s="42"/>
      <c r="S84" s="42"/>
      <c r="T84" s="37" t="s">
        <v>37</v>
      </c>
      <c r="U84" s="43" t="n">
        <v>106</v>
      </c>
      <c r="V84" s="44"/>
      <c r="W84" s="44" t="n">
        <v>500</v>
      </c>
      <c r="X84" s="44"/>
      <c r="Y84" s="22" t="n">
        <v>1136</v>
      </c>
      <c r="Z84" s="42" t="s">
        <v>776</v>
      </c>
    </row>
    <row r="85" customFormat="false" ht="15" hidden="false" customHeight="false" outlineLevel="0" collapsed="false">
      <c r="A85" s="12" t="n">
        <v>84</v>
      </c>
      <c r="B85" s="13" t="n">
        <v>42368</v>
      </c>
      <c r="C85" s="41" t="s">
        <v>777</v>
      </c>
      <c r="D85" s="41" t="s">
        <v>778</v>
      </c>
      <c r="E85" s="30" t="s">
        <v>779</v>
      </c>
      <c r="F85" s="31"/>
      <c r="G85" s="31" t="n">
        <v>97216</v>
      </c>
      <c r="H85" s="30" t="s">
        <v>780</v>
      </c>
      <c r="I85" s="16" t="str">
        <f aca="false">IF(ISTEXT(Z85),Z85,"")</f>
        <v>MRL99</v>
      </c>
      <c r="J85" s="47" t="s">
        <v>161</v>
      </c>
      <c r="K85" s="18" t="s">
        <v>55</v>
      </c>
      <c r="L85" s="20" t="s">
        <v>781</v>
      </c>
      <c r="M85" s="20" t="s">
        <v>782</v>
      </c>
      <c r="N85" s="34" t="s">
        <v>783</v>
      </c>
      <c r="O85" s="34" t="s">
        <v>784</v>
      </c>
      <c r="P85" s="79"/>
      <c r="Q85" s="42" t="s">
        <v>36</v>
      </c>
      <c r="R85" s="42"/>
      <c r="S85" s="42"/>
      <c r="T85" s="37" t="s">
        <v>37</v>
      </c>
      <c r="U85" s="43" t="n">
        <v>93</v>
      </c>
      <c r="V85" s="44" t="n">
        <v>975</v>
      </c>
      <c r="W85" s="44"/>
      <c r="X85" s="44"/>
      <c r="Y85" s="22"/>
      <c r="Z85" s="42" t="s">
        <v>785</v>
      </c>
    </row>
    <row r="86" customFormat="false" ht="15" hidden="false" customHeight="false" outlineLevel="0" collapsed="false">
      <c r="A86" s="12" t="n">
        <v>85</v>
      </c>
      <c r="B86" s="13" t="n">
        <v>42368</v>
      </c>
      <c r="C86" s="41" t="s">
        <v>786</v>
      </c>
      <c r="D86" s="41" t="s">
        <v>787</v>
      </c>
      <c r="E86" s="30" t="s">
        <v>788</v>
      </c>
      <c r="F86" s="31"/>
      <c r="G86" s="31" t="n">
        <v>97266</v>
      </c>
      <c r="H86" s="30" t="s">
        <v>789</v>
      </c>
      <c r="I86" s="16" t="str">
        <f aca="false">IF(ISTEXT(Z86),Z86,"")</f>
        <v>MRL89</v>
      </c>
      <c r="J86" s="47" t="s">
        <v>268</v>
      </c>
      <c r="K86" s="18" t="s">
        <v>105</v>
      </c>
      <c r="L86" s="20" t="s">
        <v>790</v>
      </c>
      <c r="M86" s="20" t="s">
        <v>791</v>
      </c>
      <c r="N86" s="55" t="s">
        <v>792</v>
      </c>
      <c r="O86" s="34" t="s">
        <v>793</v>
      </c>
      <c r="P86" s="79" t="s">
        <v>765</v>
      </c>
      <c r="Q86" s="42" t="s">
        <v>660</v>
      </c>
      <c r="R86" s="42"/>
      <c r="S86" s="42"/>
      <c r="T86" s="37" t="s">
        <v>37</v>
      </c>
      <c r="U86" s="43" t="n">
        <v>94</v>
      </c>
      <c r="V86" s="44" t="n">
        <v>500</v>
      </c>
      <c r="W86" s="44"/>
      <c r="X86" s="44"/>
      <c r="Y86" s="22"/>
      <c r="Z86" s="42" t="s">
        <v>794</v>
      </c>
    </row>
    <row r="87" customFormat="false" ht="15" hidden="false" customHeight="false" outlineLevel="0" collapsed="false">
      <c r="A87" s="12" t="n">
        <v>86</v>
      </c>
      <c r="B87" s="13" t="n">
        <v>42368</v>
      </c>
      <c r="C87" s="41" t="s">
        <v>795</v>
      </c>
      <c r="D87" s="41" t="s">
        <v>796</v>
      </c>
      <c r="E87" s="30" t="s">
        <v>797</v>
      </c>
      <c r="F87" s="31"/>
      <c r="G87" s="31" t="n">
        <v>97203</v>
      </c>
      <c r="H87" s="30" t="s">
        <v>228</v>
      </c>
      <c r="I87" s="16" t="str">
        <f aca="false">IF(ISTEXT(Z87),Z87,"")</f>
        <v>MRL90</v>
      </c>
      <c r="J87" s="47" t="s">
        <v>798</v>
      </c>
      <c r="K87" s="18" t="s">
        <v>31</v>
      </c>
      <c r="L87" s="20" t="s">
        <v>230</v>
      </c>
      <c r="M87" s="20" t="s">
        <v>231</v>
      </c>
      <c r="N87" s="55" t="s">
        <v>232</v>
      </c>
      <c r="O87" s="34" t="s">
        <v>233</v>
      </c>
      <c r="P87" s="79" t="s">
        <v>697</v>
      </c>
      <c r="Q87" s="42" t="s">
        <v>660</v>
      </c>
      <c r="R87" s="42"/>
      <c r="S87" s="42"/>
      <c r="T87" s="37" t="s">
        <v>37</v>
      </c>
      <c r="U87" s="43" t="n">
        <v>105</v>
      </c>
      <c r="V87" s="44"/>
      <c r="W87" s="44" t="n">
        <v>500</v>
      </c>
      <c r="X87" s="44"/>
      <c r="Y87" s="22" t="n">
        <v>1157</v>
      </c>
      <c r="Z87" s="42" t="s">
        <v>799</v>
      </c>
    </row>
    <row r="88" customFormat="false" ht="15" hidden="false" customHeight="false" outlineLevel="0" collapsed="false">
      <c r="A88" s="12" t="n">
        <v>87</v>
      </c>
      <c r="B88" s="13" t="n">
        <v>42368</v>
      </c>
      <c r="C88" s="41" t="s">
        <v>800</v>
      </c>
      <c r="D88" s="41" t="s">
        <v>801</v>
      </c>
      <c r="E88" s="30" t="s">
        <v>802</v>
      </c>
      <c r="F88" s="31"/>
      <c r="G88" s="31" t="n">
        <v>97213</v>
      </c>
      <c r="H88" s="30" t="s">
        <v>803</v>
      </c>
      <c r="I88" s="16" t="str">
        <f aca="false">IF(ISTEXT(Z88),Z88,"")</f>
        <v>MRL92</v>
      </c>
      <c r="J88" s="47" t="s">
        <v>804</v>
      </c>
      <c r="K88" s="18" t="s">
        <v>55</v>
      </c>
      <c r="L88" s="20" t="s">
        <v>106</v>
      </c>
      <c r="M88" s="20" t="s">
        <v>513</v>
      </c>
      <c r="N88" s="49" t="s">
        <v>514</v>
      </c>
      <c r="O88" s="34" t="s">
        <v>515</v>
      </c>
      <c r="P88" s="79"/>
      <c r="Q88" s="42" t="s">
        <v>36</v>
      </c>
      <c r="R88" s="42"/>
      <c r="S88" s="42"/>
      <c r="T88" s="37" t="s">
        <v>37</v>
      </c>
      <c r="U88" s="43" t="n">
        <v>91</v>
      </c>
      <c r="V88" s="44" t="n">
        <v>975</v>
      </c>
      <c r="W88" s="44"/>
      <c r="X88" s="44"/>
      <c r="Y88" s="22"/>
      <c r="Z88" s="42" t="s">
        <v>805</v>
      </c>
    </row>
    <row r="89" customFormat="false" ht="15" hidden="false" customHeight="false" outlineLevel="0" collapsed="false">
      <c r="A89" s="12" t="n">
        <v>88</v>
      </c>
      <c r="B89" s="13" t="n">
        <v>42368</v>
      </c>
      <c r="C89" s="41" t="s">
        <v>806</v>
      </c>
      <c r="D89" s="41" t="s">
        <v>807</v>
      </c>
      <c r="E89" s="30" t="s">
        <v>808</v>
      </c>
      <c r="F89" s="31"/>
      <c r="G89" s="31" t="n">
        <v>97232</v>
      </c>
      <c r="H89" s="30" t="s">
        <v>809</v>
      </c>
      <c r="I89" s="16" t="str">
        <f aca="false">IF(ISTEXT(Z89),Z89,"")</f>
        <v>MRL93</v>
      </c>
      <c r="J89" s="47" t="s">
        <v>30</v>
      </c>
      <c r="K89" s="18" t="s">
        <v>55</v>
      </c>
      <c r="L89" s="20" t="s">
        <v>810</v>
      </c>
      <c r="M89" s="20" t="s">
        <v>811</v>
      </c>
      <c r="N89" s="49" t="s">
        <v>812</v>
      </c>
      <c r="O89" s="34" t="s">
        <v>813</v>
      </c>
      <c r="P89" s="79"/>
      <c r="Q89" s="42" t="s">
        <v>36</v>
      </c>
      <c r="R89" s="42"/>
      <c r="S89" s="42"/>
      <c r="T89" s="37" t="s">
        <v>37</v>
      </c>
      <c r="U89" s="43" t="n">
        <v>92</v>
      </c>
      <c r="V89" s="44"/>
      <c r="W89" s="44" t="n">
        <v>975</v>
      </c>
      <c r="X89" s="44"/>
      <c r="Y89" s="22" t="n">
        <v>4046</v>
      </c>
      <c r="Z89" s="42" t="s">
        <v>814</v>
      </c>
    </row>
    <row r="90" customFormat="false" ht="15" hidden="false" customHeight="false" outlineLevel="0" collapsed="false">
      <c r="A90" s="12" t="n">
        <v>89</v>
      </c>
      <c r="B90" s="13" t="n">
        <v>42368</v>
      </c>
      <c r="C90" s="41" t="s">
        <v>815</v>
      </c>
      <c r="D90" s="41" t="s">
        <v>816</v>
      </c>
      <c r="E90" s="30" t="s">
        <v>817</v>
      </c>
      <c r="F90" s="31" t="s">
        <v>818</v>
      </c>
      <c r="G90" s="31" t="n">
        <v>97214</v>
      </c>
      <c r="H90" s="30" t="s">
        <v>819</v>
      </c>
      <c r="I90" s="16" t="str">
        <f aca="false">IF(ISTEXT(Z90),Z90,"")</f>
        <v>MRL94</v>
      </c>
      <c r="J90" s="47" t="s">
        <v>132</v>
      </c>
      <c r="K90" s="18" t="s">
        <v>105</v>
      </c>
      <c r="L90" s="20" t="s">
        <v>820</v>
      </c>
      <c r="M90" s="20" t="s">
        <v>821</v>
      </c>
      <c r="N90" s="34" t="s">
        <v>822</v>
      </c>
      <c r="O90" s="34" t="s">
        <v>823</v>
      </c>
      <c r="P90" s="79"/>
      <c r="Q90" s="42" t="s">
        <v>36</v>
      </c>
      <c r="R90" s="42"/>
      <c r="S90" s="42"/>
      <c r="T90" s="37" t="s">
        <v>37</v>
      </c>
      <c r="U90" s="43" t="n">
        <v>122</v>
      </c>
      <c r="V90" s="44" t="n">
        <v>975</v>
      </c>
      <c r="W90" s="44"/>
      <c r="X90" s="44"/>
      <c r="Y90" s="22"/>
      <c r="Z90" s="42" t="s">
        <v>824</v>
      </c>
    </row>
    <row r="91" customFormat="false" ht="15" hidden="false" customHeight="false" outlineLevel="0" collapsed="false">
      <c r="A91" s="12" t="n">
        <v>90</v>
      </c>
      <c r="B91" s="13" t="n">
        <v>42368</v>
      </c>
      <c r="C91" s="41" t="s">
        <v>825</v>
      </c>
      <c r="D91" s="41" t="s">
        <v>826</v>
      </c>
      <c r="E91" s="30" t="s">
        <v>827</v>
      </c>
      <c r="F91" s="31"/>
      <c r="G91" s="31" t="n">
        <v>97266</v>
      </c>
      <c r="H91" s="30" t="s">
        <v>828</v>
      </c>
      <c r="I91" s="16" t="str">
        <f aca="false">IF(ISTEXT(Z91),Z91,"")</f>
        <v>MRL98</v>
      </c>
      <c r="J91" s="47" t="s">
        <v>268</v>
      </c>
      <c r="K91" s="18" t="s">
        <v>105</v>
      </c>
      <c r="L91" s="20" t="s">
        <v>829</v>
      </c>
      <c r="M91" s="20" t="s">
        <v>830</v>
      </c>
      <c r="N91" s="34" t="s">
        <v>831</v>
      </c>
      <c r="O91" s="34" t="s">
        <v>832</v>
      </c>
      <c r="P91" s="79"/>
      <c r="Q91" s="42" t="s">
        <v>36</v>
      </c>
      <c r="R91" s="42"/>
      <c r="S91" s="42"/>
      <c r="T91" s="37" t="s">
        <v>37</v>
      </c>
      <c r="U91" s="43" t="n">
        <v>98</v>
      </c>
      <c r="V91" s="44"/>
      <c r="W91" s="44" t="n">
        <v>975</v>
      </c>
      <c r="X91" s="44"/>
      <c r="Y91" s="22" t="n">
        <v>3169517211</v>
      </c>
      <c r="Z91" s="42" t="s">
        <v>833</v>
      </c>
    </row>
    <row r="92" customFormat="false" ht="15" hidden="false" customHeight="false" outlineLevel="0" collapsed="false">
      <c r="A92" s="12" t="n">
        <v>91</v>
      </c>
      <c r="B92" s="13" t="n">
        <v>42369</v>
      </c>
      <c r="C92" s="41" t="s">
        <v>834</v>
      </c>
      <c r="D92" s="41"/>
      <c r="E92" s="30" t="s">
        <v>835</v>
      </c>
      <c r="F92" s="31"/>
      <c r="G92" s="31" t="n">
        <v>97220</v>
      </c>
      <c r="H92" s="30" t="s">
        <v>836</v>
      </c>
      <c r="I92" s="16" t="str">
        <f aca="false">IF(ISTEXT(Z92),Z92,"")</f>
        <v>MRL100</v>
      </c>
      <c r="J92" s="47" t="s">
        <v>526</v>
      </c>
      <c r="K92" s="18" t="s">
        <v>55</v>
      </c>
      <c r="L92" s="20" t="s">
        <v>837</v>
      </c>
      <c r="M92" s="20" t="s">
        <v>838</v>
      </c>
      <c r="N92" s="34" t="s">
        <v>839</v>
      </c>
      <c r="O92" s="34" t="s">
        <v>840</v>
      </c>
      <c r="P92" s="79"/>
      <c r="Q92" s="42" t="s">
        <v>660</v>
      </c>
      <c r="R92" s="42"/>
      <c r="S92" s="42"/>
      <c r="T92" s="37" t="s">
        <v>37</v>
      </c>
      <c r="U92" s="43" t="n">
        <v>97</v>
      </c>
      <c r="V92" s="44" t="n">
        <v>500</v>
      </c>
      <c r="W92" s="44"/>
      <c r="X92" s="44"/>
      <c r="Y92" s="22"/>
      <c r="Z92" s="42" t="s">
        <v>841</v>
      </c>
    </row>
    <row r="93" customFormat="false" ht="15" hidden="false" customHeight="false" outlineLevel="0" collapsed="false">
      <c r="A93" s="12" t="n">
        <v>92</v>
      </c>
      <c r="B93" s="13" t="n">
        <v>42374</v>
      </c>
      <c r="C93" s="41" t="s">
        <v>842</v>
      </c>
      <c r="D93" s="41" t="s">
        <v>843</v>
      </c>
      <c r="E93" s="30" t="s">
        <v>844</v>
      </c>
      <c r="F93" s="31"/>
      <c r="G93" s="31" t="n">
        <v>97239</v>
      </c>
      <c r="H93" s="30" t="s">
        <v>845</v>
      </c>
      <c r="I93" s="16" t="str">
        <f aca="false">IF(ISTEXT(Z93),Z93,"")</f>
        <v>MRL101</v>
      </c>
      <c r="J93" s="47" t="s">
        <v>846</v>
      </c>
      <c r="K93" s="18" t="s">
        <v>45</v>
      </c>
      <c r="L93" s="20" t="s">
        <v>847</v>
      </c>
      <c r="M93" s="20" t="s">
        <v>848</v>
      </c>
      <c r="N93" s="49" t="s">
        <v>849</v>
      </c>
      <c r="O93" s="34" t="s">
        <v>850</v>
      </c>
      <c r="P93" s="79"/>
      <c r="Q93" s="42" t="s">
        <v>851</v>
      </c>
      <c r="R93" s="42"/>
      <c r="S93" s="42"/>
      <c r="T93" s="37" t="s">
        <v>37</v>
      </c>
      <c r="U93" s="43" t="n">
        <v>90</v>
      </c>
      <c r="V93" s="44" t="n">
        <v>500</v>
      </c>
      <c r="W93" s="44"/>
      <c r="X93" s="44"/>
      <c r="Y93" s="22"/>
      <c r="Z93" s="42" t="s">
        <v>852</v>
      </c>
    </row>
    <row r="94" customFormat="false" ht="15" hidden="false" customHeight="false" outlineLevel="0" collapsed="false">
      <c r="A94" s="12" t="n">
        <v>93</v>
      </c>
      <c r="B94" s="13" t="n">
        <v>42374</v>
      </c>
      <c r="C94" s="41" t="s">
        <v>853</v>
      </c>
      <c r="D94" s="41"/>
      <c r="E94" s="30" t="s">
        <v>854</v>
      </c>
      <c r="F94" s="31"/>
      <c r="G94" s="31" t="n">
        <v>97219</v>
      </c>
      <c r="H94" s="30" t="s">
        <v>855</v>
      </c>
      <c r="I94" s="16" t="str">
        <f aca="false">IF(ISTEXT(Z94),Z94,"")</f>
        <v>MRL102</v>
      </c>
      <c r="J94" s="47" t="s">
        <v>94</v>
      </c>
      <c r="K94" s="18" t="s">
        <v>45</v>
      </c>
      <c r="L94" s="20" t="s">
        <v>856</v>
      </c>
      <c r="M94" s="20" t="s">
        <v>857</v>
      </c>
      <c r="N94" s="55" t="s">
        <v>858</v>
      </c>
      <c r="O94" s="34" t="s">
        <v>859</v>
      </c>
      <c r="P94" s="79"/>
      <c r="Q94" s="42" t="s">
        <v>851</v>
      </c>
      <c r="R94" s="42"/>
      <c r="S94" s="42"/>
      <c r="T94" s="37" t="s">
        <v>37</v>
      </c>
      <c r="U94" s="43" t="n">
        <v>107</v>
      </c>
      <c r="V94" s="44" t="n">
        <v>500</v>
      </c>
      <c r="W94" s="44"/>
      <c r="X94" s="44"/>
      <c r="Y94" s="22"/>
      <c r="Z94" s="42" t="s">
        <v>860</v>
      </c>
    </row>
    <row r="95" customFormat="false" ht="15" hidden="false" customHeight="false" outlineLevel="0" collapsed="false">
      <c r="A95" s="12" t="n">
        <v>94</v>
      </c>
      <c r="B95" s="13" t="n">
        <v>42374</v>
      </c>
      <c r="C95" s="41" t="s">
        <v>709</v>
      </c>
      <c r="D95" s="41" t="s">
        <v>710</v>
      </c>
      <c r="E95" s="30" t="s">
        <v>711</v>
      </c>
      <c r="F95" s="31"/>
      <c r="G95" s="31" t="n">
        <v>97202</v>
      </c>
      <c r="H95" s="30" t="s">
        <v>861</v>
      </c>
      <c r="I95" s="16" t="str">
        <f aca="false">IF(ISTEXT(Z95),Z95,"")</f>
        <v>MRL105</v>
      </c>
      <c r="J95" s="47" t="s">
        <v>190</v>
      </c>
      <c r="K95" s="18" t="s">
        <v>105</v>
      </c>
      <c r="L95" s="20" t="s">
        <v>862</v>
      </c>
      <c r="M95" s="20" t="s">
        <v>714</v>
      </c>
      <c r="N95" s="49" t="s">
        <v>715</v>
      </c>
      <c r="O95" s="34" t="s">
        <v>716</v>
      </c>
      <c r="P95" s="79"/>
      <c r="Q95" s="42" t="s">
        <v>851</v>
      </c>
      <c r="R95" s="42"/>
      <c r="S95" s="42"/>
      <c r="T95" s="37" t="s">
        <v>37</v>
      </c>
      <c r="U95" s="43" t="n">
        <v>109</v>
      </c>
      <c r="V95" s="44"/>
      <c r="W95" s="44"/>
      <c r="X95" s="44" t="n">
        <v>500</v>
      </c>
      <c r="Y95" s="22" t="s">
        <v>863</v>
      </c>
      <c r="Z95" s="42" t="s">
        <v>864</v>
      </c>
    </row>
    <row r="96" customFormat="false" ht="15" hidden="false" customHeight="false" outlineLevel="0" collapsed="false">
      <c r="A96" s="12" t="n">
        <v>95</v>
      </c>
      <c r="B96" s="13" t="n">
        <v>42374</v>
      </c>
      <c r="C96" s="41" t="s">
        <v>865</v>
      </c>
      <c r="D96" s="41" t="s">
        <v>866</v>
      </c>
      <c r="E96" s="30" t="s">
        <v>701</v>
      </c>
      <c r="F96" s="31" t="s">
        <v>654</v>
      </c>
      <c r="G96" s="31" t="n">
        <v>97266</v>
      </c>
      <c r="H96" s="30" t="s">
        <v>867</v>
      </c>
      <c r="I96" s="16" t="str">
        <f aca="false">IF(ISTEXT(Z96),Z96,"")</f>
        <v>MRL106</v>
      </c>
      <c r="J96" s="47" t="s">
        <v>268</v>
      </c>
      <c r="K96" s="18" t="s">
        <v>105</v>
      </c>
      <c r="L96" s="20" t="s">
        <v>302</v>
      </c>
      <c r="M96" s="20" t="s">
        <v>694</v>
      </c>
      <c r="N96" s="49" t="s">
        <v>868</v>
      </c>
      <c r="O96" s="34" t="s">
        <v>696</v>
      </c>
      <c r="P96" s="82" t="s">
        <v>869</v>
      </c>
      <c r="Q96" s="42" t="s">
        <v>870</v>
      </c>
      <c r="R96" s="42"/>
      <c r="S96" s="42"/>
      <c r="T96" s="37" t="s">
        <v>37</v>
      </c>
      <c r="U96" s="43" t="n">
        <v>110</v>
      </c>
      <c r="V96" s="44" t="n">
        <v>500</v>
      </c>
      <c r="W96" s="44"/>
      <c r="X96" s="44"/>
      <c r="Y96" s="22"/>
      <c r="Z96" s="42" t="s">
        <v>871</v>
      </c>
    </row>
    <row r="97" customFormat="false" ht="15" hidden="false" customHeight="false" outlineLevel="0" collapsed="false">
      <c r="A97" s="12" t="n">
        <v>96</v>
      </c>
      <c r="B97" s="13" t="n">
        <v>42374</v>
      </c>
      <c r="C97" s="41" t="s">
        <v>709</v>
      </c>
      <c r="D97" s="41" t="s">
        <v>872</v>
      </c>
      <c r="E97" s="30" t="s">
        <v>711</v>
      </c>
      <c r="F97" s="31"/>
      <c r="G97" s="31" t="n">
        <v>97202</v>
      </c>
      <c r="H97" s="30" t="s">
        <v>861</v>
      </c>
      <c r="I97" s="16" t="str">
        <f aca="false">IF(ISTEXT(Z97),Z97,"")</f>
        <v>MRL168</v>
      </c>
      <c r="J97" s="47" t="s">
        <v>190</v>
      </c>
      <c r="K97" s="18" t="s">
        <v>105</v>
      </c>
      <c r="L97" s="20" t="s">
        <v>862</v>
      </c>
      <c r="M97" s="20" t="s">
        <v>714</v>
      </c>
      <c r="N97" s="49" t="s">
        <v>715</v>
      </c>
      <c r="O97" s="21" t="s">
        <v>716</v>
      </c>
      <c r="P97" s="82" t="s">
        <v>873</v>
      </c>
      <c r="Q97" s="42" t="s">
        <v>870</v>
      </c>
      <c r="R97" s="42"/>
      <c r="S97" s="42"/>
      <c r="T97" s="37" t="s">
        <v>37</v>
      </c>
      <c r="U97" s="43" t="n">
        <v>108</v>
      </c>
      <c r="V97" s="44"/>
      <c r="W97" s="44"/>
      <c r="X97" s="44" t="n">
        <v>500</v>
      </c>
      <c r="Y97" s="22" t="s">
        <v>874</v>
      </c>
      <c r="Z97" s="42" t="s">
        <v>875</v>
      </c>
    </row>
    <row r="98" customFormat="false" ht="15" hidden="false" customHeight="false" outlineLevel="0" collapsed="false">
      <c r="A98" s="12" t="n">
        <v>97</v>
      </c>
      <c r="B98" s="13" t="n">
        <v>42375</v>
      </c>
      <c r="C98" s="41" t="s">
        <v>795</v>
      </c>
      <c r="D98" s="41" t="s">
        <v>796</v>
      </c>
      <c r="E98" s="30" t="s">
        <v>797</v>
      </c>
      <c r="F98" s="31"/>
      <c r="G98" s="31" t="n">
        <v>97203</v>
      </c>
      <c r="H98" s="30" t="s">
        <v>876</v>
      </c>
      <c r="I98" s="16" t="str">
        <f aca="false">IF(ISTEXT(Z98),Z98,"")</f>
        <v>MRL107</v>
      </c>
      <c r="J98" s="47" t="s">
        <v>798</v>
      </c>
      <c r="K98" s="18" t="s">
        <v>31</v>
      </c>
      <c r="L98" s="20" t="s">
        <v>877</v>
      </c>
      <c r="M98" s="20" t="s">
        <v>231</v>
      </c>
      <c r="N98" s="49" t="s">
        <v>878</v>
      </c>
      <c r="O98" s="34" t="s">
        <v>879</v>
      </c>
      <c r="P98" s="82" t="s">
        <v>873</v>
      </c>
      <c r="Q98" s="42" t="s">
        <v>870</v>
      </c>
      <c r="R98" s="42"/>
      <c r="S98" s="42"/>
      <c r="T98" s="37" t="s">
        <v>37</v>
      </c>
      <c r="U98" s="43" t="n">
        <v>89</v>
      </c>
      <c r="V98" s="44"/>
      <c r="W98" s="44" t="n">
        <v>500</v>
      </c>
      <c r="X98" s="44"/>
      <c r="Y98" s="22" t="n">
        <v>1160</v>
      </c>
      <c r="Z98" s="42" t="s">
        <v>880</v>
      </c>
    </row>
    <row r="99" customFormat="false" ht="15" hidden="false" customHeight="false" outlineLevel="0" collapsed="false">
      <c r="A99" s="12" t="n">
        <v>98</v>
      </c>
      <c r="B99" s="13" t="n">
        <v>42375</v>
      </c>
      <c r="C99" s="41" t="s">
        <v>881</v>
      </c>
      <c r="D99" s="41" t="s">
        <v>882</v>
      </c>
      <c r="E99" s="30" t="s">
        <v>883</v>
      </c>
      <c r="F99" s="31"/>
      <c r="G99" s="31" t="n">
        <v>97214</v>
      </c>
      <c r="H99" s="30" t="s">
        <v>884</v>
      </c>
      <c r="I99" s="16" t="str">
        <f aca="false">IF(ISTEXT(Z99),Z99,"")</f>
        <v>MRL108</v>
      </c>
      <c r="J99" s="47" t="s">
        <v>132</v>
      </c>
      <c r="K99" s="18" t="s">
        <v>105</v>
      </c>
      <c r="L99" s="20" t="s">
        <v>885</v>
      </c>
      <c r="M99" s="20" t="s">
        <v>886</v>
      </c>
      <c r="N99" s="55" t="s">
        <v>887</v>
      </c>
      <c r="O99" s="34" t="s">
        <v>888</v>
      </c>
      <c r="P99" s="82" t="s">
        <v>889</v>
      </c>
      <c r="Q99" s="42" t="s">
        <v>870</v>
      </c>
      <c r="R99" s="42"/>
      <c r="S99" s="42"/>
      <c r="T99" s="37" t="s">
        <v>37</v>
      </c>
      <c r="U99" s="43" t="n">
        <v>111</v>
      </c>
      <c r="V99" s="44" t="n">
        <v>500</v>
      </c>
      <c r="W99" s="44"/>
      <c r="X99" s="44"/>
      <c r="Y99" s="22"/>
      <c r="Z99" s="42" t="s">
        <v>890</v>
      </c>
    </row>
    <row r="100" customFormat="false" ht="15" hidden="false" customHeight="false" outlineLevel="0" collapsed="false">
      <c r="A100" s="12" t="n">
        <v>99</v>
      </c>
      <c r="B100" s="13" t="n">
        <v>42375</v>
      </c>
      <c r="C100" s="41" t="s">
        <v>891</v>
      </c>
      <c r="D100" s="41" t="s">
        <v>892</v>
      </c>
      <c r="E100" s="30" t="s">
        <v>769</v>
      </c>
      <c r="F100" s="31"/>
      <c r="G100" s="31" t="n">
        <v>97211</v>
      </c>
      <c r="H100" s="30" t="s">
        <v>893</v>
      </c>
      <c r="I100" s="16" t="str">
        <f aca="false">IF(ISTEXT(Z100),Z100,"")</f>
        <v>MRL109</v>
      </c>
      <c r="J100" s="47" t="s">
        <v>771</v>
      </c>
      <c r="K100" s="18" t="s">
        <v>55</v>
      </c>
      <c r="L100" s="20" t="s">
        <v>894</v>
      </c>
      <c r="M100" s="20" t="s">
        <v>895</v>
      </c>
      <c r="N100" s="49" t="s">
        <v>896</v>
      </c>
      <c r="O100" s="34" t="s">
        <v>897</v>
      </c>
      <c r="P100" s="82" t="s">
        <v>898</v>
      </c>
      <c r="Q100" s="42" t="s">
        <v>870</v>
      </c>
      <c r="R100" s="42"/>
      <c r="S100" s="42"/>
      <c r="T100" s="37" t="s">
        <v>37</v>
      </c>
      <c r="U100" s="43" t="n">
        <v>112</v>
      </c>
      <c r="V100" s="44"/>
      <c r="W100" s="44" t="n">
        <v>500</v>
      </c>
      <c r="X100" s="44"/>
      <c r="Y100" s="22" t="n">
        <v>1001</v>
      </c>
      <c r="Z100" s="42" t="s">
        <v>899</v>
      </c>
    </row>
    <row r="101" customFormat="false" ht="15" hidden="false" customHeight="false" outlineLevel="0" collapsed="false">
      <c r="A101" s="12" t="n">
        <v>100</v>
      </c>
      <c r="B101" s="13" t="n">
        <v>42375</v>
      </c>
      <c r="C101" s="41" t="s">
        <v>900</v>
      </c>
      <c r="D101" s="41" t="s">
        <v>901</v>
      </c>
      <c r="E101" s="30" t="s">
        <v>902</v>
      </c>
      <c r="F101" s="31"/>
      <c r="G101" s="31" t="n">
        <v>97218</v>
      </c>
      <c r="H101" s="30" t="s">
        <v>903</v>
      </c>
      <c r="I101" s="16" t="str">
        <f aca="false">IF(ISTEXT(Z101),Z101,"")</f>
        <v>MRL110</v>
      </c>
      <c r="J101" s="47" t="s">
        <v>526</v>
      </c>
      <c r="K101" s="18" t="s">
        <v>55</v>
      </c>
      <c r="L101" s="20" t="s">
        <v>904</v>
      </c>
      <c r="M101" s="20" t="s">
        <v>905</v>
      </c>
      <c r="N101" s="55" t="s">
        <v>906</v>
      </c>
      <c r="O101" s="34" t="s">
        <v>907</v>
      </c>
      <c r="P101" s="82" t="s">
        <v>908</v>
      </c>
      <c r="Q101" s="42" t="s">
        <v>870</v>
      </c>
      <c r="R101" s="42"/>
      <c r="S101" s="42"/>
      <c r="T101" s="37" t="s">
        <v>37</v>
      </c>
      <c r="U101" s="43" t="n">
        <v>113</v>
      </c>
      <c r="V101" s="44"/>
      <c r="W101" s="44" t="n">
        <v>500</v>
      </c>
      <c r="X101" s="44"/>
      <c r="Y101" s="22" t="n">
        <v>1187</v>
      </c>
      <c r="Z101" s="42" t="s">
        <v>909</v>
      </c>
    </row>
  </sheetData>
  <conditionalFormatting sqref="T1:T101">
    <cfRule type="containsText" priority="2" operator="containsText" aboveAverage="0" equalAverage="0" bottom="0" percent="0" rank="0" text="3/16" dxfId="0"/>
  </conditionalFormatting>
  <conditionalFormatting sqref="U2:U7">
    <cfRule type="containsText" priority="3" operator="containsText" aboveAverage="0" equalAverage="0" bottom="0" percent="0" rank="0" text="VOID" dxfId="1"/>
    <cfRule type="containsText" priority="4" operator="containsText" aboveAverage="0" equalAverage="0" bottom="0" percent="0" rank="0" text="N/A" dxfId="2"/>
  </conditionalFormatting>
  <conditionalFormatting sqref="X2:Y7">
    <cfRule type="containsText" priority="5" operator="containsText" aboveAverage="0" equalAverage="0" bottom="0" percent="0" rank="0" text="VOID" dxfId="3"/>
    <cfRule type="containsText" priority="6" operator="containsText" aboveAverage="0" equalAverage="0" bottom="0" percent="0" rank="0" text="N/A" dxfId="4"/>
  </conditionalFormatting>
  <conditionalFormatting sqref="V2:W7">
    <cfRule type="containsText" priority="7" operator="containsText" aboveAverage="0" equalAverage="0" bottom="0" percent="0" rank="0" text="VOID" dxfId="5"/>
    <cfRule type="containsText" priority="8" operator="containsText" aboveAverage="0" equalAverage="0" bottom="0" percent="0" rank="0" text="N/A" dxfId="6"/>
  </conditionalFormatting>
  <conditionalFormatting sqref="W8">
    <cfRule type="containsText" priority="9" operator="containsText" aboveAverage="0" equalAverage="0" bottom="0" percent="0" rank="0" text="VOID" dxfId="7"/>
    <cfRule type="containsText" priority="10" operator="containsText" aboveAverage="0" equalAverage="0" bottom="0" percent="0" rank="0" text="N/A" dxfId="8"/>
  </conditionalFormatting>
  <conditionalFormatting sqref="Z2:Z7">
    <cfRule type="containsText" priority="11" operator="containsText" aboveAverage="0" equalAverage="0" bottom="0" percent="0" rank="0" text="VOID" dxfId="9"/>
    <cfRule type="containsText" priority="12" operator="containsText" aboveAverage="0" equalAverage="0" bottom="0" percent="0" rank="0" text="N/A" dxfId="10"/>
  </conditionalFormatting>
  <conditionalFormatting sqref="X8:Y8">
    <cfRule type="containsText" priority="13" operator="containsText" aboveAverage="0" equalAverage="0" bottom="0" percent="0" rank="0" text="VOID" dxfId="11"/>
    <cfRule type="containsText" priority="14" operator="containsText" aboveAverage="0" equalAverage="0" bottom="0" percent="0" rank="0" text="N/A" dxfId="12"/>
  </conditionalFormatting>
  <conditionalFormatting sqref="X11:Y11">
    <cfRule type="containsText" priority="15" operator="containsText" aboveAverage="0" equalAverage="0" bottom="0" percent="0" rank="0" text="VOID" dxfId="13"/>
    <cfRule type="containsText" priority="16" operator="containsText" aboveAverage="0" equalAverage="0" bottom="0" percent="0" rank="0" text="N/A" dxfId="14"/>
  </conditionalFormatting>
  <conditionalFormatting sqref="H7">
    <cfRule type="containsText" priority="17" operator="containsText" aboveAverage="0" equalAverage="0" bottom="0" percent="0" rank="0" text="VOID" dxfId="15"/>
    <cfRule type="containsText" priority="18" operator="containsText" aboveAverage="0" equalAverage="0" bottom="0" percent="0" rank="0" text="N/A" dxfId="16"/>
  </conditionalFormatting>
  <conditionalFormatting sqref="J7">
    <cfRule type="containsText" priority="19" operator="containsText" aboveAverage="0" equalAverage="0" bottom="0" percent="0" rank="0" text="VOID" dxfId="17"/>
    <cfRule type="containsText" priority="20" operator="containsText" aboveAverage="0" equalAverage="0" bottom="0" percent="0" rank="0" text="N/A" dxfId="18"/>
  </conditionalFormatting>
  <conditionalFormatting sqref="K1:K2 K4:K101">
    <cfRule type="expression" priority="21" aboveAverage="0" equalAverage="0" bottom="0" percent="0" rank="0" text="" dxfId="19">
      <formula>($W:$W="C")</formula>
    </cfRule>
  </conditionalFormatting>
  <conditionalFormatting sqref="K1:K2 K4:K101">
    <cfRule type="expression" priority="22" aboveAverage="0" equalAverage="0" bottom="0" percent="0" rank="0" text="" dxfId="20">
      <formula>AND($W1="D",ISNUMBER($AK1))</formula>
    </cfRule>
  </conditionalFormatting>
  <conditionalFormatting sqref="K2 K4:K101">
    <cfRule type="expression" priority="23" aboveAverage="0" equalAverage="0" bottom="0" percent="0" rank="0" text="" dxfId="21">
      <formula>AND(ISNUMBER($Q2),ISBLANK($W2))</formula>
    </cfRule>
    <cfRule type="expression" priority="24" aboveAverage="0" equalAverage="0" bottom="0" percent="0" rank="0" text="" dxfId="22">
      <formula>AND($W2="A",ISNUMBER($AE2))</formula>
    </cfRule>
    <cfRule type="expression" priority="25" aboveAverage="0" equalAverage="0" bottom="0" percent="0" rank="0" text="" dxfId="23">
      <formula>($W2="A")</formula>
    </cfRule>
    <cfRule type="expression" priority="26" aboveAverage="0" equalAverage="0" bottom="0" percent="0" rank="0" text="" dxfId="24">
      <formula>($W2="D")</formula>
    </cfRule>
  </conditionalFormatting>
  <conditionalFormatting sqref="P96:P101">
    <cfRule type="expression" priority="27" aboveAverage="0" equalAverage="0" bottom="0" percent="0" rank="0" text="" dxfId="25">
      <formula>($AA96="Y")</formula>
    </cfRule>
  </conditionalFormatting>
  <conditionalFormatting sqref="P96:P101">
    <cfRule type="expression" priority="28" aboveAverage="0" equalAverage="0" bottom="0" percent="0" rank="0" text="" dxfId="26">
      <formula>$AA96="W"</formula>
    </cfRule>
    <cfRule type="expression" priority="29" aboveAverage="0" equalAverage="0" bottom="0" percent="0" rank="0" text="" dxfId="27">
      <formula>$AA96="B"</formula>
    </cfRule>
  </conditionalFormatting>
  <conditionalFormatting sqref="E7:G7">
    <cfRule type="containsText" priority="30" operator="containsText" aboveAverage="0" equalAverage="0" bottom="0" percent="0" rank="0" text="VOID" dxfId="28"/>
    <cfRule type="containsText" priority="31" operator="containsText" aboveAverage="0" equalAverage="0" bottom="0" percent="0" rank="0" text="N/A" dxfId="29"/>
  </conditionalFormatting>
  <hyperlinks>
    <hyperlink ref="N10" r:id="rId1" display="aaron@lamota.com"/>
    <hyperlink ref="N11" r:id="rId2" display="ryan.hulett@me.com"/>
    <hyperlink ref="N12" r:id="rId3" display="aaron@lamota.com"/>
    <hyperlink ref="N13" r:id="rId4" display="benkirku@hotmail.com"/>
    <hyperlink ref="N14" r:id="rId5" display="raminojani@hotmail.com"/>
    <hyperlink ref="N15" r:id="rId6" display="silverstempdx@gmail.com"/>
    <hyperlink ref="N16" r:id="rId7" display="racheson@goldenxtrx.com"/>
    <hyperlink ref="N17" r:id="rId8" display="sam@farmapdx.com"/>
    <hyperlink ref="N18" r:id="rId9" display="phillipchen@hotmail.com"/>
    <hyperlink ref="N20" r:id="rId10" display="susan@naturesalternativepdx.com"/>
    <hyperlink ref="N21" r:id="rId11" display="stoneybrothershannah@gmail.com"/>
    <hyperlink ref="N22" r:id="rId12" display="patrickpdecastro@yahoo.com"/>
    <hyperlink ref="N26" r:id="rId13" display="david@bridgecitycollective.com"/>
    <hyperlink ref="N27" r:id="rId14" display="DeanBrundidge@Ymail.com"/>
    <hyperlink ref="N28" r:id="rId15" display="DeanBrundidge@Ymail.com"/>
    <hyperlink ref="N32" r:id="rId16" display="adam@botanicapdx.com"/>
    <hyperlink ref="N35" r:id="rId17" display="megan@ofmeds.com"/>
    <hyperlink ref="N37" r:id="rId18" display="Chuffine88@gmail.com"/>
    <hyperlink ref="N38" r:id="rId19" display="vgs747@yahoo.com"/>
    <hyperlink ref="N39" r:id="rId20" display="megan@ofmeds.com"/>
    <hyperlink ref="N40" r:id="rId21" display="Shea@mindritepdx.com"/>
    <hyperlink ref="N41" r:id="rId22" display="smokinchad.cac@gmail.com"/>
    <hyperlink ref="N42" r:id="rId23" display="egan.m.melissa@gmail.com"/>
    <hyperlink ref="N43" r:id="rId24" display="waldbobby@gmail.com"/>
    <hyperlink ref="N44" r:id="rId25" display="r2good@comcast.net"/>
    <hyperlink ref="N45" r:id="rId26" display="jeffreysenkel@yahoo.com"/>
    <hyperlink ref="N46" r:id="rId27" display="brandon@rexroadmckee.com"/>
    <hyperlink ref="N47" r:id="rId28" display="al@dkpdx.com"/>
    <hyperlink ref="N48" r:id="rId29" display="mr2057ina@gmail.com"/>
    <hyperlink ref="N49" r:id="rId30" display="max@getpurple.org"/>
    <hyperlink ref="N50" r:id="rId31" display="greg@thegrasslandgroup.com"/>
    <hyperlink ref="N54" r:id="rId32" display="avs60@hotmail.com"/>
    <hyperlink ref="N55" r:id="rId33" display="aaron.arel@yahoo.com"/>
    <hyperlink ref="N58" r:id="rId34" display="bccpdx@gmail.com"/>
    <hyperlink ref="N59" r:id="rId35" display="alternativesolutionslinc@gmail.com"/>
    <hyperlink ref="N61" r:id="rId36" display="chongball57@gmail.com"/>
    <hyperlink ref="N62" r:id="rId37" display="eli@attistrading.com"/>
    <hyperlink ref="N64" r:id="rId38" display="thegreenremedy420@gmail.com"/>
    <hyperlink ref="N65" r:id="rId39" display="seanzzz7326@gmail.com"/>
    <hyperlink ref="N66" r:id="rId40" display="dan.americannarx@gmail.com"/>
    <hyperlink ref="N67" r:id="rId41" display="brandon@rexroadmckee.com"/>
    <hyperlink ref="N70" r:id="rId42" display="ripcityremedies@gmail.com"/>
    <hyperlink ref="N71" r:id="rId43" display="brad@canna-daddys.com"/>
    <hyperlink ref="N72" r:id="rId44" display="groenoregon@gmail.com"/>
    <hyperlink ref="N73" r:id="rId45" display="info@luvli.com"/>
    <hyperlink ref="N75" r:id="rId46" display="TenFourFarms@gmail.com"/>
    <hyperlink ref="N76" r:id="rId47" display="burnsidegc@gmail.com"/>
    <hyperlink ref="N77" r:id="rId48" display="maclaws@gmail.com"/>
    <hyperlink ref="N78" r:id="rId49" display="arose@ascentindustries.com"/>
    <hyperlink ref="N79" r:id="rId50" display="saint@wickedkind.com"/>
    <hyperlink ref="N80" r:id="rId51" display="trevis.peterson@elevationpdx.com"/>
    <hyperlink ref="N81" r:id="rId52" display="info@7pointsoregon.com"/>
    <hyperlink ref="N82" r:id="rId53" display="bencpdx@gmail.com"/>
    <hyperlink ref="N83" r:id="rId54" display="kwh.llc@gmail.com"/>
    <hyperlink ref="N84" r:id="rId55" display="compliance@gw-ind.com"/>
    <hyperlink ref="N86" r:id="rId56" display="Shane@Novikindustries.com"/>
    <hyperlink ref="N87" r:id="rId57" display="rjones436@comcast.net"/>
    <hyperlink ref="N88" r:id="rId58" display="aaron.arel@yahoo.com"/>
    <hyperlink ref="N89" r:id="rId59" display="collectiveawakenings@gmail.com"/>
    <hyperlink ref="N93" r:id="rId60" display="kevin@theco2company.com"/>
    <hyperlink ref="N94" r:id="rId61" display="jamin@highlydistributed.com"/>
    <hyperlink ref="N95" r:id="rId62" display="arose@ascentindustries.com"/>
    <hyperlink ref="N96" r:id="rId63" display="archiveportland@gmail.com"/>
    <hyperlink ref="N97" r:id="rId64" display="arose@ascentindustries.com"/>
    <hyperlink ref="N98" r:id="rId65" display="dod436@comcast.net"/>
    <hyperlink ref="N99" r:id="rId66" display="info@elbesedibles.com "/>
    <hyperlink ref="N100" r:id="rId67" display="crystal@organabrands.com"/>
    <hyperlink ref="N101" r:id="rId68" display="siriusextracts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2020-04-29T20:14:42Z</dcterms:created>
  <dc:creator/>
  <dc:description/>
  <dc:language>en-US</dc:language>
  <cp:lastModifiedBy/>
  <dcterms:modified xsi:type="dcterms:W3CDTF">2020-04-29T20:22:22Z</dcterms:modified>
  <cp:revision>1</cp:revision>
  <dc:subject/>
  <dc:title/>
</cp:coreProperties>
</file>