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Secondary Analyses\"/>
    </mc:Choice>
  </mc:AlternateContent>
  <bookViews>
    <workbookView xWindow="13620" yWindow="240" windowWidth="18195" windowHeight="118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Sheet1!$Q$1:$Q$380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13" i="1" l="1"/>
  <c r="G380" i="1" l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<sst xmlns="http://schemas.openxmlformats.org/spreadsheetml/2006/main" count="2657" uniqueCount="1390">
  <si>
    <t>two-component response regulator AlgB</t>
  </si>
  <si>
    <t>YP_793960.1</t>
  </si>
  <si>
    <t>PA14_72470</t>
  </si>
  <si>
    <t>putative cytochrome</t>
  </si>
  <si>
    <t>YP_793968.1</t>
  </si>
  <si>
    <t>PA14_73140</t>
  </si>
  <si>
    <t>YP_794024.1</t>
  </si>
  <si>
    <t>N-formylglutamate amidohydrolase</t>
  </si>
  <si>
    <t>YP_793561.1</t>
  </si>
  <si>
    <t>PA14_67250</t>
  </si>
  <si>
    <t>imidazolonepropionase</t>
  </si>
  <si>
    <t>YP_793562.1</t>
  </si>
  <si>
    <t>PA14_67260</t>
  </si>
  <si>
    <t>putative histidine/phenylalanine ammonia-lyase</t>
  </si>
  <si>
    <t>YP_793563.1</t>
  </si>
  <si>
    <t>PA14_67270</t>
  </si>
  <si>
    <t>YP_793564.1</t>
  </si>
  <si>
    <t>PA14_67280</t>
  </si>
  <si>
    <t>YP_793565.1</t>
  </si>
  <si>
    <t>PA14_67300</t>
  </si>
  <si>
    <t>YP_793566.1</t>
  </si>
  <si>
    <t>PA14_67310</t>
  </si>
  <si>
    <t>putative amino acid permease</t>
  </si>
  <si>
    <t>YP_793567.1</t>
  </si>
  <si>
    <t>PA14_67320</t>
  </si>
  <si>
    <t>histidine ammonia-lyase</t>
  </si>
  <si>
    <t>YP_793568.1</t>
  </si>
  <si>
    <t>PA14_67340</t>
  </si>
  <si>
    <t>putative permease for cytosine/purines, uracil,</t>
  </si>
  <si>
    <t>YP_793569.1</t>
  </si>
  <si>
    <t>PA14_67350</t>
  </si>
  <si>
    <t>urocanate hydratase</t>
  </si>
  <si>
    <t>YP_793570.1</t>
  </si>
  <si>
    <t>PA14_67440</t>
  </si>
  <si>
    <t>N-formimino-L-glutamate deiminase</t>
  </si>
  <si>
    <t>YP_793576.1</t>
  </si>
  <si>
    <t>PA14_67720</t>
  </si>
  <si>
    <t>preprotein translocase subunit SecB</t>
  </si>
  <si>
    <t>YP_793598.1</t>
  </si>
  <si>
    <t>PA14_67750</t>
  </si>
  <si>
    <t>rhodanese-like domain-containing protein</t>
  </si>
  <si>
    <t>YP_793600.1</t>
  </si>
  <si>
    <t>PA14_67930</t>
  </si>
  <si>
    <t>imidazoleglycerol-phosphate dehydratase</t>
  </si>
  <si>
    <t>YP_793614.1</t>
  </si>
  <si>
    <t>PA14_68440</t>
  </si>
  <si>
    <t>YP_793652.1</t>
  </si>
  <si>
    <t>PA14_68470</t>
  </si>
  <si>
    <t>YP_793655.1</t>
  </si>
  <si>
    <t>PA14_69060</t>
  </si>
  <si>
    <t>putative permease of ABC transporter</t>
  </si>
  <si>
    <t>YP_793702.1</t>
  </si>
  <si>
    <t>PA14_69070</t>
  </si>
  <si>
    <t>putative ATP-binding/permease fusion ABC</t>
  </si>
  <si>
    <t>YP_793703.1</t>
  </si>
  <si>
    <t>PA14_69090</t>
  </si>
  <si>
    <t>YP_793704.1</t>
  </si>
  <si>
    <t>PA14_69200</t>
  </si>
  <si>
    <t>thioredoxin</t>
  </si>
  <si>
    <t>YP_793712.1</t>
  </si>
  <si>
    <t>PA14_69420</t>
  </si>
  <si>
    <t>putative enzyme of heme biosynthesis</t>
  </si>
  <si>
    <t>YP_793730.1</t>
  </si>
  <si>
    <t>PA14_69560</t>
  </si>
  <si>
    <t>YP_793741.1</t>
  </si>
  <si>
    <t>PA14_69630</t>
  </si>
  <si>
    <t>nucleoside diphosphate kinase regulator</t>
  </si>
  <si>
    <t>YP_793748.1</t>
  </si>
  <si>
    <t>PA14_69770</t>
  </si>
  <si>
    <t>YP_793759.1</t>
  </si>
  <si>
    <t>PA14_69990</t>
  </si>
  <si>
    <t>alanine racemase</t>
  </si>
  <si>
    <t>YP_793776.1</t>
  </si>
  <si>
    <t>PA14_70010</t>
  </si>
  <si>
    <t>YP_793777.1</t>
  </si>
  <si>
    <t>PA14_70040</t>
  </si>
  <si>
    <t>D-amino acid dehydrogenase small subunit</t>
  </si>
  <si>
    <t>YP_793778.1</t>
  </si>
  <si>
    <t>PA14_70180</t>
  </si>
  <si>
    <t>50S ribosomal protein L33</t>
  </si>
  <si>
    <t>YP_793789.1</t>
  </si>
  <si>
    <t>PA14_70190</t>
  </si>
  <si>
    <t>50S ribosomal protein L28</t>
  </si>
  <si>
    <t>YP_793790.1</t>
  </si>
  <si>
    <t>PA14_70640</t>
  </si>
  <si>
    <t>rubredoxin 1</t>
  </si>
  <si>
    <t>YP_793825.1</t>
  </si>
  <si>
    <t>PA14_71720</t>
  </si>
  <si>
    <t>pyruvate carboxylase subunit B</t>
  </si>
  <si>
    <t>YP_793910.1</t>
  </si>
  <si>
    <t>PA14_71750</t>
  </si>
  <si>
    <t>LysR family transcriptional regulator</t>
  </si>
  <si>
    <t>YP_793912.1</t>
  </si>
  <si>
    <t>PA14_71900</t>
  </si>
  <si>
    <t>YP_793923.1</t>
  </si>
  <si>
    <t>PA14_72380</t>
  </si>
  <si>
    <t>peptidyl-prolyl cis-trans isomerase FklB</t>
  </si>
  <si>
    <t>YP_793031.1</t>
  </si>
  <si>
    <t>PA14_60750</t>
  </si>
  <si>
    <t>protein activator</t>
  </si>
  <si>
    <t>YP_793049.1</t>
  </si>
  <si>
    <t>PA14_61010</t>
  </si>
  <si>
    <t>YP_793070.1</t>
  </si>
  <si>
    <t>PA14_61380</t>
  </si>
  <si>
    <t>YP_793100.1</t>
  </si>
  <si>
    <t>PA14_61650</t>
  </si>
  <si>
    <t>Lipid A 3-O-deacylase</t>
  </si>
  <si>
    <t>YP_793123.1</t>
  </si>
  <si>
    <t>PA14_61750</t>
  </si>
  <si>
    <t>4-diphosphocytidyl-2-C-methyl-D-erythritol</t>
  </si>
  <si>
    <t>YP_793131.1</t>
  </si>
  <si>
    <t>PA14_62710</t>
  </si>
  <si>
    <t>polynucleotide phosphorylase/polyadenylase</t>
  </si>
  <si>
    <t>YP_793204.1</t>
  </si>
  <si>
    <t>PA14_62720</t>
  </si>
  <si>
    <t>30S ribosomal protein S15</t>
  </si>
  <si>
    <t>YP_793205.1</t>
  </si>
  <si>
    <t>PA14_62780</t>
  </si>
  <si>
    <t>YP_793210.1</t>
  </si>
  <si>
    <t>PA14_62810</t>
  </si>
  <si>
    <t>preprotein translocase subunit SecG</t>
  </si>
  <si>
    <t>YP_793211.1</t>
  </si>
  <si>
    <t>PA14_62830</t>
  </si>
  <si>
    <t>triosephosphate isomerase</t>
  </si>
  <si>
    <t>YP_793212.1</t>
  </si>
  <si>
    <t>PA14_62880</t>
  </si>
  <si>
    <t>YP_793217.1</t>
  </si>
  <si>
    <t>PA14_62970</t>
  </si>
  <si>
    <t>molecular chaperone DnaK</t>
  </si>
  <si>
    <t>YP_793225.1</t>
  </si>
  <si>
    <t>PA14_63030</t>
  </si>
  <si>
    <t>outer membrane lipoprotein OmlA precursor</t>
  </si>
  <si>
    <t>YP_793229.1</t>
  </si>
  <si>
    <t>PA14_63170</t>
  </si>
  <si>
    <t>YP_793242.1</t>
  </si>
  <si>
    <t>PA14_64480</t>
  </si>
  <si>
    <t>DNA-binding transcriptional activator OsmE</t>
  </si>
  <si>
    <t>YP_793344.1</t>
  </si>
  <si>
    <t>PA14_65150</t>
  </si>
  <si>
    <t>50S ribosomal protein L9</t>
  </si>
  <si>
    <t>YP_793400.1</t>
  </si>
  <si>
    <t>PA14_65160</t>
  </si>
  <si>
    <t>YP_793401.1</t>
  </si>
  <si>
    <t>PA14_65170</t>
  </si>
  <si>
    <t>30S ribosomal protein S18</t>
  </si>
  <si>
    <t>YP_793402.1</t>
  </si>
  <si>
    <t>PA14_65180</t>
  </si>
  <si>
    <t>30S ribosomal protein S6</t>
  </si>
  <si>
    <t>YP_793403.1</t>
  </si>
  <si>
    <t>PA14_65260</t>
  </si>
  <si>
    <t>YP_793408.1</t>
  </si>
  <si>
    <t>PA14_65310</t>
  </si>
  <si>
    <t>RNA-binding protein Hfq</t>
  </si>
  <si>
    <t>YP_793412.1</t>
  </si>
  <si>
    <t>PA14_65320</t>
  </si>
  <si>
    <t>tRNA delta(2)-isopentenylpyrophosphate</t>
  </si>
  <si>
    <t>YP_793413.1</t>
  </si>
  <si>
    <t>PA14_66260</t>
  </si>
  <si>
    <t>branched-chain amino acid aminotransferase</t>
  </si>
  <si>
    <t>YP_793482.1</t>
  </si>
  <si>
    <t>PA14_66290</t>
  </si>
  <si>
    <t>pyruvate dehydrogenase subunit E1</t>
  </si>
  <si>
    <t>YP_793484.1</t>
  </si>
  <si>
    <t>PA14_66310</t>
  </si>
  <si>
    <t>dihydrolipoamide acetyltransferase</t>
  </si>
  <si>
    <t>YP_793485.1</t>
  </si>
  <si>
    <t>PA14_66710</t>
  </si>
  <si>
    <t>50S ribosomal protein L31</t>
  </si>
  <si>
    <t>YP_793518.1</t>
  </si>
  <si>
    <t>PA14_66880</t>
  </si>
  <si>
    <t>YP_793530.1</t>
  </si>
  <si>
    <t>PA14_66940</t>
  </si>
  <si>
    <t>phosphoribosyl-AMP cyclohydrolase</t>
  </si>
  <si>
    <t>YP_793535.1</t>
  </si>
  <si>
    <t>PA14_67120</t>
  </si>
  <si>
    <t>YP_793550.1</t>
  </si>
  <si>
    <t>PA14_67130</t>
  </si>
  <si>
    <t>putative binding protein component of ABC</t>
  </si>
  <si>
    <t>YP_793551.1</t>
  </si>
  <si>
    <t>PA14_67150</t>
  </si>
  <si>
    <t>putative oxidoreductase</t>
  </si>
  <si>
    <t>YP_793553.1</t>
  </si>
  <si>
    <t>PA14_67240</t>
  </si>
  <si>
    <t>aromatic amino acid transport protein AroP2</t>
  </si>
  <si>
    <t>YP_792410.1</t>
  </si>
  <si>
    <t>PA14_53070</t>
  </si>
  <si>
    <t>4-hydroxyphenylpyruvate dioxygenase</t>
  </si>
  <si>
    <t>YP_792411.1</t>
  </si>
  <si>
    <t>PA14_53200</t>
  </si>
  <si>
    <t>YP_792421.1</t>
  </si>
  <si>
    <t>PA14_53430</t>
  </si>
  <si>
    <t>peptidyl-prolyl cis-trans isomerase SlyD</t>
  </si>
  <si>
    <t>YP_792440.1</t>
  </si>
  <si>
    <t>PA14_53500</t>
  </si>
  <si>
    <t>YP_792445.1</t>
  </si>
  <si>
    <t>PA14_53840</t>
  </si>
  <si>
    <t>YP_792477.1</t>
  </si>
  <si>
    <t>PA14_53940</t>
  </si>
  <si>
    <t>2-methylisocitrate lyase</t>
  </si>
  <si>
    <t>YP_792486.1</t>
  </si>
  <si>
    <t>PA14_54340</t>
  </si>
  <si>
    <t>YP_792515.1</t>
  </si>
  <si>
    <t>PA14_54390</t>
  </si>
  <si>
    <t>serine protease MucD precursor</t>
  </si>
  <si>
    <t>YP_792518.1</t>
  </si>
  <si>
    <t>PA14_54420</t>
  </si>
  <si>
    <t>anti-sigma factor MucA</t>
  </si>
  <si>
    <t>YP_792521.1</t>
  </si>
  <si>
    <t>PA14_54640</t>
  </si>
  <si>
    <t>enoyl-CoA hydratase</t>
  </si>
  <si>
    <t>YP_792540.1</t>
  </si>
  <si>
    <t>PA14_54830</t>
  </si>
  <si>
    <t>putative transferase</t>
  </si>
  <si>
    <t>YP_792557.1</t>
  </si>
  <si>
    <t>PA14_55810</t>
  </si>
  <si>
    <t>putative two-component response regulator</t>
  </si>
  <si>
    <t>YP_792641.1</t>
  </si>
  <si>
    <t>PA14_56690</t>
  </si>
  <si>
    <t>ferrous iron transport protein A</t>
  </si>
  <si>
    <t>YP_792704.1</t>
  </si>
  <si>
    <t>PA14_57010</t>
  </si>
  <si>
    <t>chaperonin GroEL</t>
  </si>
  <si>
    <t>YP_792731.1</t>
  </si>
  <si>
    <t>PA14_57020</t>
  </si>
  <si>
    <t>co-chaperonin GroES</t>
  </si>
  <si>
    <t>YP_792732.1</t>
  </si>
  <si>
    <t>PA14_57110</t>
  </si>
  <si>
    <t>YP_792740.1</t>
  </si>
  <si>
    <t>PA14_57275</t>
  </si>
  <si>
    <t>cell division protein FtsZ</t>
  </si>
  <si>
    <t>YP_792753.1</t>
  </si>
  <si>
    <t>PA14_57460</t>
  </si>
  <si>
    <t>cell division protein MraZ</t>
  </si>
  <si>
    <t>YP_792767.1</t>
  </si>
  <si>
    <t>PA14_57560</t>
  </si>
  <si>
    <t>putative cytochrome b</t>
  </si>
  <si>
    <t>YP_792776.1</t>
  </si>
  <si>
    <t>PA14_57570</t>
  </si>
  <si>
    <t>putative cytochrome c reductase, iron-sulfur</t>
  </si>
  <si>
    <t>YP_792777.1</t>
  </si>
  <si>
    <t>PA14_57820</t>
  </si>
  <si>
    <t>YP_792796.1</t>
  </si>
  <si>
    <t>PA14_57870</t>
  </si>
  <si>
    <t>ABC transporter permease</t>
  </si>
  <si>
    <t>YP_792800.1</t>
  </si>
  <si>
    <t>PA14_57880</t>
  </si>
  <si>
    <t>ABC transporter ATP-binding protein</t>
  </si>
  <si>
    <t>YP_792801.1</t>
  </si>
  <si>
    <t>PA14_57950</t>
  </si>
  <si>
    <t>YP_792808.1</t>
  </si>
  <si>
    <t>PA14_58720</t>
  </si>
  <si>
    <t>YP_792870.1</t>
  </si>
  <si>
    <t>PA14_58730</t>
  </si>
  <si>
    <t>type IV pilin structural subunit</t>
  </si>
  <si>
    <t>YP_792871.1</t>
  </si>
  <si>
    <t>PA14_59380</t>
  </si>
  <si>
    <t>YP_792931.1</t>
  </si>
  <si>
    <t>PA14_59390</t>
  </si>
  <si>
    <t>YP_792932.1</t>
  </si>
  <si>
    <t>PA14_59400</t>
  </si>
  <si>
    <t>YP_792933.1</t>
  </si>
  <si>
    <t>PA14_59410</t>
  </si>
  <si>
    <t>YP_792934.1</t>
  </si>
  <si>
    <t>PA14_59430</t>
  </si>
  <si>
    <t>YP_792935.1</t>
  </si>
  <si>
    <t>PA14_59840</t>
  </si>
  <si>
    <t>YP_792971.1</t>
  </si>
  <si>
    <t>PA14_60030</t>
  </si>
  <si>
    <t>YP_792991.1</t>
  </si>
  <si>
    <t>PA14_60400</t>
  </si>
  <si>
    <t>30S ribosomal protein S20</t>
  </si>
  <si>
    <t>YP_793022.1</t>
  </si>
  <si>
    <t>PA14_60460</t>
  </si>
  <si>
    <t>50S ribosomal protein L21</t>
  </si>
  <si>
    <t>YP_793027.1</t>
  </si>
  <si>
    <t>PA14_60500</t>
  </si>
  <si>
    <t>YP_791709.1</t>
  </si>
  <si>
    <t>PA14_44830</t>
  </si>
  <si>
    <t>YP_791736.1</t>
  </si>
  <si>
    <t>PA14_45620</t>
  </si>
  <si>
    <t>two-component response regulator CheY</t>
  </si>
  <si>
    <t>YP_791796.1</t>
  </si>
  <si>
    <t>PA14_45940</t>
  </si>
  <si>
    <t>autoinducer synthesis protein LasI</t>
  </si>
  <si>
    <t>YP_791820.1</t>
  </si>
  <si>
    <t>PA14_46460</t>
  </si>
  <si>
    <t>YP_791863.1</t>
  </si>
  <si>
    <t>PA14_46520</t>
  </si>
  <si>
    <t>YP_791868.1</t>
  </si>
  <si>
    <t>PA14_47120</t>
  </si>
  <si>
    <t>YP_791921.1</t>
  </si>
  <si>
    <t>PA14_47130</t>
  </si>
  <si>
    <t>YP_791922.1</t>
  </si>
  <si>
    <t>PA14_48060</t>
  </si>
  <si>
    <t>alkaline metalloproteinase precursor</t>
  </si>
  <si>
    <t>YP_791996.1</t>
  </si>
  <si>
    <t>PA14_48560</t>
  </si>
  <si>
    <t>YP_792032.1</t>
  </si>
  <si>
    <t>PA14_48570</t>
  </si>
  <si>
    <t>putative 2-isopropylmalate synthase</t>
  </si>
  <si>
    <t>YP_792033.1</t>
  </si>
  <si>
    <t>PA14_48590</t>
  </si>
  <si>
    <t>YP_792034.1</t>
  </si>
  <si>
    <t>PA14_48600</t>
  </si>
  <si>
    <t>putative AMP-binding enzyme</t>
  </si>
  <si>
    <t>YP_792035.1</t>
  </si>
  <si>
    <t>PA14_48610</t>
  </si>
  <si>
    <t>putative sparagine synthase</t>
  </si>
  <si>
    <t>YP_792036.1</t>
  </si>
  <si>
    <t>PA14_49200</t>
  </si>
  <si>
    <t>PhoP/Q and low Mg2+ inducible outer membrane</t>
  </si>
  <si>
    <t>YP_792088.1</t>
  </si>
  <si>
    <t>PA14_49210</t>
  </si>
  <si>
    <t>periplasmic nitrate reductase protein NapE</t>
  </si>
  <si>
    <t>YP_792089.1</t>
  </si>
  <si>
    <t>PA14_49310</t>
  </si>
  <si>
    <t>YP_792098.1</t>
  </si>
  <si>
    <t>PA14_49990</t>
  </si>
  <si>
    <t>YP_792155.1</t>
  </si>
  <si>
    <t>PA14_50290</t>
  </si>
  <si>
    <t>flagellin type B</t>
  </si>
  <si>
    <t>YP_792177.1</t>
  </si>
  <si>
    <t>PA14_51350</t>
  </si>
  <si>
    <t>anthranilate synthase component II</t>
  </si>
  <si>
    <t>YP_792269.1</t>
  </si>
  <si>
    <t>PA14_51360</t>
  </si>
  <si>
    <t>anthranilate synthase component I</t>
  </si>
  <si>
    <t>YP_792270.1</t>
  </si>
  <si>
    <t>PA14_51380</t>
  </si>
  <si>
    <t>quinolone signal response protein</t>
  </si>
  <si>
    <t>YP_792271.1</t>
  </si>
  <si>
    <t>PA14_51390</t>
  </si>
  <si>
    <t>3-oxoacyl-(acyl carrier protein) synthase III</t>
  </si>
  <si>
    <t>YP_792272.1</t>
  </si>
  <si>
    <t>PA14_51410</t>
  </si>
  <si>
    <t>PqsC</t>
  </si>
  <si>
    <t>YP_792273.1</t>
  </si>
  <si>
    <t>PA14_51420</t>
  </si>
  <si>
    <t>PqsB</t>
  </si>
  <si>
    <t>YP_792274.1</t>
  </si>
  <si>
    <t>PA14_51430</t>
  </si>
  <si>
    <t>coenzyme A ligase</t>
  </si>
  <si>
    <t>YP_792275.1</t>
  </si>
  <si>
    <t>PA14_51520</t>
  </si>
  <si>
    <t>SpcU</t>
  </si>
  <si>
    <t>YP_792284.1</t>
  </si>
  <si>
    <t>PA14_51530</t>
  </si>
  <si>
    <t>ExoU</t>
  </si>
  <si>
    <t>YP_792285.1</t>
  </si>
  <si>
    <t>PA14_51710</t>
  </si>
  <si>
    <t>peptidoglycan associated lipoprotein OprL</t>
  </si>
  <si>
    <t>YP_792301.1</t>
  </si>
  <si>
    <t>PA14_51880</t>
  </si>
  <si>
    <t>basic amino acid, basic peptide and imipenem</t>
  </si>
  <si>
    <t>YP_792316.1</t>
  </si>
  <si>
    <t>PA14_52120</t>
  </si>
  <si>
    <t>YP_792337.1</t>
  </si>
  <si>
    <t>PA14_52130</t>
  </si>
  <si>
    <t>YP_792338.1</t>
  </si>
  <si>
    <t>PA14_52340</t>
  </si>
  <si>
    <t>YP_792355.1</t>
  </si>
  <si>
    <t>PA14_52460</t>
  </si>
  <si>
    <t>putative Mg transporter MgtE</t>
  </si>
  <si>
    <t>YP_792363.1</t>
  </si>
  <si>
    <t>PA14_52800</t>
  </si>
  <si>
    <t>acetyl-CoA synthetase</t>
  </si>
  <si>
    <t>YP_792389.1</t>
  </si>
  <si>
    <t>PA14_53050</t>
  </si>
  <si>
    <t>YP_791442.1</t>
  </si>
  <si>
    <t>PA14_41250</t>
  </si>
  <si>
    <t>trigger factor</t>
  </si>
  <si>
    <t>YP_791443.1</t>
  </si>
  <si>
    <t>PA14_41575</t>
  </si>
  <si>
    <t>RNA polymerase sigma factor SigX</t>
  </si>
  <si>
    <t>YP_791469.1</t>
  </si>
  <si>
    <t>PA14_42010</t>
  </si>
  <si>
    <t>amidotransferase</t>
  </si>
  <si>
    <t>YP_791503.1</t>
  </si>
  <si>
    <t>PA14_42290</t>
  </si>
  <si>
    <t>type III export protein PscH</t>
  </si>
  <si>
    <t>YP_791524.1</t>
  </si>
  <si>
    <t>PA14_42300</t>
  </si>
  <si>
    <t>type III export protein PscG</t>
  </si>
  <si>
    <t>YP_791525.1</t>
  </si>
  <si>
    <t>PA14_42310</t>
  </si>
  <si>
    <t>type III export protein PscF</t>
  </si>
  <si>
    <t>YP_791526.1</t>
  </si>
  <si>
    <t>PA14_42320</t>
  </si>
  <si>
    <t>type III export protein PscE</t>
  </si>
  <si>
    <t>YP_791527.1</t>
  </si>
  <si>
    <t>PA14_42380</t>
  </si>
  <si>
    <t>YP_791531.1</t>
  </si>
  <si>
    <t>PA14_42390</t>
  </si>
  <si>
    <t>transcriptional regulator ExsA</t>
  </si>
  <si>
    <t>YP_791532.1</t>
  </si>
  <si>
    <t>PA14_42400</t>
  </si>
  <si>
    <t>exoenzyme S synthesis protein B</t>
  </si>
  <si>
    <t>YP_791533.1</t>
  </si>
  <si>
    <t>PA14_42410</t>
  </si>
  <si>
    <t>YP_791534.1</t>
  </si>
  <si>
    <t>PA14_42430</t>
  </si>
  <si>
    <t>exoenzyme S synthesis protein C precursor</t>
  </si>
  <si>
    <t>YP_791535.1</t>
  </si>
  <si>
    <t>PA14_42440</t>
  </si>
  <si>
    <t>translocator outer membrane protein PopD</t>
  </si>
  <si>
    <t>YP_791536.1</t>
  </si>
  <si>
    <t>PA14_42450</t>
  </si>
  <si>
    <t>translocator protein PopB</t>
  </si>
  <si>
    <t>YP_791537.1</t>
  </si>
  <si>
    <t>PA14_42460</t>
  </si>
  <si>
    <t>regulatory protein PcrH</t>
  </si>
  <si>
    <t>YP_791538.1</t>
  </si>
  <si>
    <t>PA14_42470</t>
  </si>
  <si>
    <t>type III secretion protein PcrV</t>
  </si>
  <si>
    <t>YP_791539.1</t>
  </si>
  <si>
    <t>PA14_42480</t>
  </si>
  <si>
    <t>regulator in type III secretion</t>
  </si>
  <si>
    <t>YP_791540.1</t>
  </si>
  <si>
    <t>PA14_42860</t>
  </si>
  <si>
    <t>YP_791573.1</t>
  </si>
  <si>
    <t>PA14_43020</t>
  </si>
  <si>
    <t>YP_791587.1</t>
  </si>
  <si>
    <t>PA14_43030</t>
  </si>
  <si>
    <t>YP_791588.1</t>
  </si>
  <si>
    <t>PA14_43040</t>
  </si>
  <si>
    <t>YP_791589.1</t>
  </si>
  <si>
    <t>PA14_43050</t>
  </si>
  <si>
    <t>YP_791590.1</t>
  </si>
  <si>
    <t>PA14_43070</t>
  </si>
  <si>
    <t>secreted protein Hcp</t>
  </si>
  <si>
    <t>YP_791591.1</t>
  </si>
  <si>
    <t>PA14_43630</t>
  </si>
  <si>
    <t>putative lipase</t>
  </si>
  <si>
    <t>YP_791636.1</t>
  </si>
  <si>
    <t>PA14_43850</t>
  </si>
  <si>
    <t>heat shock protein 90</t>
  </si>
  <si>
    <t>YP_791655.1</t>
  </si>
  <si>
    <t>PA14_43900</t>
  </si>
  <si>
    <t>YP_791659.1</t>
  </si>
  <si>
    <t>PA14_44030</t>
  </si>
  <si>
    <t>succinate dehydrogenase flavoprotein subunit</t>
  </si>
  <si>
    <t>YP_791668.1</t>
  </si>
  <si>
    <t>PA14_44080</t>
  </si>
  <si>
    <t>YP_791672.1</t>
  </si>
  <si>
    <t>PA14_44120</t>
  </si>
  <si>
    <t>putative 3-hydroxyisobutyrate dehydrogenase</t>
  </si>
  <si>
    <t>YP_791676.1</t>
  </si>
  <si>
    <t>PA14_44340</t>
  </si>
  <si>
    <t>putative cytochrome oxidase subunit</t>
  </si>
  <si>
    <t>YP_791695.1</t>
  </si>
  <si>
    <t>PA14_44350</t>
  </si>
  <si>
    <t>putative cytochrome c oxidase subunit</t>
  </si>
  <si>
    <t>YP_791696.1</t>
  </si>
  <si>
    <t>PA14_44360</t>
  </si>
  <si>
    <t>putative cytochrome c oxidase, cbb3-type,</t>
  </si>
  <si>
    <t>YP_791697.1</t>
  </si>
  <si>
    <t>PA14_44490</t>
  </si>
  <si>
    <t>transcriptional regulator Anr</t>
  </si>
  <si>
    <t>putative dipeptidase precursor</t>
  </si>
  <si>
    <t>YP_790849.1</t>
  </si>
  <si>
    <t>PA14_33810</t>
  </si>
  <si>
    <t>L-ornithine N5-oxygenase</t>
  </si>
  <si>
    <t>YP_790856.1</t>
  </si>
  <si>
    <t>PA14_33820</t>
  </si>
  <si>
    <t>penicillin acylase-related protein</t>
  </si>
  <si>
    <t>YP_790857.1</t>
  </si>
  <si>
    <t>PA14_33830</t>
  </si>
  <si>
    <t>YP_790858.1</t>
  </si>
  <si>
    <t>PA14_34460</t>
  </si>
  <si>
    <t>YP_790908.1</t>
  </si>
  <si>
    <t>PA14_34490</t>
  </si>
  <si>
    <t>YP_790909.1</t>
  </si>
  <si>
    <t>PA14_34500</t>
  </si>
  <si>
    <t>putative ATP-binding component of ABC</t>
  </si>
  <si>
    <t>YP_790910.1</t>
  </si>
  <si>
    <t>PA14_34510</t>
  </si>
  <si>
    <t>YP_790911.1</t>
  </si>
  <si>
    <t>PA14_35770</t>
  </si>
  <si>
    <t>YP_791009.1</t>
  </si>
  <si>
    <t>PA14_35790</t>
  </si>
  <si>
    <t>putative homospermidine synthase</t>
  </si>
  <si>
    <t>YP_791011.1</t>
  </si>
  <si>
    <t>PA14_35810</t>
  </si>
  <si>
    <t>YP_791013.1</t>
  </si>
  <si>
    <t>PA14_36310</t>
  </si>
  <si>
    <t>hydrogen cyanide synthase HcnC</t>
  </si>
  <si>
    <t>YP_791055.1</t>
  </si>
  <si>
    <t>PA14_36320</t>
  </si>
  <si>
    <t>hydrogen cyanide synthase HcnB</t>
  </si>
  <si>
    <t>YP_791056.1</t>
  </si>
  <si>
    <t>PA14_36330</t>
  </si>
  <si>
    <t>hydrogen cyanide synthase HcnA</t>
  </si>
  <si>
    <t>YP_791057.1</t>
  </si>
  <si>
    <t>PA14_36560</t>
  </si>
  <si>
    <t>YP_791077.1</t>
  </si>
  <si>
    <t>PA14_37210</t>
  </si>
  <si>
    <t>YP_791130.1</t>
  </si>
  <si>
    <t>PA14_37250</t>
  </si>
  <si>
    <t>major facilitator transporter</t>
  </si>
  <si>
    <t>YP_791132.1</t>
  </si>
  <si>
    <t>PA14_37260</t>
  </si>
  <si>
    <t>putative porin</t>
  </si>
  <si>
    <t>YP_791133.1</t>
  </si>
  <si>
    <t>PA14_37270</t>
  </si>
  <si>
    <t>LamB/YcsF family protein</t>
  </si>
  <si>
    <t>YP_791134.1</t>
  </si>
  <si>
    <t>PA14_37745</t>
  </si>
  <si>
    <t>carbamoyl transferase</t>
  </si>
  <si>
    <t>YP_791169.1</t>
  </si>
  <si>
    <t>PA14_37760</t>
  </si>
  <si>
    <t>putative MFS transporter</t>
  </si>
  <si>
    <t>YP_791170.1</t>
  </si>
  <si>
    <t>PA14_37770</t>
  </si>
  <si>
    <t>putative hydrolase</t>
  </si>
  <si>
    <t>YP_791171.1</t>
  </si>
  <si>
    <t>PA14_37780</t>
  </si>
  <si>
    <t>YP_791172.1</t>
  </si>
  <si>
    <t>PA14_38430</t>
  </si>
  <si>
    <t>regulatory gene of gnyRDBHAL cluster, GnyR</t>
  </si>
  <si>
    <t>YP_791223.1</t>
  </si>
  <si>
    <t>PA14_38640</t>
  </si>
  <si>
    <t>YP_791239.1</t>
  </si>
  <si>
    <t>PA14_38660</t>
  </si>
  <si>
    <t>YP_791240.1</t>
  </si>
  <si>
    <t>PA14_39350</t>
  </si>
  <si>
    <t>binding protein component precursor of ABC</t>
  </si>
  <si>
    <t>YP_791294.1</t>
  </si>
  <si>
    <t>PA14_39970</t>
  </si>
  <si>
    <t>YP_791340.1</t>
  </si>
  <si>
    <t>PA14_39990</t>
  </si>
  <si>
    <t>YP_791342.1</t>
  </si>
  <si>
    <t>PA14_40010</t>
  </si>
  <si>
    <t>YP_791343.1</t>
  </si>
  <si>
    <t>PA14_40020</t>
  </si>
  <si>
    <t>YP_791344.1</t>
  </si>
  <si>
    <t>PA14_40030</t>
  </si>
  <si>
    <t>YP_791345.1</t>
  </si>
  <si>
    <t>PA14_40040</t>
  </si>
  <si>
    <t>YP_791346.1</t>
  </si>
  <si>
    <t>PA14_40290</t>
  </si>
  <si>
    <t>LasA protease precursor</t>
  </si>
  <si>
    <t>YP_791368.1</t>
  </si>
  <si>
    <t>PA14_40310</t>
  </si>
  <si>
    <t>putative acyl carrier protein</t>
  </si>
  <si>
    <t>YP_791370.1</t>
  </si>
  <si>
    <t>PA14_40560</t>
  </si>
  <si>
    <t>YP_791389.1</t>
  </si>
  <si>
    <t>PA14_41210</t>
  </si>
  <si>
    <t>DNA-binding protein HU</t>
  </si>
  <si>
    <t>YP_791439.1</t>
  </si>
  <si>
    <t>PA14_41220</t>
  </si>
  <si>
    <t>Lon protease</t>
  </si>
  <si>
    <t>YP_791440.1</t>
  </si>
  <si>
    <t>PA14_41240</t>
  </si>
  <si>
    <t>YP_790234.1</t>
  </si>
  <si>
    <t>PA14_27070</t>
  </si>
  <si>
    <t>YP_790310.1</t>
  </si>
  <si>
    <t>PA14_27730</t>
  </si>
  <si>
    <t>acyl-CoA dehydrogenase</t>
  </si>
  <si>
    <t>YP_790364.1</t>
  </si>
  <si>
    <t>PA14_28180</t>
  </si>
  <si>
    <t>YP_790403.1</t>
  </si>
  <si>
    <t>PA14_28360</t>
  </si>
  <si>
    <t>YP_790419.1</t>
  </si>
  <si>
    <t>PA14_28400</t>
  </si>
  <si>
    <t>outer membrane OprD family porin</t>
  </si>
  <si>
    <t>YP_790423.1</t>
  </si>
  <si>
    <t>PA14_28440</t>
  </si>
  <si>
    <t>YP_790427.1</t>
  </si>
  <si>
    <t>PA14_28660</t>
  </si>
  <si>
    <t>translation initiation factor IF-3</t>
  </si>
  <si>
    <t>YP_790446.1</t>
  </si>
  <si>
    <t>PA14_28670</t>
  </si>
  <si>
    <t>50S ribosomal protein L35</t>
  </si>
  <si>
    <t>YP_790447.1</t>
  </si>
  <si>
    <t>PA14_28680</t>
  </si>
  <si>
    <t>50S ribosomal protein L20</t>
  </si>
  <si>
    <t>YP_790448.1</t>
  </si>
  <si>
    <t>PA14_28850</t>
  </si>
  <si>
    <t>YP_790463.1</t>
  </si>
  <si>
    <t>PA14_29420</t>
  </si>
  <si>
    <t>YP_790512.1</t>
  </si>
  <si>
    <t>PA14_30020</t>
  </si>
  <si>
    <t>NADH dehydrogenase subunit A</t>
  </si>
  <si>
    <t>YP_790557.1</t>
  </si>
  <si>
    <t>PA14_30050</t>
  </si>
  <si>
    <t>isocitrate lyase</t>
  </si>
  <si>
    <t>YP_790560.1</t>
  </si>
  <si>
    <t>PA14_30210</t>
  </si>
  <si>
    <t>ATP-dependent Clp protease adaptor protein</t>
  </si>
  <si>
    <t>YP_790573.1</t>
  </si>
  <si>
    <t>PA14_30410</t>
  </si>
  <si>
    <t>YP_790590.1</t>
  </si>
  <si>
    <t>PA14_30800</t>
  </si>
  <si>
    <t>YP_790620.1</t>
  </si>
  <si>
    <t>PA14_31350</t>
  </si>
  <si>
    <t>YP_790669.1</t>
  </si>
  <si>
    <t>PA14_31420</t>
  </si>
  <si>
    <t>YP_790675.1</t>
  </si>
  <si>
    <t>PA14_31500</t>
  </si>
  <si>
    <t>putative AMP-binding protein</t>
  </si>
  <si>
    <t>YP_790682.1</t>
  </si>
  <si>
    <t>PA14_31510</t>
  </si>
  <si>
    <t>putative short-chain dehydrogenase</t>
  </si>
  <si>
    <t>YP_790683.1</t>
  </si>
  <si>
    <t>PA14_32130</t>
  </si>
  <si>
    <t>1,6-dihydroxycyclohexa-2,4-diene-1-carboxylate</t>
  </si>
  <si>
    <t>YP_790722.1</t>
  </si>
  <si>
    <t>PA14_32140</t>
  </si>
  <si>
    <t>anthranilate dioxygenase reductase</t>
  </si>
  <si>
    <t>YP_790723.1</t>
  </si>
  <si>
    <t>PA14_32150</t>
  </si>
  <si>
    <t>anthranilate dioxygenase small subunit</t>
  </si>
  <si>
    <t>YP_790724.1</t>
  </si>
  <si>
    <t>PA14_32160</t>
  </si>
  <si>
    <t>anthranilate dioxygenase large subunit</t>
  </si>
  <si>
    <t>YP_790725.1</t>
  </si>
  <si>
    <t>PA14_32190</t>
  </si>
  <si>
    <t>putative transcriptional regulator</t>
  </si>
  <si>
    <t>YP_790726.1</t>
  </si>
  <si>
    <t>PA14_32220</t>
  </si>
  <si>
    <t>muconate cycloisomerase I</t>
  </si>
  <si>
    <t>YP_790728.1</t>
  </si>
  <si>
    <t>PA14_32230</t>
  </si>
  <si>
    <t>muconolactone delta-isomerase</t>
  </si>
  <si>
    <t>YP_790729.1</t>
  </si>
  <si>
    <t>PA14_32240</t>
  </si>
  <si>
    <t>catechol 1,2-dioxygenase</t>
  </si>
  <si>
    <t>YP_790730.1</t>
  </si>
  <si>
    <t>PA14_32250</t>
  </si>
  <si>
    <t>YP_790731.1</t>
  </si>
  <si>
    <t>PA14_32280</t>
  </si>
  <si>
    <t>YP_790733.1</t>
  </si>
  <si>
    <t>PA14_33160</t>
  </si>
  <si>
    <t>YP_790802.1</t>
  </si>
  <si>
    <t>PA14_33510</t>
  </si>
  <si>
    <t>YP_790831.1</t>
  </si>
  <si>
    <t>PA14_33520</t>
  </si>
  <si>
    <t>putative thioesterase</t>
  </si>
  <si>
    <t>YP_790832.1</t>
  </si>
  <si>
    <t>PA14_33680</t>
  </si>
  <si>
    <t>ferripyoverdine receptor</t>
  </si>
  <si>
    <t>YP_790844.1</t>
  </si>
  <si>
    <t>PA14_33700</t>
  </si>
  <si>
    <t>pyoverdine synthetase F</t>
  </si>
  <si>
    <t>YP_790846.1</t>
  </si>
  <si>
    <t>PA14_33730</t>
  </si>
  <si>
    <t>YP_789549.1</t>
  </si>
  <si>
    <t>PA14_18120</t>
  </si>
  <si>
    <t>methylmalonate-semialdehyde dehydrogenase</t>
  </si>
  <si>
    <t>YP_789595.1</t>
  </si>
  <si>
    <t>PA14_18630</t>
  </si>
  <si>
    <t>putative serine protease</t>
  </si>
  <si>
    <t>YP_789630.1</t>
  </si>
  <si>
    <t>PA14_18650</t>
  </si>
  <si>
    <t>YP_789632.1</t>
  </si>
  <si>
    <t>PA14_18690</t>
  </si>
  <si>
    <t>putative peroxidase</t>
  </si>
  <si>
    <t>YP_789636.1</t>
  </si>
  <si>
    <t>PA14_18800</t>
  </si>
  <si>
    <t>YP_789645.1</t>
  </si>
  <si>
    <t>PA14_18870</t>
  </si>
  <si>
    <t>YP_789651.1</t>
  </si>
  <si>
    <t>PA14_19130</t>
  </si>
  <si>
    <t>autoinducer synthesis protein RhlI</t>
  </si>
  <si>
    <t>YP_789671.1</t>
  </si>
  <si>
    <t>PA14_20480</t>
  </si>
  <si>
    <t>YP_789780.1</t>
  </si>
  <si>
    <t>PA14_20560</t>
  </si>
  <si>
    <t>acylamide amidohydrolase</t>
  </si>
  <si>
    <t>YP_789786.1</t>
  </si>
  <si>
    <t>PA14_20570</t>
  </si>
  <si>
    <t>putative chaperone</t>
  </si>
  <si>
    <t>YP_789787.1</t>
  </si>
  <si>
    <t>PA14_20580</t>
  </si>
  <si>
    <t>aliphatic amidase expression-regulating</t>
  </si>
  <si>
    <t>YP_789788.1</t>
  </si>
  <si>
    <t>PA14_20590</t>
  </si>
  <si>
    <t>aliphatic amidase regulator</t>
  </si>
  <si>
    <t>YP_789789.1</t>
  </si>
  <si>
    <t>PA14_20670</t>
  </si>
  <si>
    <t>putative glutamine synthetase</t>
  </si>
  <si>
    <t>YP_789796.1</t>
  </si>
  <si>
    <t>PA14_20730</t>
  </si>
  <si>
    <t>YP_789801.1</t>
  </si>
  <si>
    <t>PA14_21030</t>
  </si>
  <si>
    <t>ATP-dependent Clp protease proteolytic subunit</t>
  </si>
  <si>
    <t>YP_789826.1</t>
  </si>
  <si>
    <t>PA14_21760</t>
  </si>
  <si>
    <t>cold acclimation protein B</t>
  </si>
  <si>
    <t>YP_789888.1</t>
  </si>
  <si>
    <t>PA14_21820</t>
  </si>
  <si>
    <t>putative peptidyl-prolyl cis-trans isomerase,</t>
  </si>
  <si>
    <t>YP_789892.1</t>
  </si>
  <si>
    <t>PA14_22340</t>
  </si>
  <si>
    <t>YP_789938.1</t>
  </si>
  <si>
    <t>PA14_22350</t>
  </si>
  <si>
    <t>acetate permease</t>
  </si>
  <si>
    <t>YP_789939.1</t>
  </si>
  <si>
    <t>PA14_23330</t>
  </si>
  <si>
    <t>30S ribosomal protein S1</t>
  </si>
  <si>
    <t>YP_790018.1</t>
  </si>
  <si>
    <t>PA14_23340</t>
  </si>
  <si>
    <t>integration host factor subunit beta</t>
  </si>
  <si>
    <t>YP_790019.1</t>
  </si>
  <si>
    <t>PA14_23380</t>
  </si>
  <si>
    <t>UDP-N-acetyl-D-mannosaminuronate dehydrogenase</t>
  </si>
  <si>
    <t>YP_790023.1</t>
  </si>
  <si>
    <t>PA14_24020</t>
  </si>
  <si>
    <t>general secretion pathway protein G</t>
  </si>
  <si>
    <t>YP_790072.1</t>
  </si>
  <si>
    <t>PA14_24040</t>
  </si>
  <si>
    <t>general secretion pathway outer membrane</t>
  </si>
  <si>
    <t>YP_790073.1</t>
  </si>
  <si>
    <t>PA14_24650</t>
  </si>
  <si>
    <t>ribosome modulation factor</t>
  </si>
  <si>
    <t>YP_790122.1</t>
  </si>
  <si>
    <t>PA14_24790</t>
  </si>
  <si>
    <t>putative outer membrane porin</t>
  </si>
  <si>
    <t>YP_790134.1</t>
  </si>
  <si>
    <t>PA14_25250</t>
  </si>
  <si>
    <t>glyceraldehyde-3-phosphate dehydrogenase</t>
  </si>
  <si>
    <t>YP_790171.1</t>
  </si>
  <si>
    <t>PA14_25620</t>
  </si>
  <si>
    <t>YP_790202.1</t>
  </si>
  <si>
    <t>PA14_25630</t>
  </si>
  <si>
    <t>50S ribosomal protein L32</t>
  </si>
  <si>
    <t>YP_790203.1</t>
  </si>
  <si>
    <t>PA14_25670</t>
  </si>
  <si>
    <t>acyl carrier protein</t>
  </si>
  <si>
    <t>YP_790207.1</t>
  </si>
  <si>
    <t>PA14_25940</t>
  </si>
  <si>
    <t>YP_790227.1</t>
  </si>
  <si>
    <t>PA14_26020</t>
  </si>
  <si>
    <t>putative aminopeptidase</t>
  </si>
  <si>
    <t>Pvds-regulated endoprotease, lysyl class</t>
  </si>
  <si>
    <t>YP_788939.1</t>
  </si>
  <si>
    <t>PA14_10370</t>
  </si>
  <si>
    <t>YP_788980.1</t>
  </si>
  <si>
    <t>PA14_10380</t>
  </si>
  <si>
    <t>YP_788981.1</t>
  </si>
  <si>
    <t>PA14_10530</t>
  </si>
  <si>
    <t>GntR family transcriptional regulator</t>
  </si>
  <si>
    <t>YP_788990.1</t>
  </si>
  <si>
    <t>PA14_10540</t>
  </si>
  <si>
    <t>putative iron-sulfur cluster-binding protein</t>
  </si>
  <si>
    <t>YP_788991.1</t>
  </si>
  <si>
    <t>PA14_10560</t>
  </si>
  <si>
    <t>YP_788993.1</t>
  </si>
  <si>
    <t>PA14_12740</t>
  </si>
  <si>
    <t>YP_789165.1</t>
  </si>
  <si>
    <t>PA14_12980</t>
  </si>
  <si>
    <t>YP_789183.1</t>
  </si>
  <si>
    <t>PA14_13210</t>
  </si>
  <si>
    <t>YP_789200.1</t>
  </si>
  <si>
    <t>PA14_13350</t>
  </si>
  <si>
    <t>YP_789212.1</t>
  </si>
  <si>
    <t>PA14_13360</t>
  </si>
  <si>
    <t>YP_789213.1</t>
  </si>
  <si>
    <t>PA14_13370</t>
  </si>
  <si>
    <t>YP_789214.1</t>
  </si>
  <si>
    <t>PA14_13380</t>
  </si>
  <si>
    <t>YP_789215.1</t>
  </si>
  <si>
    <t>PA14_13390</t>
  </si>
  <si>
    <t>YP_789216.1</t>
  </si>
  <si>
    <t>PA14_13950</t>
  </si>
  <si>
    <t>YP_789258.1</t>
  </si>
  <si>
    <t>PA14_14540</t>
  </si>
  <si>
    <t>YP_789305.1</t>
  </si>
  <si>
    <t>PA14_14550</t>
  </si>
  <si>
    <t>YP_789306.1</t>
  </si>
  <si>
    <t>PA14_14610</t>
  </si>
  <si>
    <t>preprotein translocase subunit YajC</t>
  </si>
  <si>
    <t>YP_789310.1</t>
  </si>
  <si>
    <t>PA14_14660</t>
  </si>
  <si>
    <t>YP_789313.1</t>
  </si>
  <si>
    <t>PA14_14680</t>
  </si>
  <si>
    <t>extragenic suppressor protein SuhB</t>
  </si>
  <si>
    <t>YP_789314.1</t>
  </si>
  <si>
    <t>PA14_15480</t>
  </si>
  <si>
    <t>putative transcriptional regulator MerR</t>
  </si>
  <si>
    <t>YP_789377.1</t>
  </si>
  <si>
    <t>PA14_15770</t>
  </si>
  <si>
    <t>YP_789401.1</t>
  </si>
  <si>
    <t>PA14_15970</t>
  </si>
  <si>
    <t>30S ribosomal protein S16</t>
  </si>
  <si>
    <t>YP_789418.1</t>
  </si>
  <si>
    <t>PA14_15980</t>
  </si>
  <si>
    <t>16S rRNA-processing protein RimM</t>
  </si>
  <si>
    <t>YP_789419.1</t>
  </si>
  <si>
    <t>PA14_15990</t>
  </si>
  <si>
    <t>tRNA (guanine-N(1)-)-methyltransferase</t>
  </si>
  <si>
    <t>YP_789420.1</t>
  </si>
  <si>
    <t>PA14_16000</t>
  </si>
  <si>
    <t>50S ribosomal protein L19</t>
  </si>
  <si>
    <t>YP_789421.1</t>
  </si>
  <si>
    <t>PA14_16050</t>
  </si>
  <si>
    <t>thiol:disulfide interchange protein DsbC</t>
  </si>
  <si>
    <t>YP_789426.1</t>
  </si>
  <si>
    <t>PA14_16110</t>
  </si>
  <si>
    <t>YP_789430.1</t>
  </si>
  <si>
    <t>PA14_16210</t>
  </si>
  <si>
    <t>YP_789438.1</t>
  </si>
  <si>
    <t>PA14_16390</t>
  </si>
  <si>
    <t>putative GMC-type oxidoreductase</t>
  </si>
  <si>
    <t>YP_789454.1</t>
  </si>
  <si>
    <t>PA14_16630</t>
  </si>
  <si>
    <t>putative outer membrane protein, OmpA</t>
  </si>
  <si>
    <t>YP_789472.1</t>
  </si>
  <si>
    <t>PA14_16640</t>
  </si>
  <si>
    <t>putative lipoprotein</t>
  </si>
  <si>
    <t>YP_789473.1</t>
  </si>
  <si>
    <t>PA14_16700</t>
  </si>
  <si>
    <t>adenylate kinase</t>
  </si>
  <si>
    <t>YP_789478.1</t>
  </si>
  <si>
    <t>PA14_16840</t>
  </si>
  <si>
    <t>YP_789490.1</t>
  </si>
  <si>
    <t>PA14_17060</t>
  </si>
  <si>
    <t>30S ribosomal protein S2</t>
  </si>
  <si>
    <t>YP_789508.1</t>
  </si>
  <si>
    <t>PA14_17400</t>
  </si>
  <si>
    <t>alcohol dehydrogenase class III</t>
  </si>
  <si>
    <t>YP_789535.1</t>
  </si>
  <si>
    <t>PA14_17410</t>
  </si>
  <si>
    <t>putative esterase</t>
  </si>
  <si>
    <t>YP_789536.1</t>
  </si>
  <si>
    <t>PA14_17470</t>
  </si>
  <si>
    <t>YP_789541.1</t>
  </si>
  <si>
    <t>PA14_17550</t>
  </si>
  <si>
    <t>YP_788675.1</t>
  </si>
  <si>
    <t>PA14_06770</t>
  </si>
  <si>
    <t>regulatory protein NirQ</t>
  </si>
  <si>
    <t>YP_788690.1</t>
  </si>
  <si>
    <t>PA14_06960</t>
  </si>
  <si>
    <t>YP_788705.1</t>
  </si>
  <si>
    <t>PA14_06970</t>
  </si>
  <si>
    <t>Cro/CI family transcriptional regulator</t>
  </si>
  <si>
    <t>YP_788706.1</t>
  </si>
  <si>
    <t>PA14_07020</t>
  </si>
  <si>
    <t>YP_788711.1</t>
  </si>
  <si>
    <t>PA14_07330</t>
  </si>
  <si>
    <t>YP_788734.1</t>
  </si>
  <si>
    <t>PA14_07560</t>
  </si>
  <si>
    <t>30S ribosomal protein S21</t>
  </si>
  <si>
    <t>YP_788752.1</t>
  </si>
  <si>
    <t>PA14_07950</t>
  </si>
  <si>
    <t>transcriptional regulator PrtN</t>
  </si>
  <si>
    <t>YP_788783.1</t>
  </si>
  <si>
    <t>PA14_07990</t>
  </si>
  <si>
    <t>YP_788787.1</t>
  </si>
  <si>
    <t>PA14_08140</t>
  </si>
  <si>
    <t>YP_788801.1</t>
  </si>
  <si>
    <t>PA14_08190</t>
  </si>
  <si>
    <t>YP_788805.1</t>
  </si>
  <si>
    <t>PA14_08200</t>
  </si>
  <si>
    <t>YP_788806.1</t>
  </si>
  <si>
    <t>PA14_08280</t>
  </si>
  <si>
    <t>putative bacteriophage protein</t>
  </si>
  <si>
    <t>YP_788814.1</t>
  </si>
  <si>
    <t>PA14_08390</t>
  </si>
  <si>
    <t>S-adenosylmethionine decarboxylase</t>
  </si>
  <si>
    <t>YP_788824.1</t>
  </si>
  <si>
    <t>PA14_08560</t>
  </si>
  <si>
    <t>tyrosyl-tRNA synthetase</t>
  </si>
  <si>
    <t>YP_788838.1</t>
  </si>
  <si>
    <t>PA14_08695</t>
  </si>
  <si>
    <t>preprotein translocase subunit SecE</t>
  </si>
  <si>
    <t>YP_788843.1</t>
  </si>
  <si>
    <t>PA14_08710</t>
  </si>
  <si>
    <t>transcription antitermination protein NusG</t>
  </si>
  <si>
    <t>YP_788844.1</t>
  </si>
  <si>
    <t>PA14_08740</t>
  </si>
  <si>
    <t>50S ribosomal protein L10</t>
  </si>
  <si>
    <t>YP_788847.1</t>
  </si>
  <si>
    <t>PA14_08750</t>
  </si>
  <si>
    <t>50S ribosomal protein L7/L12</t>
  </si>
  <si>
    <t>YP_788848.1</t>
  </si>
  <si>
    <t>PA14_08810</t>
  </si>
  <si>
    <t>30S ribosomal protein S7</t>
  </si>
  <si>
    <t>YP_788852.1</t>
  </si>
  <si>
    <t>PA14_08840</t>
  </si>
  <si>
    <t>30S ribosomal protein S10</t>
  </si>
  <si>
    <t>YP_788855.1</t>
  </si>
  <si>
    <t>PA14_08850</t>
  </si>
  <si>
    <t>50S ribosomal protein L3</t>
  </si>
  <si>
    <t>YP_788856.1</t>
  </si>
  <si>
    <t>PA14_08990</t>
  </si>
  <si>
    <t>30S ribosomal protein S8</t>
  </si>
  <si>
    <t>YP_788870.1</t>
  </si>
  <si>
    <t>PA14_09070</t>
  </si>
  <si>
    <t>50S ribosomal protein L36</t>
  </si>
  <si>
    <t>YP_788877.1</t>
  </si>
  <si>
    <t>PA14_09400</t>
  </si>
  <si>
    <t>YP_788902.1</t>
  </si>
  <si>
    <t>PA14_09410</t>
  </si>
  <si>
    <t>pyrodoxamine 5'-phosphate oxidase</t>
  </si>
  <si>
    <t>YP_788903.1</t>
  </si>
  <si>
    <t>PA14_09450</t>
  </si>
  <si>
    <t>phenazine biosynthesis protein PhzD</t>
  </si>
  <si>
    <t>YP_788906.1</t>
  </si>
  <si>
    <t>PA14_09460</t>
  </si>
  <si>
    <t>phenazine biosynthesis protein PhzC</t>
  </si>
  <si>
    <t>YP_788907.1</t>
  </si>
  <si>
    <t>PA14_09470</t>
  </si>
  <si>
    <t>phenazine biosynthesis protein</t>
  </si>
  <si>
    <t>YP_788908.1</t>
  </si>
  <si>
    <t>PA14_09480</t>
  </si>
  <si>
    <t>YP_788909.1</t>
  </si>
  <si>
    <t>PA14_09490</t>
  </si>
  <si>
    <t>putative phenazine-specific methyltransferase</t>
  </si>
  <si>
    <t>YP_788910.1</t>
  </si>
  <si>
    <t>PA14_09500</t>
  </si>
  <si>
    <t>outer membrane protein</t>
  </si>
  <si>
    <t>YP_788911.1</t>
  </si>
  <si>
    <t>PA14_09890</t>
  </si>
  <si>
    <t>peptidyl-prolyl cis-trans isomerase C2</t>
  </si>
  <si>
    <t>YP_788938.1</t>
  </si>
  <si>
    <t>PA14_09900</t>
  </si>
  <si>
    <t>Gene</t>
  </si>
  <si>
    <t>Upregulataion</t>
  </si>
  <si>
    <t>Normalized RPKM</t>
  </si>
  <si>
    <t>Replicate 1</t>
  </si>
  <si>
    <t>Replicate 2</t>
  </si>
  <si>
    <t>Locus</t>
  </si>
  <si>
    <t>From</t>
  </si>
  <si>
    <t>To</t>
  </si>
  <si>
    <t>Product</t>
  </si>
  <si>
    <t>Protein ID</t>
  </si>
  <si>
    <t>Condition</t>
  </si>
  <si>
    <t>Fold-change</t>
  </si>
  <si>
    <t>replicate 1 28°C</t>
  </si>
  <si>
    <t>replicate 1 37°C</t>
  </si>
  <si>
    <t>replicate 2 28°C</t>
  </si>
  <si>
    <t>replicate 2 37°C</t>
  </si>
  <si>
    <t>Chi-square test</t>
  </si>
  <si>
    <t>Bonferroni correction</t>
  </si>
  <si>
    <t>PA14_00480</t>
  </si>
  <si>
    <t>hypothetical protein</t>
  </si>
  <si>
    <t>YP_788195.1</t>
  </si>
  <si>
    <t>PA14_00560</t>
  </si>
  <si>
    <t>exoenzyme T</t>
  </si>
  <si>
    <t>YP_788201.1</t>
  </si>
  <si>
    <t>PA14_00620</t>
  </si>
  <si>
    <t>YP_788206.1</t>
  </si>
  <si>
    <t>PA14_00630</t>
  </si>
  <si>
    <t>YP_788207.1</t>
  </si>
  <si>
    <t>PA14_01560</t>
  </si>
  <si>
    <t>YP_788286.1</t>
  </si>
  <si>
    <t>PA14_01580</t>
  </si>
  <si>
    <t>gamma-aminobutyrate permease</t>
  </si>
  <si>
    <t>YP_788287.1</t>
  </si>
  <si>
    <t>PA14_02010</t>
  </si>
  <si>
    <t>YP_788319.1</t>
  </si>
  <si>
    <t>PA14_02220</t>
  </si>
  <si>
    <t>putative chemotaxis transducer</t>
  </si>
  <si>
    <t>YP_788334.1</t>
  </si>
  <si>
    <t>PA14_02760</t>
  </si>
  <si>
    <t>putative CoA transferase, subunit A</t>
  </si>
  <si>
    <t>YP_788377.1</t>
  </si>
  <si>
    <t>PA14_02770</t>
  </si>
  <si>
    <t>putative CoA transferase, subunit B</t>
  </si>
  <si>
    <t>YP_788378.1</t>
  </si>
  <si>
    <t>PA14_02790</t>
  </si>
  <si>
    <t>beta-ketoadipyl CoA thiolase</t>
  </si>
  <si>
    <t>YP_788379.1</t>
  </si>
  <si>
    <t>PA14_02810</t>
  </si>
  <si>
    <t>dicarboxylic acid transporter PcaT</t>
  </si>
  <si>
    <t>YP_788380.1</t>
  </si>
  <si>
    <t>PA14_02840</t>
  </si>
  <si>
    <t>beta-ketoadipate enol-lactone hydrolase</t>
  </si>
  <si>
    <t>YP_788382.1</t>
  </si>
  <si>
    <t>PA14_02850</t>
  </si>
  <si>
    <t>gamma-carboxymuconolactone decarboxylase</t>
  </si>
  <si>
    <t>YP_788383.1</t>
  </si>
  <si>
    <t>PA14_03350</t>
  </si>
  <si>
    <t>YP_788427.1</t>
  </si>
  <si>
    <t>PA14_03360</t>
  </si>
  <si>
    <t>YP_788428.1</t>
  </si>
  <si>
    <t>PA14_03430</t>
  </si>
  <si>
    <t>succinate-semialdehyde dehydrogenase I</t>
  </si>
  <si>
    <t>YP_788434.1</t>
  </si>
  <si>
    <t>PA14_03450</t>
  </si>
  <si>
    <t>4-aminobutyrate aminotransferase</t>
  </si>
  <si>
    <t>YP_788435.1</t>
  </si>
  <si>
    <t>PA14_03900</t>
  </si>
  <si>
    <t>putative aminotransferase</t>
  </si>
  <si>
    <t>YP_788468.1</t>
  </si>
  <si>
    <t>PA14_04010</t>
  </si>
  <si>
    <t>YP_788476.1</t>
  </si>
  <si>
    <t>PA14_04760</t>
  </si>
  <si>
    <t>phosphopantetheine adenylyltransferase</t>
  </si>
  <si>
    <t>YP_788535.1</t>
  </si>
  <si>
    <t>PA14_04930</t>
  </si>
  <si>
    <t>RNA polymerase factor sigma-32</t>
  </si>
  <si>
    <t>YP_788549.1</t>
  </si>
  <si>
    <t>PA14_05210</t>
  </si>
  <si>
    <t>YP_788572.1</t>
  </si>
  <si>
    <t>PA14_05510</t>
  </si>
  <si>
    <t>YP_788597.1</t>
  </si>
  <si>
    <t>PA14_05820</t>
  </si>
  <si>
    <t>YP_788619.1</t>
  </si>
  <si>
    <t>PA14_05840</t>
  </si>
  <si>
    <t>glutaryl-CoA dehydrogenase</t>
  </si>
  <si>
    <t>YP_788620.1</t>
  </si>
  <si>
    <t>PA14_05860</t>
  </si>
  <si>
    <t>YP_788622.1</t>
  </si>
  <si>
    <t>PA14_05960</t>
  </si>
  <si>
    <t>putative cold-shock protein</t>
  </si>
  <si>
    <t>YP_788629.1</t>
  </si>
  <si>
    <t>PA14_06290</t>
  </si>
  <si>
    <t>malate synthase G</t>
  </si>
  <si>
    <t>YP_788655.1</t>
  </si>
  <si>
    <t>PA14_06580</t>
  </si>
  <si>
    <t>No</t>
  </si>
  <si>
    <t>Yes</t>
  </si>
  <si>
    <t>Antisense transcription in locus?</t>
  </si>
  <si>
    <t>y</t>
  </si>
  <si>
    <t>n</t>
  </si>
  <si>
    <t>PROKKA_00133</t>
  </si>
  <si>
    <t>Prior to PROKKA_00166</t>
  </si>
  <si>
    <t>PROKKA_00180</t>
  </si>
  <si>
    <t>Prokka_00232</t>
  </si>
  <si>
    <t>Prokka_00233</t>
  </si>
  <si>
    <t>Prokka_00234</t>
  </si>
  <si>
    <t>Prokka_00235</t>
  </si>
  <si>
    <t>Prokka_00237</t>
  </si>
  <si>
    <t>Prokka_00238</t>
  </si>
  <si>
    <t>un</t>
  </si>
  <si>
    <t>DE In CF39 (un = undefined)</t>
  </si>
  <si>
    <t>PROKKA_00271</t>
  </si>
  <si>
    <t>PROKKA_00273</t>
  </si>
  <si>
    <t>PROKKA_00307</t>
  </si>
  <si>
    <t>PROKKA_00315</t>
  </si>
  <si>
    <t>Checked by blast</t>
  </si>
  <si>
    <t>PROKKA_00376</t>
  </si>
  <si>
    <t>PROKKA_00390</t>
  </si>
  <si>
    <t>PROKKA_00413</t>
  </si>
  <si>
    <t>PROKKA_00438</t>
  </si>
  <si>
    <t>PROKKA_00459</t>
  </si>
  <si>
    <t>PROKKA_00460</t>
  </si>
  <si>
    <t>PROKKA_00462</t>
  </si>
  <si>
    <t>PROKKA_00469</t>
  </si>
  <si>
    <t>PROKKA_00498</t>
  </si>
  <si>
    <t>PROKKA_00520</t>
  </si>
  <si>
    <t>Y</t>
  </si>
  <si>
    <t>PROKKA_00535</t>
  </si>
  <si>
    <t>PROKKA_00551</t>
  </si>
  <si>
    <t>PROKKA_00552</t>
  </si>
  <si>
    <t>PROKKA_00557</t>
  </si>
  <si>
    <t>PROKKA_00580</t>
  </si>
  <si>
    <t>PROKKA_00597</t>
  </si>
  <si>
    <t>PROKKA_00628</t>
  </si>
  <si>
    <t>PROKKA_00633</t>
  </si>
  <si>
    <t>PROKKA_00646</t>
  </si>
  <si>
    <t>PROKKA_00650</t>
  </si>
  <si>
    <t>PROKKA_00656</t>
  </si>
  <si>
    <t>PROKKA_00670</t>
  </si>
  <si>
    <t>PROKKA_00684</t>
  </si>
  <si>
    <t>PROKKA_00685</t>
  </si>
  <si>
    <t>PROKKA_00689</t>
  </si>
  <si>
    <t>PROKKA_00690</t>
  </si>
  <si>
    <t>PROKKA_00696</t>
  </si>
  <si>
    <t>PROKKA_00699</t>
  </si>
  <si>
    <t>PROKKA_00700</t>
  </si>
  <si>
    <t>PROKKA_00714</t>
  </si>
  <si>
    <t>PROKKA_00721</t>
  </si>
  <si>
    <t>PROKKA_00745</t>
  </si>
  <si>
    <t>PROKKA_00746</t>
  </si>
  <si>
    <t>PROKKA_00749/PROKKA_03515</t>
  </si>
  <si>
    <t>PROKKA_00750/PROKKA_03516</t>
  </si>
  <si>
    <t>PROKKA_00751/PROKKA_03517</t>
  </si>
  <si>
    <t>PROKKA_00752/PROKKA_03518</t>
  </si>
  <si>
    <t>PROKKA_00753</t>
  </si>
  <si>
    <t>PROKKA_00754</t>
  </si>
  <si>
    <t>PROKKA_00786</t>
  </si>
  <si>
    <t>PROKKA_00787</t>
  </si>
  <si>
    <t>PROKKA_00822</t>
  </si>
  <si>
    <t>PROKKA_00823</t>
  </si>
  <si>
    <t>PROKKA_00890</t>
  </si>
  <si>
    <t>PROKKA_00891</t>
  </si>
  <si>
    <t>PROKKA_00893</t>
  </si>
  <si>
    <t>PROKKA_01067</t>
  </si>
  <si>
    <t>PROKKA_01085</t>
  </si>
  <si>
    <t>PROKKA_01111</t>
  </si>
  <si>
    <t>PROKKA_01112</t>
  </si>
  <si>
    <t>PROKKA_01113</t>
  </si>
  <si>
    <t>PROKKA_01114</t>
  </si>
  <si>
    <t>PROKKA_01115</t>
  </si>
  <si>
    <t>PROKKA_01198</t>
  </si>
  <si>
    <t>PROKKA_01201</t>
  </si>
  <si>
    <t>PROKKA_01202</t>
  </si>
  <si>
    <t>PROKKA_01259</t>
  </si>
  <si>
    <t>PROKKA_01276</t>
  </si>
  <si>
    <t>PROKKA_01277</t>
  </si>
  <si>
    <t>PROKKA_01278</t>
  </si>
  <si>
    <t>PROKKA_01279</t>
  </si>
  <si>
    <t>PROKKA_01284</t>
  </si>
  <si>
    <t>PROKKA_01289</t>
  </si>
  <si>
    <t>PROKKA_01297</t>
  </si>
  <si>
    <t>PROKKA_01312</t>
  </si>
  <si>
    <t>PROKKA_01330</t>
  </si>
  <si>
    <t>PROKKA_01331</t>
  </si>
  <si>
    <t>PROKKA_01336</t>
  </si>
  <si>
    <t>PROKKA_01348</t>
  </si>
  <si>
    <t>PROKKA_01349</t>
  </si>
  <si>
    <t>PROKKA_01394</t>
  </si>
  <si>
    <t>PROKKA_01395</t>
  </si>
  <si>
    <t>PROKKA_01400</t>
  </si>
  <si>
    <t>PROKKA_01409</t>
  </si>
  <si>
    <t>PROKKA_01458</t>
  </si>
  <si>
    <t>PROKKA_01496</t>
  </si>
  <si>
    <t>PROKKA_01498</t>
  </si>
  <si>
    <t>PROKKA_01502</t>
  </si>
  <si>
    <t>PROKKA_01511</t>
  </si>
  <si>
    <t>PROKKA_01517</t>
  </si>
  <si>
    <t>PROKKA_01534</t>
  </si>
  <si>
    <t>PROKKA_01643</t>
  </si>
  <si>
    <t>PROKKA_01649</t>
  </si>
  <si>
    <t>PROKKA_01650</t>
  </si>
  <si>
    <t>PROKKA_01651</t>
  </si>
  <si>
    <t>PROKKA_01652</t>
  </si>
  <si>
    <t>PROKKA_01659</t>
  </si>
  <si>
    <t>PROKKA_01664</t>
  </si>
  <si>
    <t>PROKKA_01689</t>
  </si>
  <si>
    <t>PROKKA_01754/PROKKA_01755</t>
  </si>
  <si>
    <t>PROKKA_01761</t>
  </si>
  <si>
    <t>PROKKA_01790</t>
  </si>
  <si>
    <t>PROKKA_01791</t>
  </si>
  <si>
    <t>PROKKA_01865</t>
  </si>
  <si>
    <t>PROKKA_01866</t>
  </si>
  <si>
    <t>PROKKA_01923</t>
  </si>
  <si>
    <t>PROKKA_01924</t>
  </si>
  <si>
    <t>PROKKA_01979</t>
  </si>
  <si>
    <t>PROKKA_01991</t>
  </si>
  <si>
    <t>PROKKA_02029</t>
  </si>
  <si>
    <t>PROKKA_02061</t>
  </si>
  <si>
    <t>PROKKA_02062</t>
  </si>
  <si>
    <t>PROKKA_02066</t>
  </si>
  <si>
    <t>PROKKA_02050</t>
  </si>
  <si>
    <t>PROKKA_02161</t>
  </si>
  <si>
    <t>PROKKA_02240</t>
  </si>
  <si>
    <t>PROKKA_02293</t>
  </si>
  <si>
    <t>PROKKA_02335</t>
  </si>
  <si>
    <t>PROKKA_02352</t>
  </si>
  <si>
    <t>PROKKA_02357</t>
  </si>
  <si>
    <t>PROKKA_02361</t>
  </si>
  <si>
    <t>PROKKA_02364</t>
  </si>
  <si>
    <t>PROKKA_02365</t>
  </si>
  <si>
    <t>PROKKA_02366</t>
  </si>
  <si>
    <t>PROKKA_02397</t>
  </si>
  <si>
    <t>PROKKA_02445</t>
  </si>
  <si>
    <t>PROKKA_02491</t>
  </si>
  <si>
    <t>PROKKA_02494</t>
  </si>
  <si>
    <t>PROKKA_02507</t>
  </si>
  <si>
    <t>PROKKA_02524</t>
  </si>
  <si>
    <t>PROKKA_02753</t>
  </si>
  <si>
    <t>PROKKA_05227</t>
  </si>
  <si>
    <t>PROKKA_02767</t>
  </si>
  <si>
    <t>PROKKA_02774</t>
  </si>
  <si>
    <t>PROKKA_02775</t>
  </si>
  <si>
    <t>PROKKA_02816</t>
  </si>
  <si>
    <t>PROKKA_02817</t>
  </si>
  <si>
    <t>PROKKA_02818</t>
  </si>
  <si>
    <t>PROKKA_02819</t>
  </si>
  <si>
    <t>PROKKA_02820</t>
  </si>
  <si>
    <t>PROKKA_02822</t>
  </si>
  <si>
    <t>PROKKA_02823</t>
  </si>
  <si>
    <t>PROKKA_02824</t>
  </si>
  <si>
    <t>PROKKA_02825</t>
  </si>
  <si>
    <t>PROKKA_02827</t>
  </si>
  <si>
    <t>PROKKA_02895</t>
  </si>
  <si>
    <t>PROKKA_02918</t>
  </si>
  <si>
    <t>PROKKA_02919</t>
  </si>
  <si>
    <t>PROKKA_02931</t>
  </si>
  <si>
    <t>PROKKA_02933</t>
  </si>
  <si>
    <t>PROKKA_02936</t>
  </si>
  <si>
    <t>PROKKA_02943</t>
  </si>
  <si>
    <t>PROKKA_02944</t>
  </si>
  <si>
    <t>PROKKA_02945</t>
  </si>
  <si>
    <t>PROKKA_02998</t>
  </si>
  <si>
    <t>PROKKA_02999</t>
  </si>
  <si>
    <t>PROKKA_03000</t>
  </si>
  <si>
    <t>PROKKA_03001</t>
  </si>
  <si>
    <t>PROKKA_03148</t>
  </si>
  <si>
    <t>PROKKA_03146</t>
  </si>
  <si>
    <t>PROKKA_03144</t>
  </si>
  <si>
    <t>PROKKA_03216</t>
  </si>
  <si>
    <t>PROKKA_03217</t>
  </si>
  <si>
    <t>PROKKA_03218</t>
  </si>
  <si>
    <t>PROKKA_03242</t>
  </si>
  <si>
    <t>PROKKA_03298</t>
  </si>
  <si>
    <t>PROKKA_03301</t>
  </si>
  <si>
    <t>PROKKA_03302</t>
  </si>
  <si>
    <t>PROKKA_03300</t>
  </si>
  <si>
    <t>PROKKA_03344</t>
  </si>
  <si>
    <t>PROKKA_03345</t>
  </si>
  <si>
    <t>PROKKA_03346</t>
  </si>
  <si>
    <t>PROKKA_03347</t>
  </si>
  <si>
    <t>PROKKA_03401</t>
  </si>
  <si>
    <t>PROKKA_03417</t>
  </si>
  <si>
    <t>PROKKA_03418</t>
  </si>
  <si>
    <t>PROKKA_03472</t>
  </si>
  <si>
    <t>PROKKA_03518</t>
  </si>
  <si>
    <t>PROKKA_03520</t>
  </si>
  <si>
    <t>PROKKA_03521</t>
  </si>
  <si>
    <t>PROKKA_03522</t>
  </si>
  <si>
    <t>PROKKA_03523</t>
  </si>
  <si>
    <t>PROKKA_03524</t>
  </si>
  <si>
    <t>PROKKA_03547</t>
  </si>
  <si>
    <t>PROKKA_03549</t>
  </si>
  <si>
    <t>PROKKA_03568</t>
  </si>
  <si>
    <t>PROKKA_03619</t>
  </si>
  <si>
    <t>PROKKA_03620</t>
  </si>
  <si>
    <t>PROKKA_03622</t>
  </si>
  <si>
    <t>PROKKA_03623</t>
  </si>
  <si>
    <t>PROKKA_03654</t>
  </si>
  <si>
    <t>PROKKA_03688</t>
  </si>
  <si>
    <t>PROKKA_03710</t>
  </si>
  <si>
    <t>PROKKA_03711</t>
  </si>
  <si>
    <t>PROKKA_03712</t>
  </si>
  <si>
    <t>PROKKA_03713</t>
  </si>
  <si>
    <t>PROKKA_03717</t>
  </si>
  <si>
    <t>PROKKA_03718</t>
  </si>
  <si>
    <t>PROKKA_03719</t>
  </si>
  <si>
    <t>PROKKA_03720</t>
  </si>
  <si>
    <t>PROKKA_03721</t>
  </si>
  <si>
    <t>PROKKA_03722</t>
  </si>
  <si>
    <t>PROKKA_03723</t>
  </si>
  <si>
    <t>PROKKA_03724</t>
  </si>
  <si>
    <t>PROKKA_03725</t>
  </si>
  <si>
    <t>PROKKA_03726</t>
  </si>
  <si>
    <t>PROKKA_03759</t>
  </si>
  <si>
    <t>PROKKA_03774</t>
  </si>
  <si>
    <t>PROKKA_03775</t>
  </si>
  <si>
    <t>PROKKA_03776</t>
  </si>
  <si>
    <t>PROKKA_03777</t>
  </si>
  <si>
    <t>PROKKA_00269/PROKKA_04013/PROKKA_06015</t>
  </si>
  <si>
    <t>PROKKA_03819</t>
  </si>
  <si>
    <t>PROKKA_03838</t>
  </si>
  <si>
    <t>PROKKA_03842</t>
  </si>
  <si>
    <t>PROKKA_03853</t>
  </si>
  <si>
    <t>PROKKA_03857</t>
  </si>
  <si>
    <t>PROKKA_03861</t>
  </si>
  <si>
    <t>PROKKA_03879</t>
  </si>
  <si>
    <t>PROKKA_03880</t>
  </si>
  <si>
    <t>PROKKA_03881</t>
  </si>
  <si>
    <t>CF39S Intergenic prediction</t>
  </si>
  <si>
    <t>PROKKA_03894</t>
  </si>
  <si>
    <t>PROKKA_04008</t>
  </si>
  <si>
    <t>PROKKA_04070</t>
  </si>
  <si>
    <t>PROKKA_04094</t>
  </si>
  <si>
    <t>PROKKA_03973</t>
  </si>
  <si>
    <t>PROKKA_03974</t>
  </si>
  <si>
    <t>PROKKA_04078</t>
  </si>
  <si>
    <t>PROKKA_04207</t>
  </si>
  <si>
    <t>PROKKA_04208</t>
  </si>
  <si>
    <t>PROKKA_04209</t>
  </si>
  <si>
    <t>PROKKA_04210</t>
  </si>
  <si>
    <t>PROKKA_04211</t>
  </si>
  <si>
    <t>PROKKA_04247</t>
  </si>
  <si>
    <t>PROKKA_04248</t>
  </si>
  <si>
    <t>PROKKA_04257</t>
  </si>
  <si>
    <t>PROKKA_04318</t>
  </si>
  <si>
    <t>PROKKA_04447</t>
  </si>
  <si>
    <t>PROKKA_04448</t>
  </si>
  <si>
    <t>PROKKA_04449</t>
  </si>
  <si>
    <t>PROKKA_04450</t>
  </si>
  <si>
    <t>PROKKA_04451</t>
  </si>
  <si>
    <t>PROKKA_04452</t>
  </si>
  <si>
    <t>PROKKA_04453</t>
  </si>
  <si>
    <t>PROKKA_04466</t>
  </si>
  <si>
    <t>PROKKA_04481</t>
  </si>
  <si>
    <t>PROKKA_04502</t>
  </si>
  <si>
    <t>PROKKA_04503</t>
  </si>
  <si>
    <t>PROKKA_04521</t>
  </si>
  <si>
    <t>PROKKA_04529</t>
  </si>
  <si>
    <t>PROKKA_04559</t>
  </si>
  <si>
    <t>PROKKA_04580</t>
  </si>
  <si>
    <t>PROKKA_04581</t>
  </si>
  <si>
    <t>PROKKA_04591</t>
  </si>
  <si>
    <t>PROKKA_04610</t>
  </si>
  <si>
    <t>PROKKA_04615</t>
  </si>
  <si>
    <t>PROKKA_04676</t>
  </si>
  <si>
    <t>PROKKA_04685</t>
  </si>
  <si>
    <t>PROKKA_04713</t>
  </si>
  <si>
    <t>PROKKA_04716</t>
  </si>
  <si>
    <t>PROKKA_04719</t>
  </si>
  <si>
    <t>PROKKA_04738</t>
  </si>
  <si>
    <t>PROKKA_04755</t>
  </si>
  <si>
    <t>PROKKA_04871</t>
  </si>
  <si>
    <t>PROKKA_04934</t>
  </si>
  <si>
    <t>PROKKA_04963</t>
  </si>
  <si>
    <t>PROKKA_04964</t>
  </si>
  <si>
    <t>PROKKA_04973</t>
  </si>
  <si>
    <t>PROKKA_04986</t>
  </si>
  <si>
    <t>PROKKA_05000</t>
  </si>
  <si>
    <t>PROKKA_05011</t>
  </si>
  <si>
    <t>PROKKA_05012</t>
  </si>
  <si>
    <t>PROKKA_05032</t>
  </si>
  <si>
    <t>PROKKA_05037</t>
  </si>
  <si>
    <t>PROKKA_05038</t>
  </si>
  <si>
    <t>PROKKA_05046</t>
  </si>
  <si>
    <t>PROKKA_05177</t>
  </si>
  <si>
    <t>PROKKA_05179</t>
  </si>
  <si>
    <t>PROKKA_05181</t>
  </si>
  <si>
    <t>PROKKA_05182</t>
  </si>
  <si>
    <t>PROKKA_05183</t>
  </si>
  <si>
    <t>PROKKA_05213</t>
  </si>
  <si>
    <t>PROKKA_05272</t>
  </si>
  <si>
    <t>PROKKA_05277</t>
  </si>
  <si>
    <t>PROKKA_05281</t>
  </si>
  <si>
    <t>PROKKA_05300</t>
  </si>
  <si>
    <t>PROKKA_05322</t>
  </si>
  <si>
    <t>PROKKA_05352</t>
  </si>
  <si>
    <t>PROKKA_05375</t>
  </si>
  <si>
    <t>PROKKA_05383</t>
  </si>
  <si>
    <t>PROKKA_05466</t>
  </si>
  <si>
    <t>PROKKA_05467</t>
  </si>
  <si>
    <t>PROKKA_05473</t>
  </si>
  <si>
    <t>PROKKA_05476</t>
  </si>
  <si>
    <t>Intergenic bottom region</t>
  </si>
  <si>
    <t>PROKKA_05481</t>
  </si>
  <si>
    <t>PROKKA_05490</t>
  </si>
  <si>
    <t>PROKKA_05494</t>
  </si>
  <si>
    <t>PROKKA_05495</t>
  </si>
  <si>
    <t>PROKKA_05611</t>
  </si>
  <si>
    <t>PROKKA_05668</t>
  </si>
  <si>
    <t>PROKKA_05669</t>
  </si>
  <si>
    <t>PROKKA_05670</t>
  </si>
  <si>
    <t>PROKKA_05671</t>
  </si>
  <si>
    <t>PROKKA_05678</t>
  </si>
  <si>
    <t>PROKKA_05682</t>
  </si>
  <si>
    <t>PROKKA_05683</t>
  </si>
  <si>
    <t>PROKKA_05752</t>
  </si>
  <si>
    <t>PROKKA_05754</t>
  </si>
  <si>
    <t>PROKKA_05755</t>
  </si>
  <si>
    <t>PROKKA_05789</t>
  </si>
  <si>
    <t>PROKKA_05801</t>
  </si>
  <si>
    <t>PROKKA_05806</t>
  </si>
  <si>
    <t>PROKKA_05821</t>
  </si>
  <si>
    <t>PROKKA_05822</t>
  </si>
  <si>
    <t>PROKKA_05824</t>
  </si>
  <si>
    <t>PROKKA_05830</t>
  </si>
  <si>
    <t>PROKKA_05831</t>
  </si>
  <si>
    <t>PROKKA_05832</t>
  </si>
  <si>
    <t>PROKKA_05833</t>
  </si>
  <si>
    <t>PROKKA_05834</t>
  </si>
  <si>
    <t>PROKKA_05835</t>
  </si>
  <si>
    <t>PROKKA_05836</t>
  </si>
  <si>
    <t>PROKKA_05837</t>
  </si>
  <si>
    <t>PROKKA_05838</t>
  </si>
  <si>
    <t>PROKKA_05839</t>
  </si>
  <si>
    <t>PROKKA_05845</t>
  </si>
  <si>
    <t>PROKKA_05867</t>
  </si>
  <si>
    <t>PROKKA_05869</t>
  </si>
  <si>
    <t>PROKKA_05883</t>
  </si>
  <si>
    <t>PROKKA_05924</t>
  </si>
  <si>
    <t>PROKKA_05927</t>
  </si>
  <si>
    <t>PROKKA_05976</t>
  </si>
  <si>
    <t>PROKKA_05977</t>
  </si>
  <si>
    <t>PROKKA_05978</t>
  </si>
  <si>
    <t>PROKKA_05987</t>
  </si>
  <si>
    <t>PROKKA_06005</t>
  </si>
  <si>
    <t>PROKKA_06015</t>
  </si>
  <si>
    <t>PROKKA_06022</t>
  </si>
  <si>
    <t>PROKKA_06034</t>
  </si>
  <si>
    <t>PROKKA_06051</t>
  </si>
  <si>
    <t>PROKKA_06052</t>
  </si>
  <si>
    <t>PROKKA_06053</t>
  </si>
  <si>
    <t>PROKKA_06064</t>
  </si>
  <si>
    <t>PROKKA_06065</t>
  </si>
  <si>
    <t>PROKKA_06100</t>
  </si>
  <si>
    <t>PROKKA_06191</t>
  </si>
  <si>
    <t>PROKKA_06193</t>
  </si>
  <si>
    <t>PROKKA_06204/PROKKA_06213</t>
  </si>
  <si>
    <t>PROKKA_06249</t>
  </si>
  <si>
    <t>PROKKA_06258</t>
  </si>
  <si>
    <t>PROKKA_06315</t>
  </si>
  <si>
    <t>PROKKA_00055</t>
  </si>
  <si>
    <t>PROKKA_00054</t>
  </si>
  <si>
    <t>PROKKA_00049</t>
  </si>
  <si>
    <t>PROKKA_00040</t>
  </si>
  <si>
    <t>PROKKA_00134</t>
  </si>
  <si>
    <t>Line</t>
  </si>
  <si>
    <t>Chi-square test2</t>
  </si>
  <si>
    <t>Bonferroni correction3</t>
  </si>
  <si>
    <t>Column5</t>
  </si>
  <si>
    <t>CF39S Locus</t>
  </si>
  <si>
    <t>CF39S Locus identified by finding genes in PA14 in Pseudomonas DB and identifying sequence snippits in the CF39S genome using search functions. If a gene was identified as being DE in both datasets, I then did a full blast search of the CF39S gene against the PA14 genome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</si>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</sst>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177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177"/>
    </font>
    <font>
      <sz val="8"/>
      <name val="Verdana"/>
      <family val="2"/>
    </font>
    <font>
      <sz val="11"/>
      <color theme="0"/>
      <name val="Calibri"/>
      <family val="2"/>
      <charset val="177"/>
      <scheme val="minor"/>
    </font>
    <font>
      <b/>
      <sz val="11"/>
      <color theme="0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/>
    <xf numFmtId="164" fontId="2" fillId="0" borderId="0" xfId="0" applyNumberFormat="1" applyFont="1" applyFill="1" applyBorder="1"/>
    <xf numFmtId="0" fontId="2" fillId="0" borderId="8" xfId="0" applyFont="1" applyFill="1" applyBorder="1"/>
    <xf numFmtId="0" fontId="2" fillId="0" borderId="3" xfId="0" applyFont="1" applyFill="1" applyBorder="1"/>
    <xf numFmtId="164" fontId="2" fillId="0" borderId="3" xfId="0" applyNumberFormat="1" applyFont="1" applyFill="1" applyBorder="1"/>
    <xf numFmtId="11" fontId="2" fillId="0" borderId="8" xfId="0" applyNumberFormat="1" applyFont="1" applyFill="1" applyBorder="1"/>
    <xf numFmtId="11" fontId="2" fillId="0" borderId="3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2" fillId="0" borderId="6" xfId="0" applyNumberFormat="1" applyFont="1" applyFill="1" applyBorder="1"/>
    <xf numFmtId="164" fontId="2" fillId="0" borderId="7" xfId="0" applyNumberFormat="1" applyFont="1" applyFill="1" applyBorder="1"/>
    <xf numFmtId="11" fontId="2" fillId="0" borderId="5" xfId="0" applyNumberFormat="1" applyFont="1" applyFill="1" applyBorder="1"/>
    <xf numFmtId="11" fontId="2" fillId="0" borderId="7" xfId="0" applyNumberFormat="1" applyFont="1" applyFill="1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1" fillId="0" borderId="10" xfId="0" applyFont="1" applyFill="1" applyBorder="1" applyAlignment="1">
      <alignment horizontal="center"/>
    </xf>
    <xf numFmtId="0" fontId="4" fillId="0" borderId="0" xfId="0" applyFont="1"/>
    <xf numFmtId="0" fontId="5" fillId="0" borderId="5" xfId="0" applyFont="1" applyFill="1" applyBorder="1"/>
    <xf numFmtId="0" fontId="5" fillId="0" borderId="6" xfId="0" applyFont="1" applyFill="1" applyBorder="1"/>
    <xf numFmtId="0" fontId="5" fillId="0" borderId="9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164" fontId="0" fillId="0" borderId="0" xfId="0" applyNumberFormat="1" applyBorder="1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19">
    <dxf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0.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U380" totalsRowShown="0" headerRowDxfId="16">
  <autoFilter ref="A2:U380"/>
  <sortState ref="A3:U380">
    <sortCondition ref="A2:A380"/>
  </sortState>
  <tableColumns count="21">
    <tableColumn id="1" name="Line"/>
    <tableColumn id="2" name="Locus" dataDxfId="15"/>
    <tableColumn id="3" name="From" dataDxfId="14"/>
    <tableColumn id="4" name="To" dataDxfId="13"/>
    <tableColumn id="5" name="Product" dataDxfId="12"/>
    <tableColumn id="6" name="Protein ID" dataDxfId="11"/>
    <tableColumn id="7" name="Condition" dataDxfId="10">
      <calculatedColumnFormula>IF(I3&gt;J3,"28C","37C")</calculatedColumnFormula>
    </tableColumn>
    <tableColumn id="8" name="Fold-change" dataDxfId="9"/>
    <tableColumn id="9" name="replicate 1 28°C" dataDxfId="8"/>
    <tableColumn id="10" name="replicate 1 37°C" dataDxfId="7"/>
    <tableColumn id="11" name="replicate 2 28°C" dataDxfId="6"/>
    <tableColumn id="12" name="replicate 2 37°C" dataDxfId="5"/>
    <tableColumn id="13" name="Chi-square test" dataDxfId="4"/>
    <tableColumn id="14" name="Bonferroni correction" dataDxfId="3"/>
    <tableColumn id="15" name="Chi-square test2" dataDxfId="2"/>
    <tableColumn id="16" name="Bonferroni correction3" dataDxfId="1"/>
    <tableColumn id="17" name="Antisense transcription in locus?" dataDxfId="0"/>
    <tableColumn id="18" name="DE In CF39 (un = undefined)"/>
    <tableColumn id="19" name="CF39S Locus"/>
    <tableColumn id="20" name="Checked by blast"/>
    <tableColumn id="21" name="Column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0"/>
  <sheetViews>
    <sheetView tabSelected="1" topLeftCell="A2" workbookViewId="0">
      <pane ySplit="1" topLeftCell="A3" activePane="bottomLeft" state="frozen"/>
      <selection activeCell="A2" sqref="A2"/>
      <selection pane="bottomLeft" activeCell="S310" sqref="S310"/>
    </sheetView>
  </sheetViews>
  <sheetFormatPr defaultColWidth="8.85546875" defaultRowHeight="15" x14ac:dyDescent="0.25"/>
  <cols>
    <col min="2" max="2" width="12.5703125" customWidth="1"/>
    <col min="3" max="4" width="8.85546875" customWidth="1"/>
    <col min="5" max="5" width="42.42578125" customWidth="1"/>
    <col min="6" max="6" width="11.7109375" customWidth="1"/>
    <col min="7" max="7" width="11.42578125" style="19" customWidth="1"/>
    <col min="8" max="8" width="14" customWidth="1"/>
    <col min="9" max="12" width="16.7109375" hidden="1" customWidth="1"/>
    <col min="13" max="13" width="16.5703125" hidden="1" customWidth="1"/>
    <col min="14" max="14" width="22.140625" hidden="1" customWidth="1"/>
    <col min="15" max="15" width="17.5703125" hidden="1" customWidth="1"/>
    <col min="16" max="16" width="23.140625" hidden="1" customWidth="1"/>
    <col min="17" max="17" width="14.7109375" customWidth="1"/>
    <col min="18" max="18" width="13.42578125" customWidth="1"/>
    <col min="19" max="19" width="16" customWidth="1"/>
    <col min="20" max="20" width="18" customWidth="1"/>
    <col min="21" max="21" width="11" customWidth="1"/>
    <col min="23" max="23" width="65" customWidth="1"/>
  </cols>
  <sheetData>
    <row r="1" spans="1:23" x14ac:dyDescent="0.25">
      <c r="B1" s="33" t="s">
        <v>918</v>
      </c>
      <c r="C1" s="34"/>
      <c r="D1" s="34"/>
      <c r="E1" s="34"/>
      <c r="F1" s="34"/>
      <c r="G1" s="33" t="s">
        <v>919</v>
      </c>
      <c r="H1" s="35"/>
      <c r="I1" s="33" t="s">
        <v>920</v>
      </c>
      <c r="J1" s="34"/>
      <c r="K1" s="34"/>
      <c r="L1" s="35"/>
      <c r="M1" s="33" t="s">
        <v>921</v>
      </c>
      <c r="N1" s="35"/>
      <c r="O1" s="33" t="s">
        <v>922</v>
      </c>
      <c r="P1" s="35"/>
      <c r="Q1" s="20"/>
    </row>
    <row r="2" spans="1:23" s="21" customFormat="1" ht="48.75" customHeight="1" x14ac:dyDescent="0.25">
      <c r="A2" s="21" t="s">
        <v>1383</v>
      </c>
      <c r="B2" s="22" t="s">
        <v>923</v>
      </c>
      <c r="C2" s="23" t="s">
        <v>924</v>
      </c>
      <c r="D2" s="23" t="s">
        <v>925</v>
      </c>
      <c r="E2" s="23" t="s">
        <v>926</v>
      </c>
      <c r="F2" s="23" t="s">
        <v>927</v>
      </c>
      <c r="G2" s="24" t="s">
        <v>928</v>
      </c>
      <c r="H2" s="25" t="s">
        <v>929</v>
      </c>
      <c r="I2" s="26" t="s">
        <v>930</v>
      </c>
      <c r="J2" s="27" t="s">
        <v>931</v>
      </c>
      <c r="K2" s="27" t="s">
        <v>932</v>
      </c>
      <c r="L2" s="28" t="s">
        <v>933</v>
      </c>
      <c r="M2" s="26" t="s">
        <v>934</v>
      </c>
      <c r="N2" s="28" t="s">
        <v>935</v>
      </c>
      <c r="O2" s="26" t="s">
        <v>1384</v>
      </c>
      <c r="P2" s="28" t="s">
        <v>1385</v>
      </c>
      <c r="Q2" s="29" t="s">
        <v>1015</v>
      </c>
      <c r="R2" s="30" t="s">
        <v>1028</v>
      </c>
      <c r="S2" s="21" t="s">
        <v>1387</v>
      </c>
      <c r="T2" s="30" t="s">
        <v>1033</v>
      </c>
      <c r="U2" s="21" t="s">
        <v>1386</v>
      </c>
      <c r="W2" s="32" t="s">
        <v>1388</v>
      </c>
    </row>
    <row r="3" spans="1:23" x14ac:dyDescent="0.25">
      <c r="A3">
        <v>3</v>
      </c>
      <c r="B3" s="3" t="s">
        <v>936</v>
      </c>
      <c r="C3" s="1">
        <v>40610</v>
      </c>
      <c r="D3" s="1">
        <v>40837</v>
      </c>
      <c r="E3" s="1" t="s">
        <v>937</v>
      </c>
      <c r="F3" s="1" t="s">
        <v>938</v>
      </c>
      <c r="G3" s="3" t="str">
        <f t="shared" ref="G3:G66" si="0">IF(I3&gt;J3,"28C","37C")</f>
        <v>37C</v>
      </c>
      <c r="H3" s="31">
        <v>1.490084719905532</v>
      </c>
      <c r="I3" s="3">
        <v>2775.4</v>
      </c>
      <c r="J3" s="1">
        <v>3979.6</v>
      </c>
      <c r="K3" s="2">
        <v>1257.8960460000001</v>
      </c>
      <c r="L3" s="5">
        <v>2030.352809</v>
      </c>
      <c r="M3" s="6">
        <v>1.3296E-48</v>
      </c>
      <c r="N3" s="7">
        <v>7.8273399999999994E-45</v>
      </c>
      <c r="O3" s="6">
        <v>2.32486E-41</v>
      </c>
      <c r="P3" s="7">
        <v>1.3686500000000001E-37</v>
      </c>
      <c r="Q3" s="16" t="s">
        <v>1013</v>
      </c>
      <c r="R3" t="s">
        <v>1016</v>
      </c>
      <c r="S3" t="s">
        <v>1381</v>
      </c>
      <c r="T3" t="s">
        <v>1016</v>
      </c>
    </row>
    <row r="4" spans="1:23" x14ac:dyDescent="0.25">
      <c r="A4">
        <v>4</v>
      </c>
      <c r="B4" s="3" t="s">
        <v>939</v>
      </c>
      <c r="C4" s="1">
        <v>57148</v>
      </c>
      <c r="D4" s="1">
        <v>58476</v>
      </c>
      <c r="E4" s="1" t="s">
        <v>940</v>
      </c>
      <c r="F4" s="1" t="s">
        <v>941</v>
      </c>
      <c r="G4" s="3" t="str">
        <f t="shared" si="0"/>
        <v>37C</v>
      </c>
      <c r="H4" s="14">
        <v>2.6737662775772471</v>
      </c>
      <c r="I4" s="3">
        <v>33.1</v>
      </c>
      <c r="J4" s="1">
        <v>131.6</v>
      </c>
      <c r="K4" s="2">
        <v>66.159036709999995</v>
      </c>
      <c r="L4" s="5">
        <v>133.7954651</v>
      </c>
      <c r="M4" s="6">
        <v>1.6516900000000001E-14</v>
      </c>
      <c r="N4" s="7">
        <v>9.72352E-11</v>
      </c>
      <c r="O4" s="6">
        <v>1.72559E-6</v>
      </c>
      <c r="P4" s="4">
        <v>1.0158555E-2</v>
      </c>
      <c r="Q4" s="15" t="s">
        <v>1013</v>
      </c>
      <c r="R4" t="s">
        <v>1017</v>
      </c>
      <c r="S4" t="s">
        <v>1380</v>
      </c>
      <c r="T4" t="s">
        <v>1017</v>
      </c>
    </row>
    <row r="5" spans="1:23" x14ac:dyDescent="0.25">
      <c r="A5">
        <v>5</v>
      </c>
      <c r="B5" s="3" t="s">
        <v>942</v>
      </c>
      <c r="C5" s="1">
        <v>61430</v>
      </c>
      <c r="D5" s="1">
        <v>63091</v>
      </c>
      <c r="E5" s="1" t="s">
        <v>937</v>
      </c>
      <c r="F5" s="1" t="s">
        <v>943</v>
      </c>
      <c r="G5" s="3" t="str">
        <f t="shared" si="0"/>
        <v>28C</v>
      </c>
      <c r="H5" s="14">
        <v>2.8170247721151611</v>
      </c>
      <c r="I5" s="3">
        <v>154.9</v>
      </c>
      <c r="J5" s="1">
        <v>39.9</v>
      </c>
      <c r="K5" s="2">
        <v>193.65580739999999</v>
      </c>
      <c r="L5" s="5">
        <v>83.8318929</v>
      </c>
      <c r="M5" s="6">
        <v>1.71147E-16</v>
      </c>
      <c r="N5" s="7">
        <v>1.00754E-12</v>
      </c>
      <c r="O5" s="6">
        <v>4.3138100000000001E-11</v>
      </c>
      <c r="P5" s="7">
        <v>2.5395400000000003E-7</v>
      </c>
      <c r="Q5" s="15" t="s">
        <v>1013</v>
      </c>
      <c r="R5" t="s">
        <v>1017</v>
      </c>
      <c r="S5" t="s">
        <v>1379</v>
      </c>
      <c r="T5" t="s">
        <v>1016</v>
      </c>
    </row>
    <row r="6" spans="1:23" x14ac:dyDescent="0.25">
      <c r="A6">
        <v>6</v>
      </c>
      <c r="B6" s="3" t="s">
        <v>944</v>
      </c>
      <c r="C6" s="1">
        <v>63701</v>
      </c>
      <c r="D6" s="1">
        <v>63841</v>
      </c>
      <c r="E6" s="1" t="s">
        <v>937</v>
      </c>
      <c r="F6" s="1" t="s">
        <v>945</v>
      </c>
      <c r="G6" s="3" t="str">
        <f t="shared" si="0"/>
        <v>28C</v>
      </c>
      <c r="H6" s="14">
        <v>4.4200792248845353</v>
      </c>
      <c r="I6" s="3">
        <v>2399.4</v>
      </c>
      <c r="J6" s="1">
        <v>400.9</v>
      </c>
      <c r="K6" s="2">
        <v>564.80914770000004</v>
      </c>
      <c r="L6" s="5">
        <v>269.72353340000001</v>
      </c>
      <c r="M6" s="3">
        <v>0</v>
      </c>
      <c r="N6" s="4">
        <v>0</v>
      </c>
      <c r="O6" s="6">
        <v>1.7037499999999999E-24</v>
      </c>
      <c r="P6" s="7">
        <v>1.003E-20</v>
      </c>
      <c r="Q6" s="15" t="s">
        <v>1013</v>
      </c>
      <c r="R6" t="s">
        <v>1017</v>
      </c>
      <c r="S6" t="s">
        <v>1378</v>
      </c>
      <c r="T6" t="s">
        <v>1016</v>
      </c>
    </row>
    <row r="7" spans="1:23" x14ac:dyDescent="0.25">
      <c r="A7">
        <v>7</v>
      </c>
      <c r="B7" s="3" t="s">
        <v>946</v>
      </c>
      <c r="C7" s="1">
        <v>143458</v>
      </c>
      <c r="D7" s="1">
        <v>143799</v>
      </c>
      <c r="E7" s="1" t="s">
        <v>937</v>
      </c>
      <c r="F7" s="1" t="s">
        <v>947</v>
      </c>
      <c r="G7" s="3" t="str">
        <f t="shared" si="0"/>
        <v>28C</v>
      </c>
      <c r="H7" s="14">
        <v>1.8742099342052776</v>
      </c>
      <c r="I7" s="3">
        <v>291.7</v>
      </c>
      <c r="J7" s="1">
        <v>164.6</v>
      </c>
      <c r="K7" s="2">
        <v>370.73204620000001</v>
      </c>
      <c r="L7" s="5">
        <v>188.84602229999999</v>
      </c>
      <c r="M7" s="6">
        <v>2.6595700000000002E-9</v>
      </c>
      <c r="N7" s="7">
        <v>1.5656899999999999E-5</v>
      </c>
      <c r="O7" s="6">
        <v>1.4830699999999999E-14</v>
      </c>
      <c r="P7" s="7">
        <v>8.73086E-11</v>
      </c>
      <c r="Q7" s="15" t="s">
        <v>1013</v>
      </c>
      <c r="R7" t="s">
        <v>1016</v>
      </c>
      <c r="S7" t="s">
        <v>1018</v>
      </c>
      <c r="T7" t="s">
        <v>1016</v>
      </c>
    </row>
    <row r="8" spans="1:23" x14ac:dyDescent="0.25">
      <c r="A8">
        <v>8</v>
      </c>
      <c r="B8" s="3" t="s">
        <v>948</v>
      </c>
      <c r="C8" s="1">
        <v>143881</v>
      </c>
      <c r="D8" s="1">
        <v>145308</v>
      </c>
      <c r="E8" s="1" t="s">
        <v>949</v>
      </c>
      <c r="F8" s="1" t="s">
        <v>950</v>
      </c>
      <c r="G8" s="3" t="str">
        <f t="shared" si="0"/>
        <v>28C</v>
      </c>
      <c r="H8" s="14">
        <v>1.6154289301779998</v>
      </c>
      <c r="I8" s="3">
        <v>174.8</v>
      </c>
      <c r="J8" s="1">
        <v>99.3</v>
      </c>
      <c r="K8" s="2">
        <v>425.68237690000001</v>
      </c>
      <c r="L8" s="5">
        <v>272.41698839999998</v>
      </c>
      <c r="M8" s="6">
        <v>5.0729799999999998E-6</v>
      </c>
      <c r="N8" s="4">
        <v>2.9864616E-2</v>
      </c>
      <c r="O8" s="6">
        <v>6.6011999999999999E-9</v>
      </c>
      <c r="P8" s="7">
        <v>3.88613E-5</v>
      </c>
      <c r="Q8" s="15" t="s">
        <v>1013</v>
      </c>
      <c r="R8" t="s">
        <v>1017</v>
      </c>
      <c r="S8" t="s">
        <v>1382</v>
      </c>
      <c r="T8" t="s">
        <v>1017</v>
      </c>
    </row>
    <row r="9" spans="1:23" x14ac:dyDescent="0.25">
      <c r="A9">
        <v>9</v>
      </c>
      <c r="B9" s="3" t="s">
        <v>951</v>
      </c>
      <c r="C9" s="1">
        <v>183147</v>
      </c>
      <c r="D9" s="1">
        <v>183299</v>
      </c>
      <c r="E9" s="1" t="s">
        <v>937</v>
      </c>
      <c r="F9" s="1" t="s">
        <v>952</v>
      </c>
      <c r="G9" s="3" t="str">
        <f t="shared" si="0"/>
        <v>28C</v>
      </c>
      <c r="H9" s="14">
        <v>4.7631879785835158</v>
      </c>
      <c r="I9" s="3">
        <v>498</v>
      </c>
      <c r="J9" s="1">
        <v>130.1</v>
      </c>
      <c r="K9" s="2">
        <v>1400.0954509999999</v>
      </c>
      <c r="L9" s="5">
        <v>268.39266070000002</v>
      </c>
      <c r="M9" s="6">
        <v>8.9817599999999996E-49</v>
      </c>
      <c r="N9" s="7">
        <v>5.2875600000000002E-45</v>
      </c>
      <c r="O9" s="6">
        <v>5.9431000000000004E-169</v>
      </c>
      <c r="P9" s="7">
        <v>3.4987E-165</v>
      </c>
      <c r="Q9" s="15" t="s">
        <v>1013</v>
      </c>
      <c r="R9" t="s">
        <v>1017</v>
      </c>
      <c r="S9" t="s">
        <v>1389</v>
      </c>
      <c r="T9" t="s">
        <v>1016</v>
      </c>
      <c r="U9" t="s">
        <v>1019</v>
      </c>
    </row>
    <row r="10" spans="1:23" x14ac:dyDescent="0.25">
      <c r="A10">
        <v>10</v>
      </c>
      <c r="B10" s="3" t="s">
        <v>953</v>
      </c>
      <c r="C10" s="1">
        <v>198460</v>
      </c>
      <c r="D10" s="1">
        <v>200499</v>
      </c>
      <c r="E10" s="1" t="s">
        <v>954</v>
      </c>
      <c r="F10" s="1" t="s">
        <v>955</v>
      </c>
      <c r="G10" s="3" t="str">
        <f t="shared" si="0"/>
        <v>37C</v>
      </c>
      <c r="H10" s="14">
        <v>1.7163464942945292</v>
      </c>
      <c r="I10" s="3">
        <v>148.1</v>
      </c>
      <c r="J10" s="1">
        <v>270.8</v>
      </c>
      <c r="K10" s="2">
        <v>177.9829866</v>
      </c>
      <c r="L10" s="5">
        <v>288.87139089999999</v>
      </c>
      <c r="M10" s="6">
        <v>2.0524199999999998E-9</v>
      </c>
      <c r="N10" s="7">
        <v>1.20826E-5</v>
      </c>
      <c r="O10" s="6">
        <v>2.86522E-7</v>
      </c>
      <c r="P10" s="4">
        <v>1.686753E-3</v>
      </c>
      <c r="Q10" s="15" t="s">
        <v>1013</v>
      </c>
      <c r="R10" t="s">
        <v>1017</v>
      </c>
      <c r="S10" t="s">
        <v>1020</v>
      </c>
      <c r="T10" t="s">
        <v>1016</v>
      </c>
    </row>
    <row r="11" spans="1:23" x14ac:dyDescent="0.25">
      <c r="A11">
        <v>11</v>
      </c>
      <c r="B11" s="3" t="s">
        <v>956</v>
      </c>
      <c r="C11" s="1">
        <v>245632</v>
      </c>
      <c r="D11" s="1">
        <v>246483</v>
      </c>
      <c r="E11" s="1" t="s">
        <v>957</v>
      </c>
      <c r="F11" s="1" t="s">
        <v>958</v>
      </c>
      <c r="G11" s="3" t="str">
        <f t="shared" si="0"/>
        <v>28C</v>
      </c>
      <c r="H11" s="14">
        <v>12.764311521583183</v>
      </c>
      <c r="I11" s="3">
        <v>521.79999999999995</v>
      </c>
      <c r="J11" s="1">
        <v>15.1</v>
      </c>
      <c r="K11" s="2">
        <v>424.44058330000001</v>
      </c>
      <c r="L11" s="5">
        <v>59.031736889999998</v>
      </c>
      <c r="M11" s="6">
        <v>5.1127999999999995E-106</v>
      </c>
      <c r="N11" s="7">
        <v>3.0099000000000002E-102</v>
      </c>
      <c r="O11" s="6">
        <v>5.1151000000000002E-62</v>
      </c>
      <c r="P11" s="7">
        <v>3.0112599999999999E-58</v>
      </c>
      <c r="Q11" s="15" t="s">
        <v>1013</v>
      </c>
      <c r="R11" t="s">
        <v>1017</v>
      </c>
      <c r="S11" t="s">
        <v>1021</v>
      </c>
      <c r="T11" t="s">
        <v>1016</v>
      </c>
    </row>
    <row r="12" spans="1:23" x14ac:dyDescent="0.25">
      <c r="A12">
        <v>12</v>
      </c>
      <c r="B12" s="3" t="s">
        <v>959</v>
      </c>
      <c r="C12" s="1">
        <v>246480</v>
      </c>
      <c r="D12" s="1">
        <v>247262</v>
      </c>
      <c r="E12" s="1" t="s">
        <v>960</v>
      </c>
      <c r="F12" s="1" t="s">
        <v>961</v>
      </c>
      <c r="G12" s="3" t="str">
        <f t="shared" si="0"/>
        <v>28C</v>
      </c>
      <c r="H12" s="14">
        <v>11.218682122318569</v>
      </c>
      <c r="I12" s="3">
        <v>393.6</v>
      </c>
      <c r="J12" s="1">
        <v>15.7</v>
      </c>
      <c r="K12" s="2">
        <v>343.60961930000002</v>
      </c>
      <c r="L12" s="5">
        <v>50.012675629999997</v>
      </c>
      <c r="M12" s="6">
        <v>7.5037600000000004E-78</v>
      </c>
      <c r="N12" s="7">
        <v>4.4174600000000001E-74</v>
      </c>
      <c r="O12" s="6">
        <v>1.5024300000000001E-49</v>
      </c>
      <c r="P12" s="7">
        <v>8.8447800000000003E-46</v>
      </c>
      <c r="Q12" s="15" t="s">
        <v>1013</v>
      </c>
      <c r="R12" t="s">
        <v>1017</v>
      </c>
      <c r="S12" t="s">
        <v>1022</v>
      </c>
      <c r="T12" t="s">
        <v>1016</v>
      </c>
    </row>
    <row r="13" spans="1:23" x14ac:dyDescent="0.25">
      <c r="A13">
        <v>13</v>
      </c>
      <c r="B13" s="3" t="s">
        <v>962</v>
      </c>
      <c r="C13" s="1">
        <v>247259</v>
      </c>
      <c r="D13" s="1">
        <v>248464</v>
      </c>
      <c r="E13" s="1" t="s">
        <v>963</v>
      </c>
      <c r="F13" s="1" t="s">
        <v>964</v>
      </c>
      <c r="G13" s="3" t="str">
        <f t="shared" si="0"/>
        <v>28C</v>
      </c>
      <c r="H13" s="14">
        <v>9.2876066216558435</v>
      </c>
      <c r="I13" s="3">
        <v>419.9</v>
      </c>
      <c r="J13" s="1">
        <v>22.2</v>
      </c>
      <c r="K13" s="2">
        <v>228.05315820000001</v>
      </c>
      <c r="L13" s="5">
        <v>47.565353399999999</v>
      </c>
      <c r="M13" s="6">
        <v>8.23848E-80</v>
      </c>
      <c r="N13" s="7">
        <v>4.8499899999999998E-76</v>
      </c>
      <c r="O13" s="6">
        <v>1.5740699999999999E-27</v>
      </c>
      <c r="P13" s="7">
        <v>9.2665399999999997E-24</v>
      </c>
      <c r="Q13" s="15" t="s">
        <v>1013</v>
      </c>
      <c r="R13" t="s">
        <v>1017</v>
      </c>
      <c r="S13" t="s">
        <v>1023</v>
      </c>
      <c r="T13" t="s">
        <v>1016</v>
      </c>
    </row>
    <row r="14" spans="1:23" x14ac:dyDescent="0.25">
      <c r="A14">
        <v>14</v>
      </c>
      <c r="B14" s="3" t="s">
        <v>965</v>
      </c>
      <c r="C14" s="1">
        <v>248614</v>
      </c>
      <c r="D14" s="1">
        <v>249912</v>
      </c>
      <c r="E14" s="1" t="s">
        <v>966</v>
      </c>
      <c r="F14" s="1" t="s">
        <v>967</v>
      </c>
      <c r="G14" s="3" t="str">
        <f t="shared" si="0"/>
        <v>28C</v>
      </c>
      <c r="H14" s="14">
        <v>3.1313871098314245</v>
      </c>
      <c r="I14" s="3">
        <v>161.1</v>
      </c>
      <c r="J14" s="1">
        <v>30.1</v>
      </c>
      <c r="K14" s="2">
        <v>206.44881530000001</v>
      </c>
      <c r="L14" s="5">
        <v>87.275719580000001</v>
      </c>
      <c r="M14" s="6">
        <v>2.6605699999999999E-21</v>
      </c>
      <c r="N14" s="7">
        <v>1.56628E-17</v>
      </c>
      <c r="O14" s="6">
        <v>3.5614499999999999E-12</v>
      </c>
      <c r="P14" s="7">
        <v>2.0966200000000001E-8</v>
      </c>
      <c r="Q14" s="15" t="s">
        <v>1013</v>
      </c>
      <c r="R14" t="s">
        <v>1017</v>
      </c>
      <c r="S14" t="s">
        <v>1024</v>
      </c>
      <c r="T14" t="s">
        <v>1016</v>
      </c>
    </row>
    <row r="15" spans="1:23" x14ac:dyDescent="0.25">
      <c r="A15">
        <v>15</v>
      </c>
      <c r="B15" s="3" t="s">
        <v>968</v>
      </c>
      <c r="C15" s="1">
        <v>251329</v>
      </c>
      <c r="D15" s="1">
        <v>252120</v>
      </c>
      <c r="E15" s="1" t="s">
        <v>969</v>
      </c>
      <c r="F15" s="1" t="s">
        <v>970</v>
      </c>
      <c r="G15" s="3" t="str">
        <f t="shared" si="0"/>
        <v>28C</v>
      </c>
      <c r="H15" s="14">
        <v>2.5422173950614613</v>
      </c>
      <c r="I15" s="3">
        <v>163.1</v>
      </c>
      <c r="J15" s="1">
        <v>48.7</v>
      </c>
      <c r="K15" s="2">
        <v>173.0896601</v>
      </c>
      <c r="L15" s="5">
        <v>83.542687330000007</v>
      </c>
      <c r="M15" s="6">
        <v>3.6647100000000003E-15</v>
      </c>
      <c r="N15" s="7">
        <v>2.1574100000000001E-11</v>
      </c>
      <c r="O15" s="6">
        <v>2.2734899999999999E-8</v>
      </c>
      <c r="P15" s="4">
        <v>1.3384000000000001E-4</v>
      </c>
      <c r="Q15" s="15" t="s">
        <v>1013</v>
      </c>
      <c r="R15" t="s">
        <v>1017</v>
      </c>
      <c r="S15" t="s">
        <v>1025</v>
      </c>
      <c r="T15" t="s">
        <v>1016</v>
      </c>
    </row>
    <row r="16" spans="1:23" x14ac:dyDescent="0.25">
      <c r="A16">
        <v>16</v>
      </c>
      <c r="B16" s="3" t="s">
        <v>971</v>
      </c>
      <c r="C16" s="1">
        <v>252131</v>
      </c>
      <c r="D16" s="1">
        <v>252532</v>
      </c>
      <c r="E16" s="1" t="s">
        <v>972</v>
      </c>
      <c r="F16" s="1" t="s">
        <v>973</v>
      </c>
      <c r="G16" s="3" t="str">
        <f t="shared" si="0"/>
        <v>28C</v>
      </c>
      <c r="H16" s="14">
        <v>2.4957977189160143</v>
      </c>
      <c r="I16" s="3">
        <v>257.10000000000002</v>
      </c>
      <c r="J16" s="1">
        <v>66.7</v>
      </c>
      <c r="K16" s="2">
        <v>194.7557789</v>
      </c>
      <c r="L16" s="5">
        <v>114.3466351</v>
      </c>
      <c r="M16" s="6">
        <v>3.5691200000000002E-26</v>
      </c>
      <c r="N16" s="7">
        <v>2.10114E-22</v>
      </c>
      <c r="O16" s="6">
        <v>4.7951E-6</v>
      </c>
      <c r="P16" s="4">
        <v>2.8228736000000001E-2</v>
      </c>
      <c r="Q16" s="15" t="s">
        <v>1013</v>
      </c>
      <c r="R16" t="s">
        <v>1017</v>
      </c>
      <c r="S16" t="s">
        <v>1026</v>
      </c>
      <c r="T16" t="s">
        <v>1016</v>
      </c>
    </row>
    <row r="17" spans="1:20" x14ac:dyDescent="0.25">
      <c r="A17">
        <v>17</v>
      </c>
      <c r="B17" s="3" t="s">
        <v>974</v>
      </c>
      <c r="C17" s="1">
        <v>305950</v>
      </c>
      <c r="D17" s="1">
        <v>306903</v>
      </c>
      <c r="E17" s="1" t="s">
        <v>937</v>
      </c>
      <c r="F17" s="1" t="s">
        <v>975</v>
      </c>
      <c r="G17" s="3" t="str">
        <f t="shared" si="0"/>
        <v>37C</v>
      </c>
      <c r="H17" s="14">
        <v>1.7770419013295822</v>
      </c>
      <c r="I17" s="3">
        <v>267.8</v>
      </c>
      <c r="J17" s="1">
        <v>523.9</v>
      </c>
      <c r="K17" s="2">
        <v>348.53786939999998</v>
      </c>
      <c r="L17" s="5">
        <v>571.35821929999997</v>
      </c>
      <c r="M17" s="6">
        <v>8.8223000000000005E-20</v>
      </c>
      <c r="N17" s="7">
        <v>5.1936899999999998E-16</v>
      </c>
      <c r="O17" s="6">
        <v>2.0333600000000001E-13</v>
      </c>
      <c r="P17" s="7">
        <v>1.19704E-9</v>
      </c>
      <c r="Q17" s="15" t="s">
        <v>1013</v>
      </c>
      <c r="R17" t="s">
        <v>1027</v>
      </c>
      <c r="S17" t="s">
        <v>1389</v>
      </c>
    </row>
    <row r="18" spans="1:20" x14ac:dyDescent="0.25">
      <c r="A18">
        <v>18</v>
      </c>
      <c r="B18" s="3" t="s">
        <v>976</v>
      </c>
      <c r="C18" s="1">
        <v>306896</v>
      </c>
      <c r="D18" s="1">
        <v>307666</v>
      </c>
      <c r="E18" s="1" t="s">
        <v>937</v>
      </c>
      <c r="F18" s="1" t="s">
        <v>977</v>
      </c>
      <c r="G18" s="3" t="str">
        <f t="shared" si="0"/>
        <v>37C</v>
      </c>
      <c r="H18" s="14">
        <v>1.9646447857677745</v>
      </c>
      <c r="I18" s="3">
        <v>171.3</v>
      </c>
      <c r="J18" s="1">
        <v>404</v>
      </c>
      <c r="K18" s="2">
        <v>264.33828799999998</v>
      </c>
      <c r="L18" s="5">
        <v>451.87449099999998</v>
      </c>
      <c r="M18" s="6">
        <v>2.96817E-22</v>
      </c>
      <c r="N18" s="7">
        <v>1.7473599999999999E-18</v>
      </c>
      <c r="O18" s="6">
        <v>2.42587E-12</v>
      </c>
      <c r="P18" s="7">
        <v>1.4281099999999999E-8</v>
      </c>
      <c r="Q18" s="15" t="s">
        <v>1014</v>
      </c>
      <c r="R18" t="s">
        <v>1027</v>
      </c>
      <c r="S18" t="s">
        <v>1389</v>
      </c>
    </row>
    <row r="19" spans="1:20" x14ac:dyDescent="0.25">
      <c r="A19">
        <v>19</v>
      </c>
      <c r="B19" s="3" t="s">
        <v>978</v>
      </c>
      <c r="C19" s="1">
        <v>313663</v>
      </c>
      <c r="D19" s="1">
        <v>315114</v>
      </c>
      <c r="E19" s="1" t="s">
        <v>979</v>
      </c>
      <c r="F19" s="1" t="s">
        <v>980</v>
      </c>
      <c r="G19" s="3" t="str">
        <f t="shared" si="0"/>
        <v>37C</v>
      </c>
      <c r="H19" s="14">
        <v>1.4316463035972167</v>
      </c>
      <c r="I19" s="3">
        <v>411.3</v>
      </c>
      <c r="J19" s="1">
        <v>567</v>
      </c>
      <c r="K19" s="2">
        <v>477.17388870000002</v>
      </c>
      <c r="L19" s="5">
        <v>704.98035860000005</v>
      </c>
      <c r="M19" s="6">
        <v>6.5258799999999999E-7</v>
      </c>
      <c r="N19" s="4">
        <v>3.8417870000000002E-3</v>
      </c>
      <c r="O19" s="6">
        <v>3.4570600000000001E-11</v>
      </c>
      <c r="P19" s="7">
        <v>2.0351700000000001E-7</v>
      </c>
      <c r="Q19" s="15" t="s">
        <v>1013</v>
      </c>
      <c r="R19" t="s">
        <v>1016</v>
      </c>
      <c r="S19" t="s">
        <v>1029</v>
      </c>
      <c r="T19" t="s">
        <v>1016</v>
      </c>
    </row>
    <row r="20" spans="1:20" x14ac:dyDescent="0.25">
      <c r="A20">
        <v>20</v>
      </c>
      <c r="B20" s="3" t="s">
        <v>981</v>
      </c>
      <c r="C20" s="1">
        <v>315359</v>
      </c>
      <c r="D20" s="1">
        <v>316639</v>
      </c>
      <c r="E20" s="1" t="s">
        <v>982</v>
      </c>
      <c r="F20" s="1" t="s">
        <v>983</v>
      </c>
      <c r="G20" s="3" t="str">
        <f t="shared" si="0"/>
        <v>37C</v>
      </c>
      <c r="H20" s="14">
        <v>1.7579087123031611</v>
      </c>
      <c r="I20" s="3">
        <v>807.6</v>
      </c>
      <c r="J20" s="1">
        <v>1498.8</v>
      </c>
      <c r="K20" s="2">
        <v>721.6733395</v>
      </c>
      <c r="L20" s="5">
        <v>1189.522927</v>
      </c>
      <c r="M20" s="6">
        <v>5.7459400000000003E-47</v>
      </c>
      <c r="N20" s="7">
        <v>3.3826400000000001E-43</v>
      </c>
      <c r="O20" s="6">
        <v>9.9905700000000004E-27</v>
      </c>
      <c r="P20" s="7">
        <v>5.8814500000000002E-23</v>
      </c>
      <c r="Q20" s="15" t="s">
        <v>1013</v>
      </c>
      <c r="R20" t="s">
        <v>1016</v>
      </c>
      <c r="S20" t="s">
        <v>1030</v>
      </c>
      <c r="T20" t="s">
        <v>1016</v>
      </c>
    </row>
    <row r="21" spans="1:20" x14ac:dyDescent="0.25">
      <c r="A21">
        <v>21</v>
      </c>
      <c r="B21" s="3" t="s">
        <v>984</v>
      </c>
      <c r="C21" s="1">
        <v>351076</v>
      </c>
      <c r="D21" s="1">
        <v>352446</v>
      </c>
      <c r="E21" s="1" t="s">
        <v>985</v>
      </c>
      <c r="F21" s="1" t="s">
        <v>986</v>
      </c>
      <c r="G21" s="3" t="str">
        <f t="shared" si="0"/>
        <v>37C</v>
      </c>
      <c r="H21" s="14">
        <v>1.456721216245292</v>
      </c>
      <c r="I21" s="3">
        <v>556.70000000000005</v>
      </c>
      <c r="J21" s="1">
        <v>792</v>
      </c>
      <c r="K21" s="2">
        <v>631.15399079999997</v>
      </c>
      <c r="L21" s="5">
        <v>938.37211019999995</v>
      </c>
      <c r="M21" s="6">
        <v>1.46737E-10</v>
      </c>
      <c r="N21" s="7">
        <v>8.6384099999999996E-7</v>
      </c>
      <c r="O21" s="6">
        <v>8.8582999999999996E-15</v>
      </c>
      <c r="P21" s="7">
        <v>5.2148800000000001E-11</v>
      </c>
      <c r="Q21" s="15" t="s">
        <v>1013</v>
      </c>
      <c r="R21" t="s">
        <v>1017</v>
      </c>
      <c r="S21" t="s">
        <v>1031</v>
      </c>
      <c r="T21" t="s">
        <v>1016</v>
      </c>
    </row>
    <row r="22" spans="1:20" x14ac:dyDescent="0.25">
      <c r="A22">
        <v>22</v>
      </c>
      <c r="B22" s="3" t="s">
        <v>987</v>
      </c>
      <c r="C22" s="1">
        <v>361977</v>
      </c>
      <c r="D22" s="1">
        <v>362480</v>
      </c>
      <c r="E22" s="1" t="s">
        <v>937</v>
      </c>
      <c r="F22" s="1" t="s">
        <v>988</v>
      </c>
      <c r="G22" s="3" t="str">
        <f t="shared" si="0"/>
        <v>28C</v>
      </c>
      <c r="H22" s="14">
        <v>2.2467168543864919</v>
      </c>
      <c r="I22" s="3">
        <v>1084.9000000000001</v>
      </c>
      <c r="J22" s="1">
        <v>295.39999999999998</v>
      </c>
      <c r="K22" s="2">
        <v>669.08459149999999</v>
      </c>
      <c r="L22" s="5">
        <v>485.28786819999999</v>
      </c>
      <c r="M22" s="6">
        <v>3.402E-100</v>
      </c>
      <c r="N22" s="7">
        <v>2.0027299999999999E-96</v>
      </c>
      <c r="O22" s="6">
        <v>6.3167300000000002E-8</v>
      </c>
      <c r="P22" s="4">
        <v>3.7186599999999999E-4</v>
      </c>
      <c r="Q22" s="15" t="s">
        <v>1013</v>
      </c>
      <c r="R22" t="s">
        <v>1016</v>
      </c>
      <c r="S22" t="s">
        <v>1032</v>
      </c>
      <c r="T22" t="s">
        <v>1016</v>
      </c>
    </row>
    <row r="23" spans="1:20" x14ac:dyDescent="0.25">
      <c r="A23">
        <v>23</v>
      </c>
      <c r="B23" s="3" t="s">
        <v>989</v>
      </c>
      <c r="C23" s="1">
        <v>421371</v>
      </c>
      <c r="D23" s="1">
        <v>421850</v>
      </c>
      <c r="E23" s="1" t="s">
        <v>990</v>
      </c>
      <c r="F23" s="1" t="s">
        <v>991</v>
      </c>
      <c r="G23" s="3" t="str">
        <f t="shared" si="0"/>
        <v>28C</v>
      </c>
      <c r="H23" s="14">
        <v>1.5348444818895248</v>
      </c>
      <c r="I23" s="3">
        <v>340.1</v>
      </c>
      <c r="J23" s="1">
        <v>208.7</v>
      </c>
      <c r="K23" s="2">
        <v>400.47165269999999</v>
      </c>
      <c r="L23" s="5">
        <v>273.8059877</v>
      </c>
      <c r="M23" s="6">
        <v>2.0196699999999999E-8</v>
      </c>
      <c r="N23" s="4">
        <v>1.18898E-4</v>
      </c>
      <c r="O23" s="6">
        <v>1.0718099999999999E-6</v>
      </c>
      <c r="P23" s="4">
        <v>6.3097309999999998E-3</v>
      </c>
      <c r="Q23" s="15" t="s">
        <v>1013</v>
      </c>
      <c r="R23" t="s">
        <v>1017</v>
      </c>
      <c r="S23" t="s">
        <v>1034</v>
      </c>
      <c r="T23" t="s">
        <v>1017</v>
      </c>
    </row>
    <row r="24" spans="1:20" x14ac:dyDescent="0.25">
      <c r="A24">
        <v>24</v>
      </c>
      <c r="B24" s="3" t="s">
        <v>992</v>
      </c>
      <c r="C24" s="1">
        <v>435419</v>
      </c>
      <c r="D24" s="1">
        <v>436273</v>
      </c>
      <c r="E24" s="1" t="s">
        <v>993</v>
      </c>
      <c r="F24" s="1" t="s">
        <v>994</v>
      </c>
      <c r="G24" s="3" t="str">
        <f t="shared" si="0"/>
        <v>37C</v>
      </c>
      <c r="H24" s="14">
        <v>1.4668228624020485</v>
      </c>
      <c r="I24" s="3">
        <v>1043.3</v>
      </c>
      <c r="J24" s="1">
        <v>1579.8</v>
      </c>
      <c r="K24" s="2">
        <v>750.73549430000003</v>
      </c>
      <c r="L24" s="5">
        <v>1051.7322790000001</v>
      </c>
      <c r="M24" s="6">
        <v>1.11715E-25</v>
      </c>
      <c r="N24" s="7">
        <v>6.5766600000000001E-22</v>
      </c>
      <c r="O24" s="6">
        <v>1.34399E-12</v>
      </c>
      <c r="P24" s="7">
        <v>7.9120800000000007E-9</v>
      </c>
      <c r="Q24" s="15" t="s">
        <v>1013</v>
      </c>
      <c r="R24" t="s">
        <v>1016</v>
      </c>
      <c r="S24" t="s">
        <v>1035</v>
      </c>
      <c r="T24" t="s">
        <v>1016</v>
      </c>
    </row>
    <row r="25" spans="1:20" x14ac:dyDescent="0.25">
      <c r="A25">
        <v>25</v>
      </c>
      <c r="B25" s="3" t="s">
        <v>995</v>
      </c>
      <c r="C25" s="1">
        <v>454728</v>
      </c>
      <c r="D25" s="1">
        <v>455132</v>
      </c>
      <c r="E25" s="1" t="s">
        <v>937</v>
      </c>
      <c r="F25" s="1" t="s">
        <v>996</v>
      </c>
      <c r="G25" s="3" t="str">
        <f t="shared" si="0"/>
        <v>28C</v>
      </c>
      <c r="H25" s="14">
        <v>1.52544069292438</v>
      </c>
      <c r="I25" s="3">
        <v>301.5</v>
      </c>
      <c r="J25" s="1">
        <v>195.8</v>
      </c>
      <c r="K25" s="2">
        <v>337.0835672</v>
      </c>
      <c r="L25" s="5">
        <v>222.82234969999999</v>
      </c>
      <c r="M25" s="6">
        <v>2.1303199999999999E-6</v>
      </c>
      <c r="N25" s="4">
        <v>1.2541218E-2</v>
      </c>
      <c r="O25" s="6">
        <v>1.37342E-6</v>
      </c>
      <c r="P25" s="4">
        <v>8.0853330000000001E-3</v>
      </c>
      <c r="Q25" s="15" t="s">
        <v>1013</v>
      </c>
      <c r="R25" t="s">
        <v>1016</v>
      </c>
      <c r="S25" t="s">
        <v>1036</v>
      </c>
      <c r="T25" t="s">
        <v>1016</v>
      </c>
    </row>
    <row r="26" spans="1:20" x14ac:dyDescent="0.25">
      <c r="A26">
        <v>26</v>
      </c>
      <c r="B26" s="3" t="s">
        <v>997</v>
      </c>
      <c r="C26" s="1">
        <v>485413</v>
      </c>
      <c r="D26" s="1">
        <v>485988</v>
      </c>
      <c r="E26" s="1" t="s">
        <v>937</v>
      </c>
      <c r="F26" s="1" t="s">
        <v>998</v>
      </c>
      <c r="G26" s="3" t="str">
        <f t="shared" si="0"/>
        <v>28C</v>
      </c>
      <c r="H26" s="14">
        <v>1.2751756933618144</v>
      </c>
      <c r="I26" s="3">
        <v>1878</v>
      </c>
      <c r="J26" s="1">
        <v>1454.9</v>
      </c>
      <c r="K26" s="2">
        <v>1462.1978099999999</v>
      </c>
      <c r="L26" s="5">
        <v>1164.5020380000001</v>
      </c>
      <c r="M26" s="6">
        <v>2.3186199999999998E-13</v>
      </c>
      <c r="N26" s="7">
        <v>1.3649700000000001E-9</v>
      </c>
      <c r="O26" s="6">
        <v>6.3017700000000003E-9</v>
      </c>
      <c r="P26" s="7">
        <v>3.7098499999999997E-5</v>
      </c>
      <c r="Q26" s="15" t="s">
        <v>1013</v>
      </c>
      <c r="R26" t="s">
        <v>1016</v>
      </c>
      <c r="S26" t="s">
        <v>1037</v>
      </c>
      <c r="T26" t="s">
        <v>1016</v>
      </c>
    </row>
    <row r="27" spans="1:20" x14ac:dyDescent="0.25">
      <c r="A27">
        <v>27</v>
      </c>
      <c r="B27" s="3" t="s">
        <v>999</v>
      </c>
      <c r="C27" s="1">
        <v>514655</v>
      </c>
      <c r="D27" s="1">
        <v>515878</v>
      </c>
      <c r="E27" s="1" t="s">
        <v>937</v>
      </c>
      <c r="F27" s="1" t="s">
        <v>1000</v>
      </c>
      <c r="G27" s="3" t="str">
        <f t="shared" si="0"/>
        <v>37C</v>
      </c>
      <c r="H27" s="14">
        <v>3.0019043001137624</v>
      </c>
      <c r="I27" s="3">
        <v>178</v>
      </c>
      <c r="J27" s="1">
        <v>652.1</v>
      </c>
      <c r="K27" s="2">
        <v>248.2439487</v>
      </c>
      <c r="L27" s="5">
        <v>627.44354250000004</v>
      </c>
      <c r="M27" s="6">
        <v>7.6847499999999997E-61</v>
      </c>
      <c r="N27" s="7">
        <v>4.5240099999999997E-57</v>
      </c>
      <c r="O27" s="6">
        <v>1.36446E-37</v>
      </c>
      <c r="P27" s="7">
        <v>8.03259E-34</v>
      </c>
      <c r="Q27" s="15" t="s">
        <v>1013</v>
      </c>
      <c r="R27" t="s">
        <v>1017</v>
      </c>
      <c r="S27" t="s">
        <v>1038</v>
      </c>
      <c r="T27" t="s">
        <v>1017</v>
      </c>
    </row>
    <row r="28" spans="1:20" x14ac:dyDescent="0.25">
      <c r="A28">
        <v>28</v>
      </c>
      <c r="B28" s="3" t="s">
        <v>1001</v>
      </c>
      <c r="C28" s="1">
        <v>515998</v>
      </c>
      <c r="D28" s="1">
        <v>517179</v>
      </c>
      <c r="E28" s="1" t="s">
        <v>1002</v>
      </c>
      <c r="F28" s="1" t="s">
        <v>1003</v>
      </c>
      <c r="G28" s="3" t="str">
        <f t="shared" si="0"/>
        <v>37C</v>
      </c>
      <c r="H28" s="14">
        <v>2.3519384388643352</v>
      </c>
      <c r="I28" s="3">
        <v>726.3</v>
      </c>
      <c r="J28" s="1">
        <v>1886.5</v>
      </c>
      <c r="K28" s="2">
        <v>901.19948839999995</v>
      </c>
      <c r="L28" s="5">
        <v>1941.2786060000001</v>
      </c>
      <c r="M28" s="6">
        <v>4.8714000000000002E-114</v>
      </c>
      <c r="N28" s="7">
        <v>2.8678000000000001E-110</v>
      </c>
      <c r="O28" s="6">
        <v>9.3466900000000001E-85</v>
      </c>
      <c r="P28" s="7">
        <v>5.5024000000000002E-81</v>
      </c>
      <c r="Q28" s="15" t="s">
        <v>1013</v>
      </c>
      <c r="R28" t="s">
        <v>1017</v>
      </c>
      <c r="S28" t="s">
        <v>1039</v>
      </c>
      <c r="T28" t="s">
        <v>1016</v>
      </c>
    </row>
    <row r="29" spans="1:20" x14ac:dyDescent="0.25">
      <c r="A29">
        <v>29</v>
      </c>
      <c r="B29" s="3" t="s">
        <v>1004</v>
      </c>
      <c r="C29" s="1">
        <v>518460</v>
      </c>
      <c r="D29" s="1">
        <v>518864</v>
      </c>
      <c r="E29" s="1" t="s">
        <v>937</v>
      </c>
      <c r="F29" s="1" t="s">
        <v>1005</v>
      </c>
      <c r="G29" s="3" t="str">
        <f t="shared" si="0"/>
        <v>37C</v>
      </c>
      <c r="H29" s="14">
        <v>1.9638958164866662</v>
      </c>
      <c r="I29" s="3">
        <v>212.3</v>
      </c>
      <c r="J29" s="1">
        <v>432.7</v>
      </c>
      <c r="K29" s="2">
        <v>231.97148709999999</v>
      </c>
      <c r="L29" s="5">
        <v>439.80291490000002</v>
      </c>
      <c r="M29" s="6">
        <v>4.1206199999999997E-18</v>
      </c>
      <c r="N29" s="7">
        <v>2.42581E-14</v>
      </c>
      <c r="O29" s="6">
        <v>1.0694199999999999E-15</v>
      </c>
      <c r="P29" s="7">
        <v>6.29567E-12</v>
      </c>
      <c r="Q29" s="15" t="s">
        <v>1013</v>
      </c>
      <c r="R29" t="s">
        <v>1016</v>
      </c>
      <c r="S29" t="s">
        <v>1040</v>
      </c>
      <c r="T29" t="s">
        <v>1016</v>
      </c>
    </row>
    <row r="30" spans="1:20" x14ac:dyDescent="0.25">
      <c r="A30">
        <v>30</v>
      </c>
      <c r="B30" s="3" t="s">
        <v>1006</v>
      </c>
      <c r="C30" s="1">
        <v>528054</v>
      </c>
      <c r="D30" s="1">
        <v>528263</v>
      </c>
      <c r="E30" s="1" t="s">
        <v>1007</v>
      </c>
      <c r="F30" s="1" t="s">
        <v>1008</v>
      </c>
      <c r="G30" s="3" t="str">
        <f t="shared" si="0"/>
        <v>28C</v>
      </c>
      <c r="H30" s="14">
        <v>2.4116483759074048</v>
      </c>
      <c r="I30" s="3">
        <v>6235.9</v>
      </c>
      <c r="J30" s="1">
        <v>1936.1</v>
      </c>
      <c r="K30" s="2">
        <v>5292.1039049999999</v>
      </c>
      <c r="L30" s="5">
        <v>2844.0346249999998</v>
      </c>
      <c r="M30" s="3">
        <v>0</v>
      </c>
      <c r="N30" s="4">
        <v>0</v>
      </c>
      <c r="O30" s="6">
        <v>3.2965000000000001E-162</v>
      </c>
      <c r="P30" s="7">
        <v>1.9406000000000002E-158</v>
      </c>
      <c r="Q30" s="15" t="s">
        <v>1013</v>
      </c>
      <c r="R30" t="s">
        <v>1016</v>
      </c>
      <c r="S30" t="s">
        <v>1041</v>
      </c>
      <c r="T30" t="s">
        <v>1016</v>
      </c>
    </row>
    <row r="31" spans="1:20" x14ac:dyDescent="0.25">
      <c r="A31">
        <v>31</v>
      </c>
      <c r="B31" s="3" t="s">
        <v>1009</v>
      </c>
      <c r="C31" s="1">
        <v>554958</v>
      </c>
      <c r="D31" s="1">
        <v>557135</v>
      </c>
      <c r="E31" s="1" t="s">
        <v>1010</v>
      </c>
      <c r="F31" s="1" t="s">
        <v>1011</v>
      </c>
      <c r="G31" s="3" t="str">
        <f t="shared" si="0"/>
        <v>37C</v>
      </c>
      <c r="H31" s="14">
        <v>1.4131465890511923</v>
      </c>
      <c r="I31" s="3">
        <v>595.4</v>
      </c>
      <c r="J31" s="1">
        <v>798</v>
      </c>
      <c r="K31" s="2">
        <v>380.70975060000001</v>
      </c>
      <c r="L31" s="5">
        <v>581.38616460000003</v>
      </c>
      <c r="M31" s="6">
        <v>5.6768999999999997E-8</v>
      </c>
      <c r="N31" s="4">
        <v>3.3419899999999998E-4</v>
      </c>
      <c r="O31" s="6">
        <v>9.8168600000000002E-11</v>
      </c>
      <c r="P31" s="7">
        <v>5.77919E-7</v>
      </c>
      <c r="Q31" s="15" t="s">
        <v>1013</v>
      </c>
      <c r="R31" t="s">
        <v>1016</v>
      </c>
      <c r="S31" t="s">
        <v>1042</v>
      </c>
      <c r="T31" t="s">
        <v>1016</v>
      </c>
    </row>
    <row r="32" spans="1:20" x14ac:dyDescent="0.25">
      <c r="A32">
        <v>32</v>
      </c>
      <c r="B32" s="3" t="s">
        <v>1012</v>
      </c>
      <c r="C32" s="1">
        <v>574317</v>
      </c>
      <c r="D32" s="1">
        <v>574547</v>
      </c>
      <c r="E32" s="1" t="s">
        <v>937</v>
      </c>
      <c r="F32" s="1" t="s">
        <v>829</v>
      </c>
      <c r="G32" s="3" t="str">
        <f t="shared" si="0"/>
        <v>28C</v>
      </c>
      <c r="H32" s="14">
        <v>2.4885663244004834</v>
      </c>
      <c r="I32" s="3">
        <v>297.7</v>
      </c>
      <c r="J32" s="1">
        <v>97.6</v>
      </c>
      <c r="K32" s="2">
        <v>258.90875579999999</v>
      </c>
      <c r="L32" s="5">
        <v>126.0664341</v>
      </c>
      <c r="M32" s="6">
        <v>7.8703400000000005E-24</v>
      </c>
      <c r="N32" s="7">
        <v>4.6332699999999997E-20</v>
      </c>
      <c r="O32" s="6">
        <v>1.28347E-11</v>
      </c>
      <c r="P32" s="7">
        <v>7.5557999999999994E-8</v>
      </c>
      <c r="Q32" s="15" t="s">
        <v>1013</v>
      </c>
      <c r="R32" t="s">
        <v>1017</v>
      </c>
      <c r="S32" t="s">
        <v>1043</v>
      </c>
      <c r="T32" t="s">
        <v>1044</v>
      </c>
    </row>
    <row r="33" spans="1:20" x14ac:dyDescent="0.25">
      <c r="A33">
        <v>33</v>
      </c>
      <c r="B33" s="3" t="s">
        <v>830</v>
      </c>
      <c r="C33" s="1">
        <v>590293</v>
      </c>
      <c r="D33" s="1">
        <v>591075</v>
      </c>
      <c r="E33" s="1" t="s">
        <v>831</v>
      </c>
      <c r="F33" s="1" t="s">
        <v>832</v>
      </c>
      <c r="G33" s="3" t="str">
        <f t="shared" si="0"/>
        <v>37C</v>
      </c>
      <c r="H33" s="14">
        <v>2.2810374445585517</v>
      </c>
      <c r="I33" s="3">
        <v>42.4</v>
      </c>
      <c r="J33" s="1">
        <v>113.5</v>
      </c>
      <c r="K33" s="2">
        <v>61.793555509999997</v>
      </c>
      <c r="L33" s="5">
        <v>124.1694016</v>
      </c>
      <c r="M33" s="6">
        <v>1.25437E-8</v>
      </c>
      <c r="N33" s="7">
        <v>7.3844700000000001E-5</v>
      </c>
      <c r="O33" s="6">
        <v>4.7832999999999996E-6</v>
      </c>
      <c r="P33" s="4">
        <v>2.8159274000000001E-2</v>
      </c>
      <c r="Q33" s="15" t="s">
        <v>1013</v>
      </c>
      <c r="R33" t="s">
        <v>1016</v>
      </c>
      <c r="S33" t="s">
        <v>1045</v>
      </c>
      <c r="T33" t="s">
        <v>1044</v>
      </c>
    </row>
    <row r="34" spans="1:20" x14ac:dyDescent="0.25">
      <c r="A34">
        <v>34</v>
      </c>
      <c r="B34" s="3" t="s">
        <v>833</v>
      </c>
      <c r="C34" s="1">
        <v>603247</v>
      </c>
      <c r="D34" s="1">
        <v>604536</v>
      </c>
      <c r="E34" s="1" t="s">
        <v>937</v>
      </c>
      <c r="F34" s="1" t="s">
        <v>834</v>
      </c>
      <c r="G34" s="3" t="str">
        <f t="shared" si="0"/>
        <v>28C</v>
      </c>
      <c r="H34" s="14">
        <v>4.3463863704445984</v>
      </c>
      <c r="I34" s="3">
        <v>480.9</v>
      </c>
      <c r="J34" s="1">
        <v>94.5</v>
      </c>
      <c r="K34" s="2">
        <v>337.96369570000002</v>
      </c>
      <c r="L34" s="5">
        <v>93.901036149999996</v>
      </c>
      <c r="M34" s="6">
        <v>2.2872099999999998E-58</v>
      </c>
      <c r="N34" s="7">
        <v>1.34648E-54</v>
      </c>
      <c r="O34" s="6">
        <v>7.5537399999999999E-32</v>
      </c>
      <c r="P34" s="7">
        <v>4.4468899999999999E-28</v>
      </c>
      <c r="Q34" s="15" t="s">
        <v>1013</v>
      </c>
      <c r="R34" t="s">
        <v>1017</v>
      </c>
      <c r="S34" t="s">
        <v>1046</v>
      </c>
      <c r="T34" t="s">
        <v>1044</v>
      </c>
    </row>
    <row r="35" spans="1:20" x14ac:dyDescent="0.25">
      <c r="A35">
        <v>35</v>
      </c>
      <c r="B35" s="3" t="s">
        <v>835</v>
      </c>
      <c r="C35" s="1">
        <v>604554</v>
      </c>
      <c r="D35" s="1">
        <v>605108</v>
      </c>
      <c r="E35" s="1" t="s">
        <v>836</v>
      </c>
      <c r="F35" s="1" t="s">
        <v>837</v>
      </c>
      <c r="G35" s="3" t="str">
        <f t="shared" si="0"/>
        <v>28C</v>
      </c>
      <c r="H35" s="14">
        <v>2.7865065579510335</v>
      </c>
      <c r="I35" s="3">
        <v>434.6</v>
      </c>
      <c r="J35" s="1">
        <v>132.19999999999999</v>
      </c>
      <c r="K35" s="2">
        <v>177.97391250000001</v>
      </c>
      <c r="L35" s="5">
        <v>87.635805070000004</v>
      </c>
      <c r="M35" s="6">
        <v>5.7394600000000004E-37</v>
      </c>
      <c r="N35" s="7">
        <v>3.3788199999999997E-33</v>
      </c>
      <c r="O35" s="6">
        <v>2.9724299999999998E-8</v>
      </c>
      <c r="P35" s="4">
        <v>1.7498700000000001E-4</v>
      </c>
      <c r="Q35" s="15" t="s">
        <v>1013</v>
      </c>
      <c r="R35" t="s">
        <v>1017</v>
      </c>
      <c r="S35" t="s">
        <v>1047</v>
      </c>
      <c r="T35" t="s">
        <v>1017</v>
      </c>
    </row>
    <row r="36" spans="1:20" x14ac:dyDescent="0.25">
      <c r="A36">
        <v>36</v>
      </c>
      <c r="B36" s="3" t="s">
        <v>838</v>
      </c>
      <c r="C36" s="1">
        <v>608582</v>
      </c>
      <c r="D36" s="1">
        <v>608968</v>
      </c>
      <c r="E36" s="1" t="s">
        <v>937</v>
      </c>
      <c r="F36" s="1" t="s">
        <v>839</v>
      </c>
      <c r="G36" s="3" t="str">
        <f t="shared" si="0"/>
        <v>28C</v>
      </c>
      <c r="H36" s="14">
        <v>1.9753394543205167</v>
      </c>
      <c r="I36" s="3">
        <v>156.9</v>
      </c>
      <c r="J36" s="1">
        <v>80.3</v>
      </c>
      <c r="K36" s="2">
        <v>203.5885337</v>
      </c>
      <c r="L36" s="5">
        <v>102.1944735</v>
      </c>
      <c r="M36" s="6">
        <v>6.6776199999999999E-7</v>
      </c>
      <c r="N36" s="4">
        <v>3.9311140000000003E-3</v>
      </c>
      <c r="O36" s="6">
        <v>6.6962999999999997E-9</v>
      </c>
      <c r="P36" s="7">
        <v>3.9421100000000001E-5</v>
      </c>
      <c r="Q36" s="15" t="s">
        <v>1013</v>
      </c>
      <c r="R36" t="s">
        <v>1017</v>
      </c>
      <c r="S36" t="s">
        <v>1048</v>
      </c>
      <c r="T36" t="s">
        <v>1016</v>
      </c>
    </row>
    <row r="37" spans="1:20" x14ac:dyDescent="0.25">
      <c r="A37">
        <v>37</v>
      </c>
      <c r="B37" s="3" t="s">
        <v>840</v>
      </c>
      <c r="C37" s="1">
        <v>630110</v>
      </c>
      <c r="D37" s="1">
        <v>630463</v>
      </c>
      <c r="E37" s="1" t="s">
        <v>937</v>
      </c>
      <c r="F37" s="1" t="s">
        <v>841</v>
      </c>
      <c r="G37" s="3" t="str">
        <f t="shared" si="0"/>
        <v>28C</v>
      </c>
      <c r="H37" s="14">
        <v>2.1090517195169634</v>
      </c>
      <c r="I37" s="3">
        <v>414.5</v>
      </c>
      <c r="J37" s="1">
        <v>148.4</v>
      </c>
      <c r="K37" s="2">
        <v>392.006349</v>
      </c>
      <c r="L37" s="5">
        <v>234.00235720000001</v>
      </c>
      <c r="M37" s="6">
        <v>3.3579699999999999E-29</v>
      </c>
      <c r="N37" s="7">
        <v>1.9768299999999999E-25</v>
      </c>
      <c r="O37" s="6">
        <v>2.7004699999999999E-10</v>
      </c>
      <c r="P37" s="7">
        <v>1.58977E-6</v>
      </c>
      <c r="Q37" s="15" t="s">
        <v>1013</v>
      </c>
      <c r="R37" t="s">
        <v>1017</v>
      </c>
      <c r="S37" t="s">
        <v>1049</v>
      </c>
      <c r="T37" t="s">
        <v>1017</v>
      </c>
    </row>
    <row r="38" spans="1:20" x14ac:dyDescent="0.25">
      <c r="A38">
        <v>38</v>
      </c>
      <c r="B38" s="3" t="s">
        <v>842</v>
      </c>
      <c r="C38" s="1">
        <v>651720</v>
      </c>
      <c r="D38" s="1">
        <v>651935</v>
      </c>
      <c r="E38" s="1" t="s">
        <v>843</v>
      </c>
      <c r="F38" s="1" t="s">
        <v>844</v>
      </c>
      <c r="G38" s="3" t="str">
        <f t="shared" si="0"/>
        <v>28C</v>
      </c>
      <c r="H38" s="14">
        <v>2.2018209506330653</v>
      </c>
      <c r="I38" s="3">
        <v>1991.6</v>
      </c>
      <c r="J38" s="1">
        <v>1054.2</v>
      </c>
      <c r="K38" s="2">
        <v>1955.832079</v>
      </c>
      <c r="L38" s="5">
        <v>738.6033966</v>
      </c>
      <c r="M38" s="6">
        <v>1.0476E-64</v>
      </c>
      <c r="N38" s="7">
        <v>6.1672399999999999E-61</v>
      </c>
      <c r="O38" s="6">
        <v>1.3296E-121</v>
      </c>
      <c r="P38" s="7">
        <v>7.8271999999999998E-118</v>
      </c>
      <c r="Q38" s="15" t="s">
        <v>1013</v>
      </c>
      <c r="R38" t="s">
        <v>1016</v>
      </c>
      <c r="S38" t="s">
        <v>1050</v>
      </c>
      <c r="T38" t="s">
        <v>1016</v>
      </c>
    </row>
    <row r="39" spans="1:20" x14ac:dyDescent="0.25">
      <c r="A39">
        <v>39</v>
      </c>
      <c r="B39" s="3" t="s">
        <v>845</v>
      </c>
      <c r="C39" s="1">
        <v>685467</v>
      </c>
      <c r="D39" s="1">
        <v>685781</v>
      </c>
      <c r="E39" s="1" t="s">
        <v>846</v>
      </c>
      <c r="F39" s="1" t="s">
        <v>847</v>
      </c>
      <c r="G39" s="3" t="str">
        <f t="shared" si="0"/>
        <v>37C</v>
      </c>
      <c r="H39" s="14">
        <v>2.0693761438503104</v>
      </c>
      <c r="I39" s="3">
        <v>121.7</v>
      </c>
      <c r="J39" s="1">
        <v>292.8</v>
      </c>
      <c r="K39" s="2">
        <v>134.46250649999999</v>
      </c>
      <c r="L39" s="5">
        <v>237.29657990000001</v>
      </c>
      <c r="M39" s="6">
        <v>4.2507800000000001E-17</v>
      </c>
      <c r="N39" s="7">
        <v>2.5024300000000002E-13</v>
      </c>
      <c r="O39" s="6">
        <v>9.6377000000000003E-8</v>
      </c>
      <c r="P39" s="4">
        <v>5.6737200000000002E-4</v>
      </c>
      <c r="Q39" s="15" t="s">
        <v>1013</v>
      </c>
      <c r="R39" t="s">
        <v>1016</v>
      </c>
      <c r="S39" t="s">
        <v>1051</v>
      </c>
      <c r="T39" t="s">
        <v>1016</v>
      </c>
    </row>
    <row r="40" spans="1:20" x14ac:dyDescent="0.25">
      <c r="A40">
        <v>40</v>
      </c>
      <c r="B40" s="3" t="s">
        <v>848</v>
      </c>
      <c r="C40" s="1">
        <v>688080</v>
      </c>
      <c r="D40" s="1">
        <v>688529</v>
      </c>
      <c r="E40" s="1" t="s">
        <v>937</v>
      </c>
      <c r="F40" s="1" t="s">
        <v>849</v>
      </c>
      <c r="G40" s="3" t="str">
        <f t="shared" si="0"/>
        <v>28C</v>
      </c>
      <c r="H40" s="14">
        <v>2.6766926085150811</v>
      </c>
      <c r="I40" s="3">
        <v>436.7</v>
      </c>
      <c r="J40" s="1">
        <v>131</v>
      </c>
      <c r="K40" s="2">
        <v>171.2178188</v>
      </c>
      <c r="L40" s="5">
        <v>96.115290290000004</v>
      </c>
      <c r="M40" s="6">
        <v>1.08254E-37</v>
      </c>
      <c r="N40" s="7">
        <v>6.3728800000000003E-34</v>
      </c>
      <c r="O40" s="6">
        <v>4.3621699999999999E-6</v>
      </c>
      <c r="P40" s="4">
        <v>2.5680067000000001E-2</v>
      </c>
      <c r="Q40" s="15" t="s">
        <v>1013</v>
      </c>
      <c r="R40" t="s">
        <v>1016</v>
      </c>
      <c r="S40" t="s">
        <v>1052</v>
      </c>
      <c r="T40" t="s">
        <v>1016</v>
      </c>
    </row>
    <row r="41" spans="1:20" x14ac:dyDescent="0.25">
      <c r="A41">
        <v>41</v>
      </c>
      <c r="B41" s="3" t="s">
        <v>850</v>
      </c>
      <c r="C41" s="1">
        <v>699383</v>
      </c>
      <c r="D41" s="1">
        <v>699589</v>
      </c>
      <c r="E41" s="1" t="s">
        <v>937</v>
      </c>
      <c r="F41" s="1" t="s">
        <v>851</v>
      </c>
      <c r="G41" s="3" t="str">
        <f t="shared" si="0"/>
        <v>28C</v>
      </c>
      <c r="H41" s="14">
        <v>1.9976320507030501</v>
      </c>
      <c r="I41" s="3">
        <v>584.4</v>
      </c>
      <c r="J41" s="1">
        <v>236.1</v>
      </c>
      <c r="K41" s="2">
        <v>537.86511789999997</v>
      </c>
      <c r="L41" s="5">
        <v>325.69771320000001</v>
      </c>
      <c r="M41" s="6">
        <v>5.2251800000000001E-34</v>
      </c>
      <c r="N41" s="7">
        <v>3.07607E-30</v>
      </c>
      <c r="O41" s="6">
        <v>5.2022600000000001E-13</v>
      </c>
      <c r="P41" s="7">
        <v>3.0625700000000001E-9</v>
      </c>
      <c r="Q41" s="15" t="s">
        <v>1013</v>
      </c>
      <c r="R41" t="s">
        <v>1017</v>
      </c>
      <c r="S41" t="s">
        <v>1053</v>
      </c>
      <c r="T41" t="s">
        <v>1017</v>
      </c>
    </row>
    <row r="42" spans="1:20" x14ac:dyDescent="0.25">
      <c r="A42">
        <v>42</v>
      </c>
      <c r="B42" s="3" t="s">
        <v>852</v>
      </c>
      <c r="C42" s="1">
        <v>701654</v>
      </c>
      <c r="D42" s="1">
        <v>701911</v>
      </c>
      <c r="E42" s="1" t="s">
        <v>937</v>
      </c>
      <c r="F42" s="1" t="s">
        <v>853</v>
      </c>
      <c r="G42" s="3" t="str">
        <f t="shared" si="0"/>
        <v>28C</v>
      </c>
      <c r="H42" s="14">
        <v>2.5746987934186434</v>
      </c>
      <c r="I42" s="3">
        <v>460</v>
      </c>
      <c r="J42" s="1">
        <v>139.4</v>
      </c>
      <c r="K42" s="2">
        <v>192.7736463</v>
      </c>
      <c r="L42" s="5">
        <v>114.1339854</v>
      </c>
      <c r="M42" s="6">
        <v>3.40994E-39</v>
      </c>
      <c r="N42" s="7">
        <v>2.0074300000000001E-35</v>
      </c>
      <c r="O42" s="6">
        <v>7.1599300000000002E-6</v>
      </c>
      <c r="P42" s="4">
        <v>4.2150528999999999E-2</v>
      </c>
      <c r="Q42" s="15" t="s">
        <v>1013</v>
      </c>
      <c r="R42" t="s">
        <v>1017</v>
      </c>
      <c r="S42" t="s">
        <v>1054</v>
      </c>
      <c r="T42" t="s">
        <v>1017</v>
      </c>
    </row>
    <row r="43" spans="1:20" x14ac:dyDescent="0.25">
      <c r="A43">
        <v>43</v>
      </c>
      <c r="B43" s="3" t="s">
        <v>854</v>
      </c>
      <c r="C43" s="1">
        <v>701926</v>
      </c>
      <c r="D43" s="1">
        <v>702213</v>
      </c>
      <c r="E43" s="1" t="s">
        <v>937</v>
      </c>
      <c r="F43" s="1" t="s">
        <v>855</v>
      </c>
      <c r="G43" s="3" t="str">
        <f t="shared" si="0"/>
        <v>28C</v>
      </c>
      <c r="H43" s="14">
        <v>2.3202906735734494</v>
      </c>
      <c r="I43" s="3">
        <v>552.6</v>
      </c>
      <c r="J43" s="1">
        <v>214.2</v>
      </c>
      <c r="K43" s="2">
        <v>334.19150109999998</v>
      </c>
      <c r="L43" s="5">
        <v>167.98983129999999</v>
      </c>
      <c r="M43" s="6">
        <v>2.4242899999999998E-34</v>
      </c>
      <c r="N43" s="7">
        <v>1.4271799999999999E-30</v>
      </c>
      <c r="O43" s="6">
        <v>1.2016100000000001E-13</v>
      </c>
      <c r="P43" s="7">
        <v>7.0738999999999997E-10</v>
      </c>
      <c r="Q43" s="15" t="s">
        <v>1013</v>
      </c>
      <c r="R43" t="s">
        <v>1027</v>
      </c>
      <c r="S43" t="s">
        <v>1389</v>
      </c>
    </row>
    <row r="44" spans="1:20" x14ac:dyDescent="0.25">
      <c r="A44">
        <v>44</v>
      </c>
      <c r="B44" s="3" t="s">
        <v>856</v>
      </c>
      <c r="C44" s="1">
        <v>707111</v>
      </c>
      <c r="D44" s="1">
        <v>707713</v>
      </c>
      <c r="E44" s="1" t="s">
        <v>857</v>
      </c>
      <c r="F44" s="1" t="s">
        <v>858</v>
      </c>
      <c r="G44" s="3" t="str">
        <f t="shared" si="0"/>
        <v>28C</v>
      </c>
      <c r="H44" s="14">
        <v>2.0423376979204586</v>
      </c>
      <c r="I44" s="3">
        <v>529.29999999999995</v>
      </c>
      <c r="J44" s="1">
        <v>206</v>
      </c>
      <c r="K44" s="2">
        <v>308.91800929999999</v>
      </c>
      <c r="L44" s="5">
        <v>204.4208673</v>
      </c>
      <c r="M44" s="6">
        <v>9.1358299999999994E-33</v>
      </c>
      <c r="N44" s="7">
        <v>5.3782599999999996E-29</v>
      </c>
      <c r="O44" s="6">
        <v>3.9854699999999998E-6</v>
      </c>
      <c r="P44" s="4">
        <v>2.3462485000000002E-2</v>
      </c>
      <c r="Q44" s="15" t="s">
        <v>1013</v>
      </c>
      <c r="R44" t="s">
        <v>1027</v>
      </c>
      <c r="S44" t="s">
        <v>1389</v>
      </c>
    </row>
    <row r="45" spans="1:20" x14ac:dyDescent="0.25">
      <c r="A45">
        <v>45</v>
      </c>
      <c r="B45" s="3" t="s">
        <v>859</v>
      </c>
      <c r="C45" s="1">
        <v>718670</v>
      </c>
      <c r="D45" s="1">
        <v>719464</v>
      </c>
      <c r="E45" s="1" t="s">
        <v>860</v>
      </c>
      <c r="F45" s="1" t="s">
        <v>861</v>
      </c>
      <c r="G45" s="3" t="str">
        <f t="shared" si="0"/>
        <v>28C</v>
      </c>
      <c r="H45" s="14">
        <v>1.7584258322919786</v>
      </c>
      <c r="I45" s="3">
        <v>179.8</v>
      </c>
      <c r="J45" s="1">
        <v>94.9</v>
      </c>
      <c r="K45" s="2">
        <v>208.09081620000001</v>
      </c>
      <c r="L45" s="5">
        <v>125.6898077</v>
      </c>
      <c r="M45" s="6">
        <v>3.0764400000000002E-7</v>
      </c>
      <c r="N45" s="4">
        <v>1.811097E-3</v>
      </c>
      <c r="O45" s="6">
        <v>6.4747E-6</v>
      </c>
      <c r="P45" s="4">
        <v>3.8116552999999997E-2</v>
      </c>
      <c r="Q45" s="15" t="s">
        <v>1013</v>
      </c>
      <c r="R45" t="s">
        <v>1016</v>
      </c>
      <c r="S45" t="s">
        <v>1055</v>
      </c>
      <c r="T45" t="s">
        <v>1016</v>
      </c>
    </row>
    <row r="46" spans="1:20" x14ac:dyDescent="0.25">
      <c r="A46">
        <v>46</v>
      </c>
      <c r="B46" s="3" t="s">
        <v>862</v>
      </c>
      <c r="C46" s="1">
        <v>731347</v>
      </c>
      <c r="D46" s="1">
        <v>732546</v>
      </c>
      <c r="E46" s="1" t="s">
        <v>863</v>
      </c>
      <c r="F46" s="1" t="s">
        <v>864</v>
      </c>
      <c r="G46" s="3" t="str">
        <f t="shared" si="0"/>
        <v>28C</v>
      </c>
      <c r="H46" s="14">
        <v>1.7289699961999618</v>
      </c>
      <c r="I46" s="3">
        <v>370.9</v>
      </c>
      <c r="J46" s="1">
        <v>234.5</v>
      </c>
      <c r="K46" s="2">
        <v>395.2890554</v>
      </c>
      <c r="L46" s="5">
        <v>208.6476874</v>
      </c>
      <c r="M46" s="6">
        <v>2.93444E-8</v>
      </c>
      <c r="N46" s="4">
        <v>1.7275100000000001E-4</v>
      </c>
      <c r="O46" s="6">
        <v>3.0844099999999998E-14</v>
      </c>
      <c r="P46" s="7">
        <v>1.81579E-10</v>
      </c>
      <c r="Q46" s="15" t="s">
        <v>1013</v>
      </c>
      <c r="R46" t="s">
        <v>1017</v>
      </c>
      <c r="S46" t="s">
        <v>1056</v>
      </c>
      <c r="T46" t="s">
        <v>1016</v>
      </c>
    </row>
    <row r="47" spans="1:20" x14ac:dyDescent="0.25">
      <c r="A47">
        <v>47</v>
      </c>
      <c r="B47" s="3" t="s">
        <v>865</v>
      </c>
      <c r="C47" s="1">
        <v>742681</v>
      </c>
      <c r="D47" s="1">
        <v>743049</v>
      </c>
      <c r="E47" s="1" t="s">
        <v>866</v>
      </c>
      <c r="F47" s="1" t="s">
        <v>867</v>
      </c>
      <c r="G47" s="3" t="str">
        <f t="shared" si="0"/>
        <v>28C</v>
      </c>
      <c r="H47" s="14">
        <v>1.6417742830773949</v>
      </c>
      <c r="I47" s="3">
        <v>1990.2</v>
      </c>
      <c r="J47" s="1">
        <v>1407.5</v>
      </c>
      <c r="K47" s="2">
        <v>1866.875378</v>
      </c>
      <c r="L47" s="5">
        <v>941.83353369999998</v>
      </c>
      <c r="M47" s="6">
        <v>1.58674E-23</v>
      </c>
      <c r="N47" s="7">
        <v>9.3411599999999994E-20</v>
      </c>
      <c r="O47" s="6">
        <v>3.18017E-68</v>
      </c>
      <c r="P47" s="7">
        <v>1.8721699999999999E-64</v>
      </c>
      <c r="Q47" s="15" t="s">
        <v>1014</v>
      </c>
      <c r="R47" t="s">
        <v>1016</v>
      </c>
      <c r="S47" t="s">
        <v>1057</v>
      </c>
      <c r="T47" t="s">
        <v>1016</v>
      </c>
    </row>
    <row r="48" spans="1:20" x14ac:dyDescent="0.25">
      <c r="A48">
        <v>48</v>
      </c>
      <c r="B48" s="3" t="s">
        <v>868</v>
      </c>
      <c r="C48" s="1">
        <v>743059</v>
      </c>
      <c r="D48" s="1">
        <v>743592</v>
      </c>
      <c r="E48" s="1" t="s">
        <v>869</v>
      </c>
      <c r="F48" s="1" t="s">
        <v>870</v>
      </c>
      <c r="G48" s="3" t="str">
        <f t="shared" si="0"/>
        <v>28C</v>
      </c>
      <c r="H48" s="14">
        <v>1.3462632427929893</v>
      </c>
      <c r="I48" s="3">
        <v>2323.5</v>
      </c>
      <c r="J48" s="1">
        <v>1907.5</v>
      </c>
      <c r="K48" s="2">
        <v>1520.182127</v>
      </c>
      <c r="L48" s="5">
        <v>947.57470220000005</v>
      </c>
      <c r="M48" s="6">
        <v>1.59778E-10</v>
      </c>
      <c r="N48" s="7">
        <v>9.4061299999999998E-7</v>
      </c>
      <c r="O48" s="6">
        <v>9.6758799999999996E-31</v>
      </c>
      <c r="P48" s="7">
        <v>5.6961899999999997E-27</v>
      </c>
      <c r="Q48" s="15" t="s">
        <v>1014</v>
      </c>
      <c r="R48" t="s">
        <v>1016</v>
      </c>
      <c r="S48" t="s">
        <v>1058</v>
      </c>
      <c r="T48" t="s">
        <v>1016</v>
      </c>
    </row>
    <row r="49" spans="1:20" x14ac:dyDescent="0.25">
      <c r="A49">
        <v>49</v>
      </c>
      <c r="B49" s="3" t="s">
        <v>871</v>
      </c>
      <c r="C49" s="1">
        <v>745034</v>
      </c>
      <c r="D49" s="1">
        <v>745534</v>
      </c>
      <c r="E49" s="1" t="s">
        <v>872</v>
      </c>
      <c r="F49" s="1" t="s">
        <v>873</v>
      </c>
      <c r="G49" s="3" t="str">
        <f t="shared" si="0"/>
        <v>28C</v>
      </c>
      <c r="H49" s="14">
        <v>1.418914545201609</v>
      </c>
      <c r="I49" s="3">
        <v>3768.6</v>
      </c>
      <c r="J49" s="1">
        <v>2693</v>
      </c>
      <c r="K49" s="2">
        <v>3337.1853080000001</v>
      </c>
      <c r="L49" s="5">
        <v>2314.9022249999998</v>
      </c>
      <c r="M49" s="6">
        <v>7.8048899999999999E-41</v>
      </c>
      <c r="N49" s="7">
        <v>4.5947399999999997E-37</v>
      </c>
      <c r="O49" s="6">
        <v>4.1299899999999997E-42</v>
      </c>
      <c r="P49" s="7">
        <v>2.4313199999999999E-38</v>
      </c>
      <c r="Q49" s="15" t="s">
        <v>1013</v>
      </c>
      <c r="R49" t="s">
        <v>1016</v>
      </c>
      <c r="S49" t="s">
        <v>1059</v>
      </c>
      <c r="T49" t="s">
        <v>1016</v>
      </c>
    </row>
    <row r="50" spans="1:20" x14ac:dyDescent="0.25">
      <c r="A50">
        <v>50</v>
      </c>
      <c r="B50" s="3" t="s">
        <v>874</v>
      </c>
      <c r="C50" s="1">
        <v>745613</v>
      </c>
      <c r="D50" s="1">
        <v>745981</v>
      </c>
      <c r="E50" s="1" t="s">
        <v>875</v>
      </c>
      <c r="F50" s="1" t="s">
        <v>876</v>
      </c>
      <c r="G50" s="3" t="str">
        <f t="shared" si="0"/>
        <v>28C</v>
      </c>
      <c r="H50" s="14">
        <v>1.3752101933586514</v>
      </c>
      <c r="I50" s="3">
        <v>4920.6000000000004</v>
      </c>
      <c r="J50" s="1">
        <v>4006.1</v>
      </c>
      <c r="K50" s="2">
        <v>3262.2237960000002</v>
      </c>
      <c r="L50" s="5">
        <v>1944.1349789999999</v>
      </c>
      <c r="M50" s="6">
        <v>3.70258E-22</v>
      </c>
      <c r="N50" s="7">
        <v>2.1797100000000002E-18</v>
      </c>
      <c r="O50" s="6">
        <v>1.5034699999999999E-74</v>
      </c>
      <c r="P50" s="7">
        <v>8.85092E-71</v>
      </c>
      <c r="Q50" s="15" t="s">
        <v>1013</v>
      </c>
      <c r="R50" t="s">
        <v>1016</v>
      </c>
      <c r="S50" t="s">
        <v>1060</v>
      </c>
      <c r="T50" t="s">
        <v>1016</v>
      </c>
    </row>
    <row r="51" spans="1:20" x14ac:dyDescent="0.25">
      <c r="A51">
        <v>51</v>
      </c>
      <c r="B51" s="3" t="s">
        <v>877</v>
      </c>
      <c r="C51" s="1">
        <v>755164</v>
      </c>
      <c r="D51" s="1">
        <v>755634</v>
      </c>
      <c r="E51" s="1" t="s">
        <v>878</v>
      </c>
      <c r="F51" s="1" t="s">
        <v>879</v>
      </c>
      <c r="G51" s="3" t="str">
        <f t="shared" si="0"/>
        <v>37C</v>
      </c>
      <c r="H51" s="14">
        <v>1.169412336812931</v>
      </c>
      <c r="I51" s="3">
        <v>4388</v>
      </c>
      <c r="J51" s="1">
        <v>5180.3999999999996</v>
      </c>
      <c r="K51" s="2">
        <v>4156.1763760000003</v>
      </c>
      <c r="L51" s="5">
        <v>4811.2652619999999</v>
      </c>
      <c r="M51" s="6">
        <v>5.4405699999999996E-16</v>
      </c>
      <c r="N51" s="7">
        <v>3.2028599999999999E-12</v>
      </c>
      <c r="O51" s="6">
        <v>4.5881699999999998E-12</v>
      </c>
      <c r="P51" s="7">
        <v>2.7010600000000001E-8</v>
      </c>
      <c r="Q51" s="15" t="s">
        <v>1013</v>
      </c>
      <c r="R51" t="s">
        <v>1016</v>
      </c>
      <c r="S51" t="s">
        <v>1061</v>
      </c>
      <c r="T51" t="s">
        <v>1016</v>
      </c>
    </row>
    <row r="52" spans="1:20" x14ac:dyDescent="0.25">
      <c r="A52">
        <v>52</v>
      </c>
      <c r="B52" s="3" t="s">
        <v>880</v>
      </c>
      <c r="C52" s="1">
        <v>759165</v>
      </c>
      <c r="D52" s="1">
        <v>759476</v>
      </c>
      <c r="E52" s="1" t="s">
        <v>881</v>
      </c>
      <c r="F52" s="1" t="s">
        <v>882</v>
      </c>
      <c r="G52" s="3" t="str">
        <f t="shared" si="0"/>
        <v>28C</v>
      </c>
      <c r="H52" s="14">
        <v>1.4745980583941543</v>
      </c>
      <c r="I52" s="3">
        <v>5001.8999999999996</v>
      </c>
      <c r="J52" s="1">
        <v>3863.8</v>
      </c>
      <c r="K52" s="2">
        <v>4119.8714179999997</v>
      </c>
      <c r="L52" s="5">
        <v>2322.1374940000001</v>
      </c>
      <c r="M52" s="6">
        <v>1.22829E-33</v>
      </c>
      <c r="N52" s="7">
        <v>7.2309299999999997E-30</v>
      </c>
      <c r="O52" s="6">
        <v>4.0903000000000001E-111</v>
      </c>
      <c r="P52" s="7">
        <v>2.408E-107</v>
      </c>
      <c r="Q52" s="15" t="s">
        <v>1014</v>
      </c>
      <c r="R52" t="s">
        <v>1016</v>
      </c>
      <c r="S52" t="s">
        <v>1062</v>
      </c>
      <c r="T52" t="s">
        <v>1016</v>
      </c>
    </row>
    <row r="53" spans="1:20" x14ac:dyDescent="0.25">
      <c r="A53">
        <v>53</v>
      </c>
      <c r="B53" s="3" t="s">
        <v>883</v>
      </c>
      <c r="C53" s="1">
        <v>759559</v>
      </c>
      <c r="D53" s="1">
        <v>760194</v>
      </c>
      <c r="E53" s="1" t="s">
        <v>884</v>
      </c>
      <c r="F53" s="1" t="s">
        <v>885</v>
      </c>
      <c r="G53" s="3" t="str">
        <f t="shared" si="0"/>
        <v>28C</v>
      </c>
      <c r="H53" s="14">
        <v>1.23991366105103</v>
      </c>
      <c r="I53" s="3">
        <v>3196.7</v>
      </c>
      <c r="J53" s="1">
        <v>2803.1</v>
      </c>
      <c r="K53" s="2">
        <v>1972.7964890000001</v>
      </c>
      <c r="L53" s="5">
        <v>1366.1390779999999</v>
      </c>
      <c r="M53" s="6">
        <v>3.7547200000000002E-7</v>
      </c>
      <c r="N53" s="4">
        <v>2.2104009999999999E-3</v>
      </c>
      <c r="O53" s="6">
        <v>8.7489099999999995E-26</v>
      </c>
      <c r="P53" s="7">
        <v>5.1504800000000002E-22</v>
      </c>
      <c r="Q53" s="15" t="s">
        <v>1014</v>
      </c>
      <c r="R53" t="s">
        <v>1016</v>
      </c>
      <c r="S53" t="s">
        <v>1063</v>
      </c>
      <c r="T53" t="s">
        <v>1016</v>
      </c>
    </row>
    <row r="54" spans="1:20" x14ac:dyDescent="0.25">
      <c r="A54">
        <v>54</v>
      </c>
      <c r="B54" s="3" t="s">
        <v>886</v>
      </c>
      <c r="C54" s="1">
        <v>765947</v>
      </c>
      <c r="D54" s="1">
        <v>766339</v>
      </c>
      <c r="E54" s="1" t="s">
        <v>887</v>
      </c>
      <c r="F54" s="1" t="s">
        <v>888</v>
      </c>
      <c r="G54" s="3" t="str">
        <f t="shared" si="0"/>
        <v>28C</v>
      </c>
      <c r="H54" s="14">
        <v>1.3710173306619109</v>
      </c>
      <c r="I54" s="3">
        <v>2410.8000000000002</v>
      </c>
      <c r="J54" s="1">
        <v>1939</v>
      </c>
      <c r="K54" s="2">
        <v>2736.8838329999999</v>
      </c>
      <c r="L54" s="5">
        <v>1815.6453409999999</v>
      </c>
      <c r="M54" s="6">
        <v>8.5017E-13</v>
      </c>
      <c r="N54" s="7">
        <v>5.0049499999999998E-9</v>
      </c>
      <c r="O54" s="6">
        <v>1.9226800000000001E-42</v>
      </c>
      <c r="P54" s="7">
        <v>1.1318799999999999E-38</v>
      </c>
      <c r="Q54" s="15" t="s">
        <v>1013</v>
      </c>
      <c r="R54" t="s">
        <v>1016</v>
      </c>
      <c r="S54" t="s">
        <v>1064</v>
      </c>
      <c r="T54" t="s">
        <v>1016</v>
      </c>
    </row>
    <row r="55" spans="1:20" x14ac:dyDescent="0.25">
      <c r="A55">
        <v>55</v>
      </c>
      <c r="B55" s="3" t="s">
        <v>889</v>
      </c>
      <c r="C55" s="1">
        <v>769724</v>
      </c>
      <c r="D55" s="1">
        <v>769840</v>
      </c>
      <c r="E55" s="1" t="s">
        <v>890</v>
      </c>
      <c r="F55" s="1" t="s">
        <v>891</v>
      </c>
      <c r="G55" s="3" t="str">
        <f t="shared" si="0"/>
        <v>28C</v>
      </c>
      <c r="H55" s="14">
        <v>1.1240120254323007</v>
      </c>
      <c r="I55" s="3">
        <v>6860.5</v>
      </c>
      <c r="J55" s="1">
        <v>6151.8</v>
      </c>
      <c r="K55" s="2">
        <v>3719.7094569999999</v>
      </c>
      <c r="L55" s="5">
        <v>3261.0970309999998</v>
      </c>
      <c r="M55" s="6">
        <v>5.1898E-10</v>
      </c>
      <c r="N55" s="7">
        <v>3.0552399999999998E-6</v>
      </c>
      <c r="O55" s="6">
        <v>4.04222E-8</v>
      </c>
      <c r="P55" s="4">
        <v>2.37965E-4</v>
      </c>
      <c r="Q55" s="15" t="s">
        <v>1013</v>
      </c>
      <c r="R55" t="s">
        <v>1016</v>
      </c>
      <c r="S55" t="s">
        <v>1065</v>
      </c>
      <c r="T55" t="s">
        <v>1016</v>
      </c>
    </row>
    <row r="56" spans="1:20" x14ac:dyDescent="0.25">
      <c r="A56">
        <v>56</v>
      </c>
      <c r="B56" s="3" t="s">
        <v>892</v>
      </c>
      <c r="C56" s="1">
        <v>805310</v>
      </c>
      <c r="D56" s="1">
        <v>806518</v>
      </c>
      <c r="E56" s="1" t="s">
        <v>937</v>
      </c>
      <c r="F56" s="1" t="s">
        <v>893</v>
      </c>
      <c r="G56" s="3" t="str">
        <f t="shared" si="0"/>
        <v>37C</v>
      </c>
      <c r="H56" s="14">
        <v>5.4995561289655042</v>
      </c>
      <c r="I56" s="3">
        <v>498.3</v>
      </c>
      <c r="J56" s="1">
        <v>2671.3</v>
      </c>
      <c r="K56" s="2">
        <v>473.15638369999999</v>
      </c>
      <c r="L56" s="5">
        <v>2671.2789090000001</v>
      </c>
      <c r="M56" s="3">
        <v>0</v>
      </c>
      <c r="N56" s="4">
        <v>0</v>
      </c>
      <c r="O56" s="3">
        <v>0</v>
      </c>
      <c r="P56" s="4">
        <v>0</v>
      </c>
      <c r="Q56" s="15" t="s">
        <v>1014</v>
      </c>
      <c r="R56" t="s">
        <v>1017</v>
      </c>
      <c r="S56" t="s">
        <v>1066</v>
      </c>
      <c r="T56" t="s">
        <v>1017</v>
      </c>
    </row>
    <row r="57" spans="1:20" x14ac:dyDescent="0.25">
      <c r="A57">
        <v>57</v>
      </c>
      <c r="B57" s="3" t="s">
        <v>894</v>
      </c>
      <c r="C57" s="1">
        <v>806856</v>
      </c>
      <c r="D57" s="1">
        <v>807503</v>
      </c>
      <c r="E57" s="1" t="s">
        <v>895</v>
      </c>
      <c r="F57" s="1" t="s">
        <v>896</v>
      </c>
      <c r="G57" s="3" t="str">
        <f t="shared" si="0"/>
        <v>37C</v>
      </c>
      <c r="H57" s="14">
        <v>7.7183799744035131</v>
      </c>
      <c r="I57" s="3">
        <v>30.1</v>
      </c>
      <c r="J57" s="1">
        <v>233.8</v>
      </c>
      <c r="K57" s="2">
        <v>33.948686530000003</v>
      </c>
      <c r="L57" s="5">
        <v>260.5520995</v>
      </c>
      <c r="M57" s="6">
        <v>4.4501099999999998E-36</v>
      </c>
      <c r="N57" s="7">
        <v>2.61978E-32</v>
      </c>
      <c r="O57" s="6">
        <v>8.2604700000000007E-40</v>
      </c>
      <c r="P57" s="7">
        <v>4.8629400000000003E-36</v>
      </c>
      <c r="Q57" s="15" t="s">
        <v>1013</v>
      </c>
      <c r="R57" t="s">
        <v>1017</v>
      </c>
      <c r="S57" t="s">
        <v>1067</v>
      </c>
      <c r="T57" t="s">
        <v>1017</v>
      </c>
    </row>
    <row r="58" spans="1:20" x14ac:dyDescent="0.25">
      <c r="A58">
        <v>58</v>
      </c>
      <c r="B58" s="3" t="s">
        <v>897</v>
      </c>
      <c r="C58" s="1">
        <v>810256</v>
      </c>
      <c r="D58" s="1">
        <v>810879</v>
      </c>
      <c r="E58" s="1" t="s">
        <v>898</v>
      </c>
      <c r="F58" s="1" t="s">
        <v>899</v>
      </c>
      <c r="G58" s="3" t="str">
        <f t="shared" si="0"/>
        <v>37C</v>
      </c>
      <c r="H58" s="14">
        <v>2.2505925227681249</v>
      </c>
      <c r="I58" s="3">
        <v>87.9</v>
      </c>
      <c r="J58" s="1">
        <v>180.2</v>
      </c>
      <c r="K58" s="2">
        <v>40.740845720000003</v>
      </c>
      <c r="L58" s="5">
        <v>109.31812549999999</v>
      </c>
      <c r="M58" s="6">
        <v>1.7666300000000001E-8</v>
      </c>
      <c r="N58" s="4">
        <v>1.04002E-4</v>
      </c>
      <c r="O58" s="6">
        <v>2.1657500000000001E-8</v>
      </c>
      <c r="P58" s="4">
        <v>1.27498E-4</v>
      </c>
      <c r="Q58" s="15" t="s">
        <v>1013</v>
      </c>
      <c r="R58" t="s">
        <v>1017</v>
      </c>
      <c r="S58" t="s">
        <v>1068</v>
      </c>
      <c r="T58" t="s">
        <v>1017</v>
      </c>
    </row>
    <row r="59" spans="1:20" x14ac:dyDescent="0.25">
      <c r="A59">
        <v>59</v>
      </c>
      <c r="B59" s="3" t="s">
        <v>900</v>
      </c>
      <c r="C59" s="1">
        <v>810876</v>
      </c>
      <c r="D59" s="1">
        <v>812093</v>
      </c>
      <c r="E59" s="1" t="s">
        <v>901</v>
      </c>
      <c r="F59" s="1" t="s">
        <v>902</v>
      </c>
      <c r="G59" s="3" t="str">
        <f t="shared" si="0"/>
        <v>37C</v>
      </c>
      <c r="H59" s="14">
        <v>6.7676455886231501</v>
      </c>
      <c r="I59" s="3">
        <v>62.8</v>
      </c>
      <c r="J59" s="1">
        <v>597.79999999999995</v>
      </c>
      <c r="K59" s="2">
        <v>101.67217840000001</v>
      </c>
      <c r="L59" s="5">
        <v>515.28941259999999</v>
      </c>
      <c r="M59" s="6">
        <v>3.1156200000000001E-96</v>
      </c>
      <c r="N59" s="7">
        <v>1.8341599999999998E-92</v>
      </c>
      <c r="O59" s="6">
        <v>2.9206399999999998E-62</v>
      </c>
      <c r="P59" s="7">
        <v>1.7193800000000002E-58</v>
      </c>
      <c r="Q59" s="15" t="s">
        <v>1013</v>
      </c>
      <c r="R59" t="s">
        <v>1017</v>
      </c>
      <c r="S59" t="s">
        <v>1069</v>
      </c>
      <c r="T59" t="s">
        <v>1017</v>
      </c>
    </row>
    <row r="60" spans="1:20" x14ac:dyDescent="0.25">
      <c r="A60">
        <v>60</v>
      </c>
      <c r="B60" s="3" t="s">
        <v>903</v>
      </c>
      <c r="C60" s="1">
        <v>812129</v>
      </c>
      <c r="D60" s="1">
        <v>812617</v>
      </c>
      <c r="E60" s="1" t="s">
        <v>904</v>
      </c>
      <c r="F60" s="1" t="s">
        <v>905</v>
      </c>
      <c r="G60" s="3" t="str">
        <f t="shared" si="0"/>
        <v>37C</v>
      </c>
      <c r="H60" s="14">
        <v>6.9961221447211868</v>
      </c>
      <c r="I60" s="3">
        <v>580.5</v>
      </c>
      <c r="J60" s="1">
        <v>4522.7</v>
      </c>
      <c r="K60" s="2">
        <v>1112.7431790000001</v>
      </c>
      <c r="L60" s="5">
        <v>7323.4361010000002</v>
      </c>
      <c r="M60" s="3">
        <v>0</v>
      </c>
      <c r="N60" s="4">
        <v>0</v>
      </c>
      <c r="O60" s="3">
        <v>0</v>
      </c>
      <c r="P60" s="4">
        <v>0</v>
      </c>
      <c r="Q60" s="15" t="s">
        <v>1013</v>
      </c>
      <c r="R60" t="s">
        <v>1017</v>
      </c>
      <c r="S60" t="s">
        <v>1070</v>
      </c>
      <c r="T60" t="s">
        <v>1017</v>
      </c>
    </row>
    <row r="61" spans="1:20" x14ac:dyDescent="0.25">
      <c r="A61">
        <v>61</v>
      </c>
      <c r="B61" s="3" t="s">
        <v>906</v>
      </c>
      <c r="C61" s="1">
        <v>812647</v>
      </c>
      <c r="D61" s="1">
        <v>813135</v>
      </c>
      <c r="E61" s="1" t="s">
        <v>904</v>
      </c>
      <c r="F61" s="1" t="s">
        <v>907</v>
      </c>
      <c r="G61" s="3" t="str">
        <f t="shared" si="0"/>
        <v>37C</v>
      </c>
      <c r="H61" s="14">
        <v>4.0526764800379311</v>
      </c>
      <c r="I61" s="3">
        <v>146.19999999999999</v>
      </c>
      <c r="J61" s="1">
        <v>870.8</v>
      </c>
      <c r="K61" s="2">
        <v>430.59410200000002</v>
      </c>
      <c r="L61" s="5">
        <v>1466.7598909999999</v>
      </c>
      <c r="M61" s="6">
        <v>2.8355000000000002E-114</v>
      </c>
      <c r="N61" s="7">
        <v>1.6692999999999999E-110</v>
      </c>
      <c r="O61" s="6">
        <v>4.4623E-125</v>
      </c>
      <c r="P61" s="7">
        <v>2.6270000000000001E-121</v>
      </c>
      <c r="Q61" s="15" t="s">
        <v>1013</v>
      </c>
      <c r="R61" t="s">
        <v>1017</v>
      </c>
      <c r="S61" t="s">
        <v>1071</v>
      </c>
      <c r="T61" t="s">
        <v>1017</v>
      </c>
    </row>
    <row r="62" spans="1:20" x14ac:dyDescent="0.25">
      <c r="A62">
        <v>62</v>
      </c>
      <c r="B62" s="3" t="s">
        <v>908</v>
      </c>
      <c r="C62" s="1">
        <v>813831</v>
      </c>
      <c r="D62" s="1">
        <v>814835</v>
      </c>
      <c r="E62" s="1" t="s">
        <v>909</v>
      </c>
      <c r="F62" s="1" t="s">
        <v>910</v>
      </c>
      <c r="G62" s="3" t="str">
        <f t="shared" si="0"/>
        <v>37C</v>
      </c>
      <c r="H62" s="14">
        <v>3.360814821571283</v>
      </c>
      <c r="I62" s="3">
        <v>568.6</v>
      </c>
      <c r="J62" s="1">
        <v>2191.9</v>
      </c>
      <c r="K62" s="2">
        <v>556.41243499999996</v>
      </c>
      <c r="L62" s="5">
        <v>1589.058466</v>
      </c>
      <c r="M62" s="6">
        <v>1.3787999999999999E-209</v>
      </c>
      <c r="N62" s="7">
        <v>8.1167999999999999E-206</v>
      </c>
      <c r="O62" s="6">
        <v>4.2145999999999998E-110</v>
      </c>
      <c r="P62" s="7">
        <v>2.4810999999999999E-106</v>
      </c>
      <c r="Q62" s="15" t="s">
        <v>1013</v>
      </c>
      <c r="R62" t="s">
        <v>1017</v>
      </c>
      <c r="S62" t="s">
        <v>1072</v>
      </c>
      <c r="T62" t="s">
        <v>1017</v>
      </c>
    </row>
    <row r="63" spans="1:20" x14ac:dyDescent="0.25">
      <c r="A63">
        <v>63</v>
      </c>
      <c r="B63" s="3" t="s">
        <v>911</v>
      </c>
      <c r="C63" s="1">
        <v>814846</v>
      </c>
      <c r="D63" s="1">
        <v>816309</v>
      </c>
      <c r="E63" s="1" t="s">
        <v>912</v>
      </c>
      <c r="F63" s="1" t="s">
        <v>913</v>
      </c>
      <c r="G63" s="3" t="str">
        <f t="shared" si="0"/>
        <v>37C</v>
      </c>
      <c r="H63" s="14">
        <v>2.4121980192818322</v>
      </c>
      <c r="I63" s="3">
        <v>165.1</v>
      </c>
      <c r="J63" s="1">
        <v>407</v>
      </c>
      <c r="K63" s="2">
        <v>76.902657300000001</v>
      </c>
      <c r="L63" s="5">
        <v>176.75833059999999</v>
      </c>
      <c r="M63" s="6">
        <v>4.6874100000000003E-24</v>
      </c>
      <c r="N63" s="7">
        <v>2.7594800000000003E-20</v>
      </c>
      <c r="O63" s="6">
        <v>3.6177300000000001E-10</v>
      </c>
      <c r="P63" s="7">
        <v>2.1297600000000001E-6</v>
      </c>
      <c r="Q63" s="15" t="s">
        <v>1013</v>
      </c>
      <c r="R63" t="s">
        <v>1017</v>
      </c>
      <c r="S63" t="s">
        <v>1073</v>
      </c>
      <c r="T63" t="s">
        <v>1017</v>
      </c>
    </row>
    <row r="64" spans="1:20" x14ac:dyDescent="0.25">
      <c r="A64">
        <v>64</v>
      </c>
      <c r="B64" s="3" t="s">
        <v>914</v>
      </c>
      <c r="C64" s="1">
        <v>849390</v>
      </c>
      <c r="D64" s="1">
        <v>849671</v>
      </c>
      <c r="E64" s="1" t="s">
        <v>915</v>
      </c>
      <c r="F64" s="1" t="s">
        <v>916</v>
      </c>
      <c r="G64" s="3" t="str">
        <f t="shared" si="0"/>
        <v>28C</v>
      </c>
      <c r="H64" s="14">
        <v>2.9320061853451129</v>
      </c>
      <c r="I64" s="3">
        <v>354</v>
      </c>
      <c r="J64" s="1">
        <v>108.4</v>
      </c>
      <c r="K64" s="2">
        <v>287.47919580000001</v>
      </c>
      <c r="L64" s="5">
        <v>110.3850759</v>
      </c>
      <c r="M64" s="6">
        <v>3.3177299999999998E-30</v>
      </c>
      <c r="N64" s="7">
        <v>1.95315E-26</v>
      </c>
      <c r="O64" s="6">
        <v>6.7804499999999996E-19</v>
      </c>
      <c r="P64" s="7">
        <v>3.9916500000000001E-15</v>
      </c>
      <c r="Q64" s="15" t="s">
        <v>1013</v>
      </c>
      <c r="R64" t="s">
        <v>1016</v>
      </c>
      <c r="S64" t="s">
        <v>1074</v>
      </c>
      <c r="T64" t="s">
        <v>1016</v>
      </c>
    </row>
    <row r="65" spans="1:20" x14ac:dyDescent="0.25">
      <c r="A65">
        <v>65</v>
      </c>
      <c r="B65" s="3" t="s">
        <v>917</v>
      </c>
      <c r="C65" s="1">
        <v>849992</v>
      </c>
      <c r="D65" s="1">
        <v>851380</v>
      </c>
      <c r="E65" s="1" t="s">
        <v>735</v>
      </c>
      <c r="F65" s="1" t="s">
        <v>736</v>
      </c>
      <c r="G65" s="3" t="str">
        <f t="shared" si="0"/>
        <v>28C</v>
      </c>
      <c r="H65" s="14">
        <v>4.6438547827159455</v>
      </c>
      <c r="I65" s="3">
        <v>1480.1</v>
      </c>
      <c r="J65" s="1">
        <v>291.89999999999998</v>
      </c>
      <c r="K65" s="2">
        <v>1649.821647</v>
      </c>
      <c r="L65" s="5">
        <v>382.0921452</v>
      </c>
      <c r="M65" s="6">
        <v>2.7588000000000001E-175</v>
      </c>
      <c r="N65" s="7">
        <v>1.6241E-171</v>
      </c>
      <c r="O65" s="6">
        <v>5.0135999999999996E-174</v>
      </c>
      <c r="P65" s="7">
        <v>2.9515E-170</v>
      </c>
      <c r="Q65" s="15" t="s">
        <v>1013</v>
      </c>
      <c r="R65" t="s">
        <v>1017</v>
      </c>
      <c r="S65" t="s">
        <v>1075</v>
      </c>
      <c r="T65" t="s">
        <v>1017</v>
      </c>
    </row>
    <row r="66" spans="1:20" x14ac:dyDescent="0.25">
      <c r="A66">
        <v>66</v>
      </c>
      <c r="B66" s="3" t="s">
        <v>737</v>
      </c>
      <c r="C66" s="1">
        <v>895688</v>
      </c>
      <c r="D66" s="1">
        <v>897481</v>
      </c>
      <c r="E66" s="1" t="s">
        <v>937</v>
      </c>
      <c r="F66" s="1" t="s">
        <v>738</v>
      </c>
      <c r="G66" s="3" t="str">
        <f t="shared" si="0"/>
        <v>28C</v>
      </c>
      <c r="H66" s="14">
        <v>5.5422323227194266</v>
      </c>
      <c r="I66" s="3">
        <v>200.6</v>
      </c>
      <c r="J66" s="1">
        <v>18.8</v>
      </c>
      <c r="K66" s="2">
        <v>148.50094200000001</v>
      </c>
      <c r="L66" s="5">
        <v>44.189229189999999</v>
      </c>
      <c r="M66" s="6">
        <v>1.2176799999999999E-34</v>
      </c>
      <c r="N66" s="7">
        <v>7.1684899999999999E-31</v>
      </c>
      <c r="O66" s="6">
        <v>5.7104599999999996E-14</v>
      </c>
      <c r="P66" s="7">
        <v>3.3617499999999998E-10</v>
      </c>
      <c r="Q66" s="15" t="s">
        <v>1013</v>
      </c>
      <c r="R66" t="s">
        <v>1016</v>
      </c>
      <c r="S66" t="s">
        <v>1076</v>
      </c>
      <c r="T66" t="s">
        <v>1016</v>
      </c>
    </row>
    <row r="67" spans="1:20" x14ac:dyDescent="0.25">
      <c r="A67">
        <v>67</v>
      </c>
      <c r="B67" s="3" t="s">
        <v>739</v>
      </c>
      <c r="C67" s="1">
        <v>897613</v>
      </c>
      <c r="D67" s="1">
        <v>897912</v>
      </c>
      <c r="E67" s="1" t="s">
        <v>937</v>
      </c>
      <c r="F67" s="1" t="s">
        <v>740</v>
      </c>
      <c r="G67" s="3" t="str">
        <f t="shared" ref="G67:G130" si="1">IF(I67&gt;J67,"28C","37C")</f>
        <v>28C</v>
      </c>
      <c r="H67" s="14">
        <v>5.7271756276797623</v>
      </c>
      <c r="I67" s="3">
        <v>3568.1</v>
      </c>
      <c r="J67" s="1">
        <v>452.3</v>
      </c>
      <c r="K67" s="2">
        <v>1676.5403040000001</v>
      </c>
      <c r="L67" s="5">
        <v>463.44637219999998</v>
      </c>
      <c r="M67" s="3">
        <v>0</v>
      </c>
      <c r="N67" s="4">
        <v>0</v>
      </c>
      <c r="O67" s="6">
        <v>1.438E-151</v>
      </c>
      <c r="P67" s="7">
        <v>8.4655999999999995E-148</v>
      </c>
      <c r="Q67" s="15" t="s">
        <v>1013</v>
      </c>
      <c r="R67" t="s">
        <v>1017</v>
      </c>
      <c r="S67" t="s">
        <v>1077</v>
      </c>
      <c r="T67" t="s">
        <v>1017</v>
      </c>
    </row>
    <row r="68" spans="1:20" x14ac:dyDescent="0.25">
      <c r="A68">
        <v>68</v>
      </c>
      <c r="B68" s="3" t="s">
        <v>741</v>
      </c>
      <c r="C68" s="1">
        <v>905308</v>
      </c>
      <c r="D68" s="1">
        <v>906723</v>
      </c>
      <c r="E68" s="1" t="s">
        <v>742</v>
      </c>
      <c r="F68" s="1" t="s">
        <v>743</v>
      </c>
      <c r="G68" s="3" t="str">
        <f t="shared" si="1"/>
        <v>37C</v>
      </c>
      <c r="H68" s="14">
        <v>1.478873988628296</v>
      </c>
      <c r="I68" s="3">
        <v>871.6</v>
      </c>
      <c r="J68" s="1">
        <v>1302.5</v>
      </c>
      <c r="K68" s="2">
        <v>424.98050769999998</v>
      </c>
      <c r="L68" s="5">
        <v>614.97918700000002</v>
      </c>
      <c r="M68" s="6">
        <v>2.4451599999999999E-20</v>
      </c>
      <c r="N68" s="7">
        <v>1.43947E-16</v>
      </c>
      <c r="O68" s="6">
        <v>3.8218899999999999E-9</v>
      </c>
      <c r="P68" s="7">
        <v>2.24995E-5</v>
      </c>
      <c r="Q68" s="15" t="s">
        <v>1013</v>
      </c>
      <c r="R68" t="s">
        <v>1017</v>
      </c>
      <c r="S68" t="s">
        <v>1078</v>
      </c>
      <c r="T68" t="s">
        <v>1017</v>
      </c>
    </row>
    <row r="69" spans="1:20" x14ac:dyDescent="0.25">
      <c r="A69">
        <v>69</v>
      </c>
      <c r="B69" s="3" t="s">
        <v>744</v>
      </c>
      <c r="C69" s="1">
        <v>906821</v>
      </c>
      <c r="D69" s="1">
        <v>908542</v>
      </c>
      <c r="E69" s="1" t="s">
        <v>745</v>
      </c>
      <c r="F69" s="1" t="s">
        <v>746</v>
      </c>
      <c r="G69" s="3" t="str">
        <f t="shared" si="1"/>
        <v>37C</v>
      </c>
      <c r="H69" s="14">
        <v>1.3896833167776295</v>
      </c>
      <c r="I69" s="3">
        <v>739.7</v>
      </c>
      <c r="J69" s="1">
        <v>1035.5</v>
      </c>
      <c r="K69" s="2">
        <v>538.30706640000005</v>
      </c>
      <c r="L69" s="5">
        <v>740.52509889999999</v>
      </c>
      <c r="M69" s="6">
        <v>2.2002999999999998E-12</v>
      </c>
      <c r="N69" s="7">
        <v>1.2953100000000001E-8</v>
      </c>
      <c r="O69" s="6">
        <v>1.56077E-8</v>
      </c>
      <c r="P69" s="7">
        <v>9.1882500000000007E-5</v>
      </c>
      <c r="Q69" s="15" t="s">
        <v>1013</v>
      </c>
      <c r="R69" t="s">
        <v>1017</v>
      </c>
      <c r="S69" t="s">
        <v>1079</v>
      </c>
      <c r="T69" t="s">
        <v>1017</v>
      </c>
    </row>
    <row r="70" spans="1:20" x14ac:dyDescent="0.25">
      <c r="A70">
        <v>70</v>
      </c>
      <c r="B70" s="3" t="s">
        <v>747</v>
      </c>
      <c r="C70" s="1">
        <v>910318</v>
      </c>
      <c r="D70" s="1">
        <v>910806</v>
      </c>
      <c r="E70" s="1" t="s">
        <v>937</v>
      </c>
      <c r="F70" s="1" t="s">
        <v>748</v>
      </c>
      <c r="G70" s="3" t="str">
        <f t="shared" si="1"/>
        <v>37C</v>
      </c>
      <c r="H70" s="14">
        <v>1.6120362202886978</v>
      </c>
      <c r="I70" s="3">
        <v>1121.2</v>
      </c>
      <c r="J70" s="1">
        <v>1764.6</v>
      </c>
      <c r="K70" s="2">
        <v>434.59497640000001</v>
      </c>
      <c r="L70" s="5">
        <v>743.39785329999995</v>
      </c>
      <c r="M70" s="6">
        <v>4.6231500000000001E-33</v>
      </c>
      <c r="N70" s="7">
        <v>2.7216500000000002E-29</v>
      </c>
      <c r="O70" s="6">
        <v>2.31432E-19</v>
      </c>
      <c r="P70" s="7">
        <v>1.3624399999999999E-15</v>
      </c>
      <c r="Q70" s="15" t="s">
        <v>1013</v>
      </c>
      <c r="R70" t="s">
        <v>1017</v>
      </c>
      <c r="S70" t="s">
        <v>1080</v>
      </c>
      <c r="T70" t="s">
        <v>1017</v>
      </c>
    </row>
    <row r="71" spans="1:20" x14ac:dyDescent="0.25">
      <c r="A71">
        <v>71</v>
      </c>
      <c r="B71" s="3" t="s">
        <v>749</v>
      </c>
      <c r="C71" s="1">
        <v>1091836</v>
      </c>
      <c r="D71" s="1">
        <v>1092411</v>
      </c>
      <c r="E71" s="1" t="s">
        <v>937</v>
      </c>
      <c r="F71" s="1" t="s">
        <v>750</v>
      </c>
      <c r="G71" s="3" t="str">
        <f t="shared" si="1"/>
        <v>37C</v>
      </c>
      <c r="H71" s="14">
        <v>2.6806862038574888</v>
      </c>
      <c r="I71" s="3">
        <v>38.9</v>
      </c>
      <c r="J71" s="1">
        <v>140.4</v>
      </c>
      <c r="K71" s="2">
        <v>59.846122250000001</v>
      </c>
      <c r="L71" s="5">
        <v>124.30736760000001</v>
      </c>
      <c r="M71" s="6">
        <v>3.3971199999999998E-14</v>
      </c>
      <c r="N71" s="7">
        <v>1.9998899999999999E-10</v>
      </c>
      <c r="O71" s="6">
        <v>2.0325099999999999E-6</v>
      </c>
      <c r="P71" s="4">
        <v>1.1965359E-2</v>
      </c>
      <c r="Q71" s="15" t="s">
        <v>1013</v>
      </c>
      <c r="R71" t="s">
        <v>1017</v>
      </c>
      <c r="S71" t="s">
        <v>1081</v>
      </c>
      <c r="T71" t="s">
        <v>1017</v>
      </c>
    </row>
    <row r="72" spans="1:20" x14ac:dyDescent="0.25">
      <c r="A72">
        <v>72</v>
      </c>
      <c r="B72" s="3" t="s">
        <v>751</v>
      </c>
      <c r="C72" s="1">
        <v>1111237</v>
      </c>
      <c r="D72" s="1">
        <v>1113273</v>
      </c>
      <c r="E72" s="1" t="s">
        <v>937</v>
      </c>
      <c r="F72" s="1" t="s">
        <v>752</v>
      </c>
      <c r="G72" s="3" t="str">
        <f t="shared" si="1"/>
        <v>28C</v>
      </c>
      <c r="H72" s="14">
        <v>1.7484795827066395</v>
      </c>
      <c r="I72" s="3">
        <v>385.6</v>
      </c>
      <c r="J72" s="1">
        <v>236.3</v>
      </c>
      <c r="K72" s="2">
        <v>387.1769516</v>
      </c>
      <c r="L72" s="5">
        <v>205.67081809999999</v>
      </c>
      <c r="M72" s="6">
        <v>2.1489699999999999E-9</v>
      </c>
      <c r="N72" s="7">
        <v>1.2651E-5</v>
      </c>
      <c r="O72" s="6">
        <v>9.0195299999999997E-14</v>
      </c>
      <c r="P72" s="7">
        <v>5.3097999999999996E-10</v>
      </c>
      <c r="Q72" s="15" t="s">
        <v>1013</v>
      </c>
      <c r="R72" t="s">
        <v>1016</v>
      </c>
      <c r="S72" t="s">
        <v>1082</v>
      </c>
      <c r="T72" t="s">
        <v>1016</v>
      </c>
    </row>
    <row r="73" spans="1:20" x14ac:dyDescent="0.25">
      <c r="A73">
        <v>73</v>
      </c>
      <c r="B73" s="3" t="s">
        <v>753</v>
      </c>
      <c r="C73" s="1">
        <v>1137829</v>
      </c>
      <c r="D73" s="1">
        <v>1138011</v>
      </c>
      <c r="E73" s="1" t="s">
        <v>937</v>
      </c>
      <c r="F73" s="1" t="s">
        <v>754</v>
      </c>
      <c r="G73" s="3" t="str">
        <f t="shared" si="1"/>
        <v>28C</v>
      </c>
      <c r="H73" s="14">
        <v>2.7622801235666525</v>
      </c>
      <c r="I73" s="3">
        <v>91.1</v>
      </c>
      <c r="J73" s="1">
        <v>32.299999999999997</v>
      </c>
      <c r="K73" s="2">
        <v>126.04952489999999</v>
      </c>
      <c r="L73" s="5">
        <v>46.31241988</v>
      </c>
      <c r="M73" s="6">
        <v>1.2085900000000001E-7</v>
      </c>
      <c r="N73" s="4">
        <v>7.1149500000000003E-4</v>
      </c>
      <c r="O73" s="6">
        <v>1.25144E-9</v>
      </c>
      <c r="P73" s="7">
        <v>7.3672299999999999E-6</v>
      </c>
      <c r="Q73" s="15" t="s">
        <v>1013</v>
      </c>
      <c r="R73" t="s">
        <v>1027</v>
      </c>
      <c r="S73" t="s">
        <v>1389</v>
      </c>
    </row>
    <row r="74" spans="1:20" x14ac:dyDescent="0.25">
      <c r="A74">
        <v>74</v>
      </c>
      <c r="B74" s="3" t="s">
        <v>755</v>
      </c>
      <c r="C74" s="1">
        <v>1148922</v>
      </c>
      <c r="D74" s="1">
        <v>1149641</v>
      </c>
      <c r="E74" s="1" t="s">
        <v>937</v>
      </c>
      <c r="F74" s="1" t="s">
        <v>756</v>
      </c>
      <c r="G74" s="3" t="str">
        <f t="shared" si="1"/>
        <v>28C</v>
      </c>
      <c r="H74" s="14">
        <v>1.8902854551293298</v>
      </c>
      <c r="I74" s="3">
        <v>482.2</v>
      </c>
      <c r="J74" s="1">
        <v>226</v>
      </c>
      <c r="K74" s="2">
        <v>366.92858910000001</v>
      </c>
      <c r="L74" s="5">
        <v>223.20654010000001</v>
      </c>
      <c r="M74" s="6">
        <v>6.0834599999999996E-22</v>
      </c>
      <c r="N74" s="7">
        <v>3.5813300000000003E-18</v>
      </c>
      <c r="O74" s="6">
        <v>3.2933299999999998E-9</v>
      </c>
      <c r="P74" s="7">
        <v>1.9387800000000001E-5</v>
      </c>
      <c r="Q74" s="15" t="s">
        <v>1013</v>
      </c>
      <c r="R74" t="s">
        <v>1016</v>
      </c>
      <c r="S74" t="s">
        <v>1083</v>
      </c>
      <c r="T74" t="s">
        <v>1016</v>
      </c>
    </row>
    <row r="75" spans="1:20" x14ac:dyDescent="0.25">
      <c r="A75">
        <v>75</v>
      </c>
      <c r="B75" s="3" t="s">
        <v>757</v>
      </c>
      <c r="C75" s="1">
        <v>1149638</v>
      </c>
      <c r="D75" s="1">
        <v>1150423</v>
      </c>
      <c r="E75" s="1" t="s">
        <v>937</v>
      </c>
      <c r="F75" s="1" t="s">
        <v>758</v>
      </c>
      <c r="G75" s="3" t="str">
        <f t="shared" si="1"/>
        <v>28C</v>
      </c>
      <c r="H75" s="14">
        <v>2.198294252768243</v>
      </c>
      <c r="I75" s="3">
        <v>354.5</v>
      </c>
      <c r="J75" s="1">
        <v>147.80000000000001</v>
      </c>
      <c r="K75" s="2">
        <v>230.9957047</v>
      </c>
      <c r="L75" s="5">
        <v>118.5409159</v>
      </c>
      <c r="M75" s="6">
        <v>2.8847100000000001E-20</v>
      </c>
      <c r="N75" s="7">
        <v>1.6982299999999999E-16</v>
      </c>
      <c r="O75" s="6">
        <v>1.79949E-9</v>
      </c>
      <c r="P75" s="7">
        <v>1.05936E-5</v>
      </c>
      <c r="Q75" s="15" t="s">
        <v>1013</v>
      </c>
      <c r="R75" t="s">
        <v>1016</v>
      </c>
      <c r="S75" t="s">
        <v>1084</v>
      </c>
      <c r="T75" t="s">
        <v>1016</v>
      </c>
    </row>
    <row r="76" spans="1:20" x14ac:dyDescent="0.25">
      <c r="A76">
        <v>76</v>
      </c>
      <c r="B76" s="3" t="s">
        <v>759</v>
      </c>
      <c r="C76" s="1">
        <v>1150420</v>
      </c>
      <c r="D76" s="1">
        <v>1150803</v>
      </c>
      <c r="E76" s="1" t="s">
        <v>937</v>
      </c>
      <c r="F76" s="1" t="s">
        <v>760</v>
      </c>
      <c r="G76" s="3" t="str">
        <f t="shared" si="1"/>
        <v>28C</v>
      </c>
      <c r="H76" s="14">
        <v>2.0699125819516584</v>
      </c>
      <c r="I76" s="3">
        <v>289.8</v>
      </c>
      <c r="J76" s="1">
        <v>128.4</v>
      </c>
      <c r="K76" s="2">
        <v>291.20724360000003</v>
      </c>
      <c r="L76" s="5">
        <v>152.2916817</v>
      </c>
      <c r="M76" s="6">
        <v>2.9204800000000001E-15</v>
      </c>
      <c r="N76" s="7">
        <v>1.7192799999999998E-11</v>
      </c>
      <c r="O76" s="6">
        <v>4.2136399999999999E-11</v>
      </c>
      <c r="P76" s="7">
        <v>2.4805699999999998E-7</v>
      </c>
      <c r="Q76" s="15" t="s">
        <v>1013</v>
      </c>
      <c r="R76" t="s">
        <v>1016</v>
      </c>
      <c r="S76" t="s">
        <v>1085</v>
      </c>
      <c r="T76" t="s">
        <v>1016</v>
      </c>
    </row>
    <row r="77" spans="1:20" x14ac:dyDescent="0.25">
      <c r="A77">
        <v>77</v>
      </c>
      <c r="B77" s="3" t="s">
        <v>761</v>
      </c>
      <c r="C77" s="1">
        <v>1150796</v>
      </c>
      <c r="D77" s="1">
        <v>1151323</v>
      </c>
      <c r="E77" s="1" t="s">
        <v>937</v>
      </c>
      <c r="F77" s="1" t="s">
        <v>762</v>
      </c>
      <c r="G77" s="3" t="str">
        <f t="shared" si="1"/>
        <v>28C</v>
      </c>
      <c r="H77" s="14">
        <v>1.7639928441779669</v>
      </c>
      <c r="I77" s="3">
        <v>242.1</v>
      </c>
      <c r="J77" s="1">
        <v>136.9</v>
      </c>
      <c r="K77" s="2">
        <v>235.25444859999999</v>
      </c>
      <c r="L77" s="5">
        <v>133.71019559999999</v>
      </c>
      <c r="M77" s="6">
        <v>6.5783399999999996E-8</v>
      </c>
      <c r="N77" s="4">
        <v>3.87267E-4</v>
      </c>
      <c r="O77" s="6">
        <v>1.24722E-7</v>
      </c>
      <c r="P77" s="4">
        <v>7.3424099999999995E-4</v>
      </c>
      <c r="Q77" s="15" t="s">
        <v>1013</v>
      </c>
      <c r="R77" t="s">
        <v>1017</v>
      </c>
      <c r="S77" t="s">
        <v>1086</v>
      </c>
      <c r="T77" t="s">
        <v>1017</v>
      </c>
    </row>
    <row r="78" spans="1:20" x14ac:dyDescent="0.25">
      <c r="A78">
        <v>78</v>
      </c>
      <c r="B78" s="3" t="s">
        <v>763</v>
      </c>
      <c r="C78" s="1">
        <v>1151320</v>
      </c>
      <c r="D78" s="1">
        <v>1151715</v>
      </c>
      <c r="E78" s="1" t="s">
        <v>937</v>
      </c>
      <c r="F78" s="1" t="s">
        <v>764</v>
      </c>
      <c r="G78" s="3" t="str">
        <f t="shared" si="1"/>
        <v>28C</v>
      </c>
      <c r="H78" s="14">
        <v>2.1222863699710688</v>
      </c>
      <c r="I78" s="3">
        <v>505.5</v>
      </c>
      <c r="J78" s="1">
        <v>323.39999999999998</v>
      </c>
      <c r="K78" s="2">
        <v>811.24564410000005</v>
      </c>
      <c r="L78" s="5">
        <v>297.03730890000003</v>
      </c>
      <c r="M78" s="6">
        <v>2.5459900000000002E-10</v>
      </c>
      <c r="N78" s="7">
        <v>1.4988200000000001E-6</v>
      </c>
      <c r="O78" s="6">
        <v>8.0372400000000002E-54</v>
      </c>
      <c r="P78" s="7">
        <v>4.73152E-50</v>
      </c>
      <c r="Q78" s="15" t="s">
        <v>1013</v>
      </c>
      <c r="R78" t="s">
        <v>1017</v>
      </c>
      <c r="S78" t="s">
        <v>1087</v>
      </c>
      <c r="T78" t="s">
        <v>1017</v>
      </c>
    </row>
    <row r="79" spans="1:20" x14ac:dyDescent="0.25">
      <c r="A79">
        <v>79</v>
      </c>
      <c r="B79" s="3" t="s">
        <v>765</v>
      </c>
      <c r="C79" s="1">
        <v>1197924</v>
      </c>
      <c r="D79" s="1">
        <v>1198262</v>
      </c>
      <c r="E79" s="1" t="s">
        <v>937</v>
      </c>
      <c r="F79" s="1" t="s">
        <v>766</v>
      </c>
      <c r="G79" s="3" t="str">
        <f t="shared" si="1"/>
        <v>28C</v>
      </c>
      <c r="H79" s="14">
        <v>1.6829549819707164</v>
      </c>
      <c r="I79" s="3">
        <v>358.3</v>
      </c>
      <c r="J79" s="1">
        <v>189.8</v>
      </c>
      <c r="K79" s="2">
        <v>461.39077320000001</v>
      </c>
      <c r="L79" s="5">
        <v>297.25448569999998</v>
      </c>
      <c r="M79" s="6">
        <v>6.0994199999999997E-13</v>
      </c>
      <c r="N79" s="7">
        <v>3.5907300000000001E-9</v>
      </c>
      <c r="O79" s="6">
        <v>2.5353400000000001E-9</v>
      </c>
      <c r="P79" s="7">
        <v>1.49255E-5</v>
      </c>
      <c r="Q79" s="15" t="s">
        <v>1014</v>
      </c>
      <c r="R79" t="s">
        <v>1027</v>
      </c>
      <c r="S79" t="s">
        <v>1389</v>
      </c>
    </row>
    <row r="80" spans="1:20" x14ac:dyDescent="0.25">
      <c r="A80">
        <v>80</v>
      </c>
      <c r="B80" s="3" t="s">
        <v>767</v>
      </c>
      <c r="C80" s="1">
        <v>1243940</v>
      </c>
      <c r="D80" s="1">
        <v>1244128</v>
      </c>
      <c r="E80" s="1" t="s">
        <v>937</v>
      </c>
      <c r="F80" s="1" t="s">
        <v>768</v>
      </c>
      <c r="G80" s="3" t="str">
        <f t="shared" si="1"/>
        <v>28C</v>
      </c>
      <c r="H80" s="14">
        <v>1.6469763523446592</v>
      </c>
      <c r="I80" s="3">
        <v>590.5</v>
      </c>
      <c r="J80" s="1">
        <v>290</v>
      </c>
      <c r="K80" s="2">
        <v>1313.7339119999999</v>
      </c>
      <c r="L80" s="5">
        <v>866.19991100000004</v>
      </c>
      <c r="M80" s="6">
        <v>4.2363799999999999E-24</v>
      </c>
      <c r="N80" s="7">
        <v>2.49396E-20</v>
      </c>
      <c r="O80" s="6">
        <v>9.2215499999999993E-22</v>
      </c>
      <c r="P80" s="7">
        <v>5.4287300000000002E-18</v>
      </c>
      <c r="Q80" s="15" t="s">
        <v>1013</v>
      </c>
      <c r="R80" t="s">
        <v>1027</v>
      </c>
      <c r="S80" t="s">
        <v>1389</v>
      </c>
    </row>
    <row r="81" spans="1:20" x14ac:dyDescent="0.25">
      <c r="A81">
        <v>81</v>
      </c>
      <c r="B81" s="3" t="s">
        <v>769</v>
      </c>
      <c r="C81" s="1">
        <v>1244088</v>
      </c>
      <c r="D81" s="1">
        <v>1244495</v>
      </c>
      <c r="E81" s="1" t="s">
        <v>937</v>
      </c>
      <c r="F81" s="1" t="s">
        <v>770</v>
      </c>
      <c r="G81" s="3" t="str">
        <f t="shared" si="1"/>
        <v>28C</v>
      </c>
      <c r="H81" s="14">
        <v>1.7128758698553204</v>
      </c>
      <c r="I81" s="3">
        <v>2003.1</v>
      </c>
      <c r="J81" s="1">
        <v>1108.5</v>
      </c>
      <c r="K81" s="2">
        <v>802.31784470000002</v>
      </c>
      <c r="L81" s="5">
        <v>529.3407181</v>
      </c>
      <c r="M81" s="6">
        <v>6.8356900000000006E-58</v>
      </c>
      <c r="N81" s="7">
        <v>4.0241700000000001E-54</v>
      </c>
      <c r="O81" s="6">
        <v>7.4048300000000001E-14</v>
      </c>
      <c r="P81" s="7">
        <v>4.35922E-10</v>
      </c>
      <c r="Q81" s="15" t="s">
        <v>1013</v>
      </c>
      <c r="R81" t="s">
        <v>1027</v>
      </c>
      <c r="S81" t="s">
        <v>1389</v>
      </c>
    </row>
    <row r="82" spans="1:20" x14ac:dyDescent="0.25">
      <c r="A82">
        <v>82</v>
      </c>
      <c r="B82" s="3" t="s">
        <v>771</v>
      </c>
      <c r="C82" s="1">
        <v>1247147</v>
      </c>
      <c r="D82" s="1">
        <v>1247485</v>
      </c>
      <c r="E82" s="1" t="s">
        <v>772</v>
      </c>
      <c r="F82" s="1" t="s">
        <v>773</v>
      </c>
      <c r="G82" s="3" t="str">
        <f t="shared" si="1"/>
        <v>28C</v>
      </c>
      <c r="H82" s="14">
        <v>1.620596637354887</v>
      </c>
      <c r="I82" s="3">
        <v>569.4</v>
      </c>
      <c r="J82" s="1">
        <v>344.8</v>
      </c>
      <c r="K82" s="2">
        <v>501.82564530000002</v>
      </c>
      <c r="L82" s="5">
        <v>316.206953</v>
      </c>
      <c r="M82" s="6">
        <v>1.08051E-13</v>
      </c>
      <c r="N82" s="7">
        <v>6.3609399999999995E-10</v>
      </c>
      <c r="O82" s="6">
        <v>8.5907000000000004E-11</v>
      </c>
      <c r="P82" s="7">
        <v>5.05735E-7</v>
      </c>
      <c r="Q82" s="15" t="s">
        <v>1013</v>
      </c>
      <c r="R82" t="s">
        <v>1016</v>
      </c>
      <c r="S82" t="s">
        <v>1088</v>
      </c>
      <c r="T82" t="s">
        <v>1016</v>
      </c>
    </row>
    <row r="83" spans="1:20" x14ac:dyDescent="0.25">
      <c r="A83">
        <v>83</v>
      </c>
      <c r="B83" s="3" t="s">
        <v>774</v>
      </c>
      <c r="C83" s="1">
        <v>1250522</v>
      </c>
      <c r="D83" s="1">
        <v>1251070</v>
      </c>
      <c r="E83" s="1" t="s">
        <v>937</v>
      </c>
      <c r="F83" s="1" t="s">
        <v>775</v>
      </c>
      <c r="G83" s="3" t="str">
        <f t="shared" si="1"/>
        <v>37C</v>
      </c>
      <c r="H83" s="14">
        <v>2.6245410581050357</v>
      </c>
      <c r="I83" s="3">
        <v>390.7</v>
      </c>
      <c r="J83" s="1">
        <v>1015.4</v>
      </c>
      <c r="K83" s="2">
        <v>383.44876240000002</v>
      </c>
      <c r="L83" s="5">
        <v>1016.385212</v>
      </c>
      <c r="M83" s="6">
        <v>2.5335900000000001E-62</v>
      </c>
      <c r="N83" s="7">
        <v>1.4915200000000001E-58</v>
      </c>
      <c r="O83" s="6">
        <v>3.3750999999999997E-64</v>
      </c>
      <c r="P83" s="7">
        <v>1.9869199999999999E-60</v>
      </c>
      <c r="Q83" s="15" t="s">
        <v>1013</v>
      </c>
      <c r="R83" t="s">
        <v>1016</v>
      </c>
      <c r="S83" t="s">
        <v>1089</v>
      </c>
      <c r="T83" t="s">
        <v>1016</v>
      </c>
    </row>
    <row r="84" spans="1:20" x14ac:dyDescent="0.25">
      <c r="A84">
        <v>84</v>
      </c>
      <c r="B84" s="3" t="s">
        <v>776</v>
      </c>
      <c r="C84" s="1">
        <v>1251175</v>
      </c>
      <c r="D84" s="1">
        <v>1251990</v>
      </c>
      <c r="E84" s="1" t="s">
        <v>777</v>
      </c>
      <c r="F84" s="1" t="s">
        <v>778</v>
      </c>
      <c r="G84" s="3" t="str">
        <f t="shared" si="1"/>
        <v>28C</v>
      </c>
      <c r="H84" s="14">
        <v>1.8004531656720073</v>
      </c>
      <c r="I84" s="3">
        <v>161.9</v>
      </c>
      <c r="J84" s="1">
        <v>89.9</v>
      </c>
      <c r="K84" s="2">
        <v>197.3388319</v>
      </c>
      <c r="L84" s="5">
        <v>109.6268962</v>
      </c>
      <c r="M84" s="6">
        <v>5.6658199999999997E-6</v>
      </c>
      <c r="N84" s="4">
        <v>3.3354658000000002E-2</v>
      </c>
      <c r="O84" s="6">
        <v>5.5496599999999999E-7</v>
      </c>
      <c r="P84" s="4">
        <v>3.2670860000000002E-3</v>
      </c>
      <c r="Q84" s="15" t="s">
        <v>1013</v>
      </c>
      <c r="R84" t="s">
        <v>1016</v>
      </c>
      <c r="S84" t="s">
        <v>1090</v>
      </c>
      <c r="T84" t="s">
        <v>1016</v>
      </c>
    </row>
    <row r="85" spans="1:20" x14ac:dyDescent="0.25">
      <c r="A85">
        <v>85</v>
      </c>
      <c r="B85" s="3" t="s">
        <v>779</v>
      </c>
      <c r="C85" s="1">
        <v>1311170</v>
      </c>
      <c r="D85" s="1">
        <v>1311604</v>
      </c>
      <c r="E85" s="1" t="s">
        <v>780</v>
      </c>
      <c r="F85" s="1" t="s">
        <v>781</v>
      </c>
      <c r="G85" s="3" t="str">
        <f t="shared" si="1"/>
        <v>37C</v>
      </c>
      <c r="H85" s="14">
        <v>1.6282895751429511</v>
      </c>
      <c r="I85" s="3">
        <v>337.2</v>
      </c>
      <c r="J85" s="1">
        <v>566.6</v>
      </c>
      <c r="K85" s="2">
        <v>285.10378120000001</v>
      </c>
      <c r="L85" s="5">
        <v>446.69075950000001</v>
      </c>
      <c r="M85" s="6">
        <v>2.3406399999999999E-14</v>
      </c>
      <c r="N85" s="7">
        <v>1.3779400000000001E-10</v>
      </c>
      <c r="O85" s="6">
        <v>2.3255200000000001E-9</v>
      </c>
      <c r="P85" s="7">
        <v>1.36903E-5</v>
      </c>
      <c r="Q85" s="15" t="s">
        <v>1014</v>
      </c>
      <c r="R85" t="s">
        <v>1027</v>
      </c>
      <c r="S85" t="s">
        <v>1389</v>
      </c>
    </row>
    <row r="86" spans="1:20" x14ac:dyDescent="0.25">
      <c r="A86">
        <v>86</v>
      </c>
      <c r="B86" s="3" t="s">
        <v>782</v>
      </c>
      <c r="C86" s="1">
        <v>1342925</v>
      </c>
      <c r="D86" s="1">
        <v>1343242</v>
      </c>
      <c r="E86" s="1" t="s">
        <v>937</v>
      </c>
      <c r="F86" s="1" t="s">
        <v>783</v>
      </c>
      <c r="G86" s="3" t="str">
        <f t="shared" si="1"/>
        <v>37C</v>
      </c>
      <c r="H86" s="14">
        <v>2.1839907286837423</v>
      </c>
      <c r="I86" s="3">
        <v>100.1</v>
      </c>
      <c r="J86" s="1">
        <v>244.5</v>
      </c>
      <c r="K86" s="2">
        <v>131.65022189999999</v>
      </c>
      <c r="L86" s="5">
        <v>261.64033599999999</v>
      </c>
      <c r="M86" s="6">
        <v>7.1493500000000001E-15</v>
      </c>
      <c r="N86" s="7">
        <v>4.2088300000000001E-11</v>
      </c>
      <c r="O86" s="6">
        <v>5.5749600000000003E-11</v>
      </c>
      <c r="P86" s="7">
        <v>3.2819799999999999E-7</v>
      </c>
      <c r="Q86" s="15" t="s">
        <v>1013</v>
      </c>
      <c r="R86" t="s">
        <v>1017</v>
      </c>
      <c r="S86" t="s">
        <v>1091</v>
      </c>
      <c r="T86" t="s">
        <v>1017</v>
      </c>
    </row>
    <row r="87" spans="1:20" x14ac:dyDescent="0.25">
      <c r="A87">
        <v>87</v>
      </c>
      <c r="B87" s="3" t="s">
        <v>784</v>
      </c>
      <c r="C87" s="1">
        <v>1361045</v>
      </c>
      <c r="D87" s="1">
        <v>1361296</v>
      </c>
      <c r="E87" s="1" t="s">
        <v>785</v>
      </c>
      <c r="F87" s="1" t="s">
        <v>786</v>
      </c>
      <c r="G87" s="3" t="str">
        <f t="shared" si="1"/>
        <v>28C</v>
      </c>
      <c r="H87" s="14">
        <v>1.9765213797803545</v>
      </c>
      <c r="I87" s="3">
        <v>2389.4</v>
      </c>
      <c r="J87" s="1">
        <v>1426.8</v>
      </c>
      <c r="K87" s="2">
        <v>1651.9785529999999</v>
      </c>
      <c r="L87" s="5">
        <v>617.89255649999996</v>
      </c>
      <c r="M87" s="6">
        <v>9.6646300000000005E-55</v>
      </c>
      <c r="N87" s="7">
        <v>5.6895699999999996E-51</v>
      </c>
      <c r="O87" s="6">
        <v>1.8476999999999999E-104</v>
      </c>
      <c r="P87" s="7">
        <v>1.0877E-100</v>
      </c>
      <c r="Q87" s="15" t="s">
        <v>1013</v>
      </c>
      <c r="R87" t="s">
        <v>1017</v>
      </c>
      <c r="S87" t="s">
        <v>1092</v>
      </c>
      <c r="T87" t="s">
        <v>1017</v>
      </c>
    </row>
    <row r="88" spans="1:20" x14ac:dyDescent="0.25">
      <c r="A88">
        <v>88</v>
      </c>
      <c r="B88" s="3" t="s">
        <v>787</v>
      </c>
      <c r="C88" s="1">
        <v>1361312</v>
      </c>
      <c r="D88" s="1">
        <v>1361839</v>
      </c>
      <c r="E88" s="1" t="s">
        <v>788</v>
      </c>
      <c r="F88" s="1" t="s">
        <v>789</v>
      </c>
      <c r="G88" s="3" t="str">
        <f t="shared" si="1"/>
        <v>28C</v>
      </c>
      <c r="H88" s="14">
        <v>1.7923937749024383</v>
      </c>
      <c r="I88" s="3">
        <v>1551.1</v>
      </c>
      <c r="J88" s="1">
        <v>930.1</v>
      </c>
      <c r="K88" s="2">
        <v>789.12122120000004</v>
      </c>
      <c r="L88" s="5">
        <v>375.54011880000002</v>
      </c>
      <c r="M88" s="6">
        <v>1.12685E-35</v>
      </c>
      <c r="N88" s="7">
        <v>6.6337700000000001E-32</v>
      </c>
      <c r="O88" s="6">
        <v>8.3944300000000008E-34</v>
      </c>
      <c r="P88" s="7">
        <v>4.9418000000000003E-30</v>
      </c>
      <c r="Q88" s="15" t="s">
        <v>1013</v>
      </c>
      <c r="R88" t="s">
        <v>1016</v>
      </c>
      <c r="S88" t="s">
        <v>1093</v>
      </c>
      <c r="T88" t="s">
        <v>1016</v>
      </c>
    </row>
    <row r="89" spans="1:20" x14ac:dyDescent="0.25">
      <c r="A89">
        <v>89</v>
      </c>
      <c r="B89" s="3" t="s">
        <v>790</v>
      </c>
      <c r="C89" s="1">
        <v>1361846</v>
      </c>
      <c r="D89" s="1">
        <v>1362604</v>
      </c>
      <c r="E89" s="1" t="s">
        <v>791</v>
      </c>
      <c r="F89" s="1" t="s">
        <v>792</v>
      </c>
      <c r="G89" s="3" t="str">
        <f t="shared" si="1"/>
        <v>28C</v>
      </c>
      <c r="H89" s="14">
        <v>2.2589305810528986</v>
      </c>
      <c r="I89" s="3">
        <v>986.2</v>
      </c>
      <c r="J89" s="1">
        <v>454.8</v>
      </c>
      <c r="K89" s="2">
        <v>642.00837839999997</v>
      </c>
      <c r="L89" s="5">
        <v>265.9872575</v>
      </c>
      <c r="M89" s="6">
        <v>1.63136E-44</v>
      </c>
      <c r="N89" s="7">
        <v>9.6038400000000009E-41</v>
      </c>
      <c r="O89" s="6">
        <v>9.7530900000000002E-36</v>
      </c>
      <c r="P89" s="7">
        <v>5.7416399999999996E-32</v>
      </c>
      <c r="Q89" s="15" t="s">
        <v>1013</v>
      </c>
      <c r="R89" t="s">
        <v>1016</v>
      </c>
      <c r="S89" t="s">
        <v>1094</v>
      </c>
      <c r="T89" t="s">
        <v>1016</v>
      </c>
    </row>
    <row r="90" spans="1:20" x14ac:dyDescent="0.25">
      <c r="A90">
        <v>90</v>
      </c>
      <c r="B90" s="3" t="s">
        <v>793</v>
      </c>
      <c r="C90" s="1">
        <v>1362646</v>
      </c>
      <c r="D90" s="1">
        <v>1362996</v>
      </c>
      <c r="E90" s="1" t="s">
        <v>794</v>
      </c>
      <c r="F90" s="1" t="s">
        <v>795</v>
      </c>
      <c r="G90" s="3" t="str">
        <f t="shared" si="1"/>
        <v>28C</v>
      </c>
      <c r="H90" s="14">
        <v>1.3492990159598142</v>
      </c>
      <c r="I90" s="3">
        <v>2512.6999999999998</v>
      </c>
      <c r="J90" s="1">
        <v>1932</v>
      </c>
      <c r="K90" s="2">
        <v>1250.947668</v>
      </c>
      <c r="L90" s="5">
        <v>857.33551680000005</v>
      </c>
      <c r="M90" s="6">
        <v>3.0230100000000001E-18</v>
      </c>
      <c r="N90" s="7">
        <v>1.77965E-14</v>
      </c>
      <c r="O90" s="6">
        <v>1.01323E-17</v>
      </c>
      <c r="P90" s="7">
        <v>5.9648600000000003E-14</v>
      </c>
      <c r="Q90" s="15" t="s">
        <v>1013</v>
      </c>
      <c r="R90" t="s">
        <v>1016</v>
      </c>
      <c r="S90" t="s">
        <v>1095</v>
      </c>
      <c r="T90" t="s">
        <v>1016</v>
      </c>
    </row>
    <row r="91" spans="1:20" x14ac:dyDescent="0.25">
      <c r="A91">
        <v>91</v>
      </c>
      <c r="B91" s="3" t="s">
        <v>796</v>
      </c>
      <c r="C91" s="1">
        <v>1367515</v>
      </c>
      <c r="D91" s="1">
        <v>1368243</v>
      </c>
      <c r="E91" s="1" t="s">
        <v>797</v>
      </c>
      <c r="F91" s="1" t="s">
        <v>798</v>
      </c>
      <c r="G91" s="3" t="str">
        <f t="shared" si="1"/>
        <v>28C</v>
      </c>
      <c r="H91" s="14">
        <v>1.7547316965101296</v>
      </c>
      <c r="I91" s="3">
        <v>577.29999999999995</v>
      </c>
      <c r="J91" s="1">
        <v>312.10000000000002</v>
      </c>
      <c r="K91" s="2">
        <v>490.45333749999998</v>
      </c>
      <c r="L91" s="5">
        <v>296.39948720000001</v>
      </c>
      <c r="M91" s="6">
        <v>5.9230399999999999E-19</v>
      </c>
      <c r="N91" s="7">
        <v>3.4868900000000001E-15</v>
      </c>
      <c r="O91" s="6">
        <v>4.5832399999999998E-12</v>
      </c>
      <c r="P91" s="7">
        <v>2.6981600000000001E-8</v>
      </c>
      <c r="Q91" s="15" t="s">
        <v>1013</v>
      </c>
      <c r="R91" t="s">
        <v>1016</v>
      </c>
      <c r="S91" t="s">
        <v>1096</v>
      </c>
      <c r="T91" t="s">
        <v>1016</v>
      </c>
    </row>
    <row r="92" spans="1:20" x14ac:dyDescent="0.25">
      <c r="A92">
        <v>92</v>
      </c>
      <c r="B92" s="3" t="s">
        <v>799</v>
      </c>
      <c r="C92" s="1">
        <v>1372594</v>
      </c>
      <c r="D92" s="1">
        <v>1372878</v>
      </c>
      <c r="E92" s="1" t="s">
        <v>937</v>
      </c>
      <c r="F92" s="1" t="s">
        <v>800</v>
      </c>
      <c r="G92" s="3" t="str">
        <f t="shared" si="1"/>
        <v>37C</v>
      </c>
      <c r="H92" s="14">
        <v>1.7642302304427118</v>
      </c>
      <c r="I92" s="3">
        <v>144.69999999999999</v>
      </c>
      <c r="J92" s="1">
        <v>276.7</v>
      </c>
      <c r="K92" s="2">
        <v>152.10366329999999</v>
      </c>
      <c r="L92" s="5">
        <v>246.9299953</v>
      </c>
      <c r="M92" s="6">
        <v>1.2711599999999999E-10</v>
      </c>
      <c r="N92" s="7">
        <v>7.4833399999999998E-7</v>
      </c>
      <c r="O92" s="6">
        <v>2.0640099999999999E-6</v>
      </c>
      <c r="P92" s="4">
        <v>1.2150809E-2</v>
      </c>
      <c r="Q92" s="15" t="s">
        <v>1013</v>
      </c>
      <c r="R92" t="s">
        <v>1017</v>
      </c>
      <c r="S92" t="s">
        <v>1097</v>
      </c>
      <c r="T92" t="s">
        <v>1017</v>
      </c>
    </row>
    <row r="93" spans="1:20" x14ac:dyDescent="0.25">
      <c r="A93">
        <v>93</v>
      </c>
      <c r="B93" s="3" t="s">
        <v>801</v>
      </c>
      <c r="C93" s="1">
        <v>1384936</v>
      </c>
      <c r="D93" s="1">
        <v>1385475</v>
      </c>
      <c r="E93" s="1" t="s">
        <v>937</v>
      </c>
      <c r="F93" s="1" t="s">
        <v>802</v>
      </c>
      <c r="G93" s="3" t="str">
        <f t="shared" si="1"/>
        <v>28C</v>
      </c>
      <c r="H93" s="14">
        <v>2.5385369950275192</v>
      </c>
      <c r="I93" s="3">
        <v>73.599999999999994</v>
      </c>
      <c r="J93" s="1">
        <v>22.8</v>
      </c>
      <c r="K93" s="2">
        <v>149.42040940000001</v>
      </c>
      <c r="L93" s="5">
        <v>65.053913429999994</v>
      </c>
      <c r="M93" s="6">
        <v>2.34746E-7</v>
      </c>
      <c r="N93" s="4">
        <v>1.3819520000000001E-3</v>
      </c>
      <c r="O93" s="6">
        <v>8.3719099999999999E-9</v>
      </c>
      <c r="P93" s="7">
        <v>4.9285400000000001E-5</v>
      </c>
      <c r="Q93" s="15" t="s">
        <v>1013</v>
      </c>
      <c r="R93" t="s">
        <v>1016</v>
      </c>
      <c r="S93" t="s">
        <v>1098</v>
      </c>
      <c r="T93" t="s">
        <v>1016</v>
      </c>
    </row>
    <row r="94" spans="1:20" x14ac:dyDescent="0.25">
      <c r="A94">
        <v>94</v>
      </c>
      <c r="B94" s="3" t="s">
        <v>803</v>
      </c>
      <c r="C94" s="1">
        <v>1401977</v>
      </c>
      <c r="D94" s="1">
        <v>1403650</v>
      </c>
      <c r="E94" s="1" t="s">
        <v>804</v>
      </c>
      <c r="F94" s="1" t="s">
        <v>805</v>
      </c>
      <c r="G94" s="3" t="str">
        <f t="shared" si="1"/>
        <v>28C</v>
      </c>
      <c r="H94" s="14">
        <v>1.8169283601431847</v>
      </c>
      <c r="I94" s="3">
        <v>270.60000000000002</v>
      </c>
      <c r="J94" s="1">
        <v>124</v>
      </c>
      <c r="K94" s="2">
        <v>265.93498529999999</v>
      </c>
      <c r="L94" s="5">
        <v>171.29782080000001</v>
      </c>
      <c r="M94" s="6">
        <v>1.5665899999999999E-13</v>
      </c>
      <c r="N94" s="7">
        <v>9.2225300000000002E-10</v>
      </c>
      <c r="O94" s="6">
        <v>6.0137800000000002E-6</v>
      </c>
      <c r="P94" s="4">
        <v>3.5403147000000003E-2</v>
      </c>
      <c r="Q94" s="15" t="s">
        <v>1013</v>
      </c>
      <c r="R94" t="s">
        <v>1017</v>
      </c>
      <c r="S94" t="s">
        <v>1099</v>
      </c>
      <c r="T94" t="s">
        <v>1017</v>
      </c>
    </row>
    <row r="95" spans="1:20" x14ac:dyDescent="0.25">
      <c r="A95">
        <v>95</v>
      </c>
      <c r="B95" s="3" t="s">
        <v>806</v>
      </c>
      <c r="C95" s="1">
        <v>1422613</v>
      </c>
      <c r="D95" s="1">
        <v>1423398</v>
      </c>
      <c r="E95" s="1" t="s">
        <v>807</v>
      </c>
      <c r="F95" s="1" t="s">
        <v>808</v>
      </c>
      <c r="G95" s="3" t="str">
        <f t="shared" si="1"/>
        <v>37C</v>
      </c>
      <c r="H95" s="14">
        <v>1.9414529042008934</v>
      </c>
      <c r="I95" s="3">
        <v>760.3</v>
      </c>
      <c r="J95" s="1">
        <v>1099.7</v>
      </c>
      <c r="K95" s="2">
        <v>654.74690999999996</v>
      </c>
      <c r="L95" s="5">
        <v>1647.5469330000001</v>
      </c>
      <c r="M95" s="6">
        <v>3.5762499999999997E-15</v>
      </c>
      <c r="N95" s="7">
        <v>2.1053399999999999E-11</v>
      </c>
      <c r="O95" s="6">
        <v>4.1749699999999999E-95</v>
      </c>
      <c r="P95" s="7">
        <v>2.4578099999999999E-91</v>
      </c>
      <c r="Q95" s="15" t="s">
        <v>1013</v>
      </c>
      <c r="R95" t="s">
        <v>1017</v>
      </c>
      <c r="S95" t="s">
        <v>1100</v>
      </c>
      <c r="T95" t="s">
        <v>1017</v>
      </c>
    </row>
    <row r="96" spans="1:20" x14ac:dyDescent="0.25">
      <c r="A96">
        <v>96</v>
      </c>
      <c r="B96" s="3" t="s">
        <v>809</v>
      </c>
      <c r="C96" s="1">
        <v>1423447</v>
      </c>
      <c r="D96" s="1">
        <v>1423851</v>
      </c>
      <c r="E96" s="1" t="s">
        <v>810</v>
      </c>
      <c r="F96" s="1" t="s">
        <v>811</v>
      </c>
      <c r="G96" s="3" t="str">
        <f t="shared" si="1"/>
        <v>37C</v>
      </c>
      <c r="H96" s="14">
        <v>2.1554427100276778</v>
      </c>
      <c r="I96" s="3">
        <v>845.7</v>
      </c>
      <c r="J96" s="1">
        <v>1123.3</v>
      </c>
      <c r="K96" s="2">
        <v>955.07010720000005</v>
      </c>
      <c r="L96" s="5">
        <v>2758.1568000000002</v>
      </c>
      <c r="M96" s="6">
        <v>3.9721000000000002E-10</v>
      </c>
      <c r="N96" s="7">
        <v>2.3383799999999998E-6</v>
      </c>
      <c r="O96" s="6">
        <v>2.0263000000000001E-192</v>
      </c>
      <c r="P96" s="7">
        <v>1.1929E-188</v>
      </c>
      <c r="Q96" s="15" t="s">
        <v>1013</v>
      </c>
      <c r="R96" t="s">
        <v>1017</v>
      </c>
      <c r="S96" t="s">
        <v>1101</v>
      </c>
      <c r="T96" t="s">
        <v>1017</v>
      </c>
    </row>
    <row r="97" spans="1:20" x14ac:dyDescent="0.25">
      <c r="A97">
        <v>97</v>
      </c>
      <c r="B97" s="3" t="s">
        <v>812</v>
      </c>
      <c r="C97" s="1">
        <v>1430423</v>
      </c>
      <c r="D97" s="1">
        <v>1431070</v>
      </c>
      <c r="E97" s="1" t="s">
        <v>813</v>
      </c>
      <c r="F97" s="1" t="s">
        <v>814</v>
      </c>
      <c r="G97" s="3" t="str">
        <f t="shared" si="1"/>
        <v>28C</v>
      </c>
      <c r="H97" s="14">
        <v>1.700819384193148</v>
      </c>
      <c r="I97" s="3">
        <v>1517.5</v>
      </c>
      <c r="J97" s="1">
        <v>912.9</v>
      </c>
      <c r="K97" s="2">
        <v>1307.0244319999999</v>
      </c>
      <c r="L97" s="5">
        <v>747.78452549999997</v>
      </c>
      <c r="M97" s="6">
        <v>1.43542E-34</v>
      </c>
      <c r="N97" s="7">
        <v>8.4503100000000001E-31</v>
      </c>
      <c r="O97" s="6">
        <v>5.7191699999999998E-35</v>
      </c>
      <c r="P97" s="7">
        <v>3.3668699999999999E-31</v>
      </c>
      <c r="Q97" s="15" t="s">
        <v>1014</v>
      </c>
      <c r="R97" t="s">
        <v>1016</v>
      </c>
      <c r="S97" t="s">
        <v>1102</v>
      </c>
      <c r="T97" t="s">
        <v>1016</v>
      </c>
    </row>
    <row r="98" spans="1:20" x14ac:dyDescent="0.25">
      <c r="A98">
        <v>98</v>
      </c>
      <c r="B98" s="3" t="s">
        <v>815</v>
      </c>
      <c r="C98" s="1">
        <v>1442690</v>
      </c>
      <c r="D98" s="1">
        <v>1443088</v>
      </c>
      <c r="E98" s="1" t="s">
        <v>810</v>
      </c>
      <c r="F98" s="1" t="s">
        <v>816</v>
      </c>
      <c r="G98" s="3" t="str">
        <f t="shared" si="1"/>
        <v>37C</v>
      </c>
      <c r="H98" s="14">
        <v>1.8494770102091465</v>
      </c>
      <c r="I98" s="3">
        <v>159.4</v>
      </c>
      <c r="J98" s="1">
        <v>295.5</v>
      </c>
      <c r="K98" s="2">
        <v>129.99825910000001</v>
      </c>
      <c r="L98" s="5">
        <v>239.73542699999999</v>
      </c>
      <c r="M98" s="6">
        <v>1.76071E-10</v>
      </c>
      <c r="N98" s="7">
        <v>1.0365299999999999E-6</v>
      </c>
      <c r="O98" s="6">
        <v>1.14973E-8</v>
      </c>
      <c r="P98" s="7">
        <v>6.7684399999999999E-5</v>
      </c>
      <c r="Q98" s="15" t="s">
        <v>1013</v>
      </c>
      <c r="R98" t="s">
        <v>1016</v>
      </c>
      <c r="S98" t="s">
        <v>1103</v>
      </c>
      <c r="T98" t="s">
        <v>1016</v>
      </c>
    </row>
    <row r="99" spans="1:20" x14ac:dyDescent="0.25">
      <c r="A99">
        <v>99</v>
      </c>
      <c r="B99" s="3" t="s">
        <v>817</v>
      </c>
      <c r="C99" s="1">
        <v>1463112</v>
      </c>
      <c r="D99" s="1">
        <v>1463852</v>
      </c>
      <c r="E99" s="1" t="s">
        <v>818</v>
      </c>
      <c r="F99" s="1" t="s">
        <v>819</v>
      </c>
      <c r="G99" s="3" t="str">
        <f t="shared" si="1"/>
        <v>28C</v>
      </c>
      <c r="H99" s="14">
        <v>1.3476144471756506</v>
      </c>
      <c r="I99" s="3">
        <v>2020.3</v>
      </c>
      <c r="J99" s="1">
        <v>1618.8</v>
      </c>
      <c r="K99" s="2">
        <v>1492.3531660000001</v>
      </c>
      <c r="L99" s="5">
        <v>987.7713182</v>
      </c>
      <c r="M99" s="6">
        <v>2.8030200000000001E-11</v>
      </c>
      <c r="N99" s="7">
        <v>1.65014E-7</v>
      </c>
      <c r="O99" s="6">
        <v>3.9844399999999998E-24</v>
      </c>
      <c r="P99" s="7">
        <v>2.3456399999999999E-20</v>
      </c>
      <c r="Q99" s="15" t="s">
        <v>1013</v>
      </c>
      <c r="R99" t="s">
        <v>1016</v>
      </c>
      <c r="S99" t="s">
        <v>1104</v>
      </c>
      <c r="T99" t="s">
        <v>1016</v>
      </c>
    </row>
    <row r="100" spans="1:20" x14ac:dyDescent="0.25">
      <c r="A100">
        <v>100</v>
      </c>
      <c r="B100" s="3" t="s">
        <v>820</v>
      </c>
      <c r="C100" s="1">
        <v>1493023</v>
      </c>
      <c r="D100" s="1">
        <v>1494135</v>
      </c>
      <c r="E100" s="1" t="s">
        <v>821</v>
      </c>
      <c r="F100" s="1" t="s">
        <v>822</v>
      </c>
      <c r="G100" s="3" t="str">
        <f t="shared" si="1"/>
        <v>37C</v>
      </c>
      <c r="H100" s="14">
        <v>2.3035176924020435</v>
      </c>
      <c r="I100" s="3">
        <v>130.30000000000001</v>
      </c>
      <c r="J100" s="1">
        <v>319.7</v>
      </c>
      <c r="K100" s="2">
        <v>139.5844616</v>
      </c>
      <c r="L100" s="5">
        <v>301.98363219999999</v>
      </c>
      <c r="M100" s="6">
        <v>4.3707600000000003E-19</v>
      </c>
      <c r="N100" s="7">
        <v>2.5730699999999998E-15</v>
      </c>
      <c r="O100" s="6">
        <v>1.08977E-14</v>
      </c>
      <c r="P100" s="7">
        <v>6.4154799999999998E-11</v>
      </c>
      <c r="Q100" s="15" t="s">
        <v>1013</v>
      </c>
      <c r="R100" t="s">
        <v>1017</v>
      </c>
      <c r="S100" t="s">
        <v>1105</v>
      </c>
      <c r="T100" t="s">
        <v>1017</v>
      </c>
    </row>
    <row r="101" spans="1:20" x14ac:dyDescent="0.25">
      <c r="A101">
        <v>101</v>
      </c>
      <c r="B101" s="3" t="s">
        <v>823</v>
      </c>
      <c r="C101" s="1">
        <v>1494189</v>
      </c>
      <c r="D101" s="1">
        <v>1495040</v>
      </c>
      <c r="E101" s="1" t="s">
        <v>824</v>
      </c>
      <c r="F101" s="1" t="s">
        <v>825</v>
      </c>
      <c r="G101" s="3" t="str">
        <f t="shared" si="1"/>
        <v>37C</v>
      </c>
      <c r="H101" s="14">
        <v>2.025432552373498</v>
      </c>
      <c r="I101" s="3">
        <v>99.1</v>
      </c>
      <c r="J101" s="1">
        <v>206</v>
      </c>
      <c r="K101" s="2">
        <v>111.5590452</v>
      </c>
      <c r="L101" s="5">
        <v>220.6756876</v>
      </c>
      <c r="M101" s="6">
        <v>9.3092100000000004E-10</v>
      </c>
      <c r="N101" s="7">
        <v>5.4803300000000003E-6</v>
      </c>
      <c r="O101" s="6">
        <v>2.1448699999999999E-9</v>
      </c>
      <c r="P101" s="7">
        <v>1.2626800000000001E-5</v>
      </c>
      <c r="Q101" s="15" t="s">
        <v>1013</v>
      </c>
      <c r="R101" t="s">
        <v>1017</v>
      </c>
      <c r="S101" t="s">
        <v>1106</v>
      </c>
      <c r="T101" t="s">
        <v>1016</v>
      </c>
    </row>
    <row r="102" spans="1:20" x14ac:dyDescent="0.25">
      <c r="A102">
        <v>102</v>
      </c>
      <c r="B102" s="3" t="s">
        <v>826</v>
      </c>
      <c r="C102" s="1">
        <v>1498099</v>
      </c>
      <c r="D102" s="1">
        <v>1498992</v>
      </c>
      <c r="E102" s="1" t="s">
        <v>937</v>
      </c>
      <c r="F102" s="1" t="s">
        <v>827</v>
      </c>
      <c r="G102" s="3" t="str">
        <f t="shared" si="1"/>
        <v>28C</v>
      </c>
      <c r="H102" s="14">
        <v>1.1865209363677698</v>
      </c>
      <c r="I102" s="3">
        <v>2089.9</v>
      </c>
      <c r="J102" s="1">
        <v>1768.8</v>
      </c>
      <c r="K102" s="2">
        <v>2053.8195019999998</v>
      </c>
      <c r="L102" s="5">
        <v>1723.527337</v>
      </c>
      <c r="M102" s="6">
        <v>2.3538100000000001E-7</v>
      </c>
      <c r="N102" s="4">
        <v>1.3856910000000001E-3</v>
      </c>
      <c r="O102" s="6">
        <v>7.6970900000000003E-8</v>
      </c>
      <c r="P102" s="4">
        <v>4.5312800000000002E-4</v>
      </c>
      <c r="Q102" s="15" t="s">
        <v>1013</v>
      </c>
      <c r="R102" t="s">
        <v>1016</v>
      </c>
      <c r="S102" t="s">
        <v>1107</v>
      </c>
      <c r="T102" t="s">
        <v>1016</v>
      </c>
    </row>
    <row r="103" spans="1:20" x14ac:dyDescent="0.25">
      <c r="A103">
        <v>103</v>
      </c>
      <c r="B103" s="3" t="s">
        <v>828</v>
      </c>
      <c r="C103" s="1">
        <v>1506934</v>
      </c>
      <c r="D103" s="1">
        <v>1508004</v>
      </c>
      <c r="E103" s="1" t="s">
        <v>937</v>
      </c>
      <c r="F103" s="1" t="s">
        <v>647</v>
      </c>
      <c r="G103" s="3" t="str">
        <f t="shared" si="1"/>
        <v>37C</v>
      </c>
      <c r="H103" s="14">
        <v>1.6009750435967482</v>
      </c>
      <c r="I103" s="3">
        <v>188.6</v>
      </c>
      <c r="J103" s="1">
        <v>295.7</v>
      </c>
      <c r="K103" s="2">
        <v>224.20974649999999</v>
      </c>
      <c r="L103" s="5">
        <v>365.19810189999998</v>
      </c>
      <c r="M103" s="6">
        <v>1.1348699999999999E-6</v>
      </c>
      <c r="N103" s="4">
        <v>6.6810089999999999E-3</v>
      </c>
      <c r="O103" s="6">
        <v>6.3483100000000004E-9</v>
      </c>
      <c r="P103" s="7">
        <v>3.7372500000000002E-5</v>
      </c>
      <c r="Q103" s="15" t="s">
        <v>1013</v>
      </c>
      <c r="R103" t="s">
        <v>1017</v>
      </c>
      <c r="S103" t="s">
        <v>1108</v>
      </c>
      <c r="T103" t="s">
        <v>1017</v>
      </c>
    </row>
    <row r="104" spans="1:20" x14ac:dyDescent="0.25">
      <c r="A104">
        <v>104</v>
      </c>
      <c r="B104" s="3" t="s">
        <v>648</v>
      </c>
      <c r="C104" s="1">
        <v>1554529</v>
      </c>
      <c r="D104" s="1">
        <v>1556022</v>
      </c>
      <c r="E104" s="1" t="s">
        <v>649</v>
      </c>
      <c r="F104" s="1" t="s">
        <v>650</v>
      </c>
      <c r="G104" s="3" t="str">
        <f t="shared" si="1"/>
        <v>28C</v>
      </c>
      <c r="H104" s="14">
        <v>1.4646313502093864</v>
      </c>
      <c r="I104" s="3">
        <v>1694.7</v>
      </c>
      <c r="J104" s="1">
        <v>986.7</v>
      </c>
      <c r="K104" s="2">
        <v>1387.6548989999999</v>
      </c>
      <c r="L104" s="5">
        <v>1117.8260969999999</v>
      </c>
      <c r="M104" s="6">
        <v>1.4898299999999999E-42</v>
      </c>
      <c r="N104" s="7">
        <v>8.7706499999999999E-39</v>
      </c>
      <c r="O104" s="6">
        <v>7.0195500000000001E-8</v>
      </c>
      <c r="P104" s="4">
        <v>4.1324100000000001E-4</v>
      </c>
      <c r="Q104" s="15" t="s">
        <v>1013</v>
      </c>
      <c r="R104" t="s">
        <v>1017</v>
      </c>
      <c r="S104" t="s">
        <v>1109</v>
      </c>
      <c r="T104" t="s">
        <v>1017</v>
      </c>
    </row>
    <row r="105" spans="1:20" x14ac:dyDescent="0.25">
      <c r="A105">
        <v>105</v>
      </c>
      <c r="B105" s="3" t="s">
        <v>651</v>
      </c>
      <c r="C105" s="1">
        <v>1600241</v>
      </c>
      <c r="D105" s="1">
        <v>1603228</v>
      </c>
      <c r="E105" s="1" t="s">
        <v>652</v>
      </c>
      <c r="F105" s="1" t="s">
        <v>653</v>
      </c>
      <c r="G105" s="3" t="str">
        <f t="shared" si="1"/>
        <v>28C</v>
      </c>
      <c r="H105" s="14">
        <v>1.7319239753808362</v>
      </c>
      <c r="I105" s="3">
        <v>228.3</v>
      </c>
      <c r="J105" s="1">
        <v>120.6</v>
      </c>
      <c r="K105" s="2">
        <v>282.2096487</v>
      </c>
      <c r="L105" s="5">
        <v>174.16446769999999</v>
      </c>
      <c r="M105" s="6">
        <v>8.1731000000000002E-9</v>
      </c>
      <c r="N105" s="7">
        <v>4.8115100000000003E-5</v>
      </c>
      <c r="O105" s="6">
        <v>4.2455500000000001E-7</v>
      </c>
      <c r="P105" s="4">
        <v>2.499355E-3</v>
      </c>
      <c r="Q105" s="15" t="s">
        <v>1013</v>
      </c>
      <c r="R105" t="s">
        <v>1017</v>
      </c>
      <c r="S105" t="s">
        <v>1110</v>
      </c>
      <c r="T105" t="s">
        <v>1017</v>
      </c>
    </row>
    <row r="106" spans="1:20" x14ac:dyDescent="0.25">
      <c r="A106">
        <v>106</v>
      </c>
      <c r="B106" s="3" t="s">
        <v>654</v>
      </c>
      <c r="C106" s="1">
        <v>1605748</v>
      </c>
      <c r="D106" s="1">
        <v>1606074</v>
      </c>
      <c r="E106" s="1" t="s">
        <v>937</v>
      </c>
      <c r="F106" s="1" t="s">
        <v>655</v>
      </c>
      <c r="G106" s="3" t="str">
        <f t="shared" si="1"/>
        <v>28C</v>
      </c>
      <c r="H106" s="14">
        <v>1.4753406280613628</v>
      </c>
      <c r="I106" s="3">
        <v>860.2</v>
      </c>
      <c r="J106" s="1">
        <v>605</v>
      </c>
      <c r="K106" s="2">
        <v>902.09898520000002</v>
      </c>
      <c r="L106" s="5">
        <v>589.50312129999998</v>
      </c>
      <c r="M106" s="6">
        <v>2.6498100000000001E-11</v>
      </c>
      <c r="N106" s="7">
        <v>1.5599399999999999E-7</v>
      </c>
      <c r="O106" s="6">
        <v>5.7793899999999996E-16</v>
      </c>
      <c r="P106" s="7">
        <v>3.4023300000000001E-12</v>
      </c>
      <c r="Q106" s="15" t="s">
        <v>1013</v>
      </c>
      <c r="R106" t="s">
        <v>1017</v>
      </c>
      <c r="S106" t="s">
        <v>1111</v>
      </c>
      <c r="T106" t="s">
        <v>1017</v>
      </c>
    </row>
    <row r="107" spans="1:20" x14ac:dyDescent="0.25">
      <c r="A107">
        <v>107</v>
      </c>
      <c r="B107" s="3" t="s">
        <v>656</v>
      </c>
      <c r="C107" s="1">
        <v>1608543</v>
      </c>
      <c r="D107" s="1">
        <v>1609145</v>
      </c>
      <c r="E107" s="1" t="s">
        <v>657</v>
      </c>
      <c r="F107" s="1" t="s">
        <v>658</v>
      </c>
      <c r="G107" s="3" t="str">
        <f t="shared" si="1"/>
        <v>37C</v>
      </c>
      <c r="H107" s="14">
        <v>1.820523833019339</v>
      </c>
      <c r="I107" s="3">
        <v>1841.6</v>
      </c>
      <c r="J107" s="1">
        <v>3158.4</v>
      </c>
      <c r="K107" s="2">
        <v>1111.2129440000001</v>
      </c>
      <c r="L107" s="5">
        <v>2217.2663389999998</v>
      </c>
      <c r="M107" s="6">
        <v>2.1577500000000001E-77</v>
      </c>
      <c r="N107" s="7">
        <v>1.27027E-73</v>
      </c>
      <c r="O107" s="6">
        <v>6.4194899999999997E-82</v>
      </c>
      <c r="P107" s="7">
        <v>3.7791599999999999E-78</v>
      </c>
      <c r="Q107" s="15" t="s">
        <v>1013</v>
      </c>
      <c r="R107" t="s">
        <v>1017</v>
      </c>
      <c r="S107" t="s">
        <v>1112</v>
      </c>
      <c r="T107" t="s">
        <v>1017</v>
      </c>
    </row>
    <row r="108" spans="1:20" x14ac:dyDescent="0.25">
      <c r="A108">
        <v>108</v>
      </c>
      <c r="B108" s="3" t="s">
        <v>659</v>
      </c>
      <c r="C108" s="1">
        <v>1620687</v>
      </c>
      <c r="D108" s="1">
        <v>1620881</v>
      </c>
      <c r="E108" s="1" t="s">
        <v>937</v>
      </c>
      <c r="F108" s="1" t="s">
        <v>660</v>
      </c>
      <c r="G108" s="3" t="str">
        <f t="shared" si="1"/>
        <v>28C</v>
      </c>
      <c r="H108" s="14">
        <v>2.4819486679997986</v>
      </c>
      <c r="I108" s="3">
        <v>323.3</v>
      </c>
      <c r="J108" s="1">
        <v>115.7</v>
      </c>
      <c r="K108" s="2">
        <v>252.8593836</v>
      </c>
      <c r="L108" s="5">
        <v>116.4399274</v>
      </c>
      <c r="M108" s="6">
        <v>3.9349999999999998E-23</v>
      </c>
      <c r="N108" s="7">
        <v>2.3165300000000001E-19</v>
      </c>
      <c r="O108" s="6">
        <v>1.25813E-12</v>
      </c>
      <c r="P108" s="7">
        <v>7.4066200000000002E-9</v>
      </c>
      <c r="Q108" s="15" t="s">
        <v>1013</v>
      </c>
      <c r="R108" t="s">
        <v>1017</v>
      </c>
      <c r="S108" t="s">
        <v>1113</v>
      </c>
      <c r="T108" t="s">
        <v>1017</v>
      </c>
    </row>
    <row r="109" spans="1:20" x14ac:dyDescent="0.25">
      <c r="A109">
        <v>109</v>
      </c>
      <c r="B109" s="3" t="s">
        <v>661</v>
      </c>
      <c r="C109" s="1">
        <v>1627576</v>
      </c>
      <c r="D109" s="1">
        <v>1627755</v>
      </c>
      <c r="E109" s="1" t="s">
        <v>937</v>
      </c>
      <c r="F109" s="1" t="s">
        <v>662</v>
      </c>
      <c r="G109" s="3" t="str">
        <f t="shared" si="1"/>
        <v>37C</v>
      </c>
      <c r="H109" s="14">
        <v>3.2029312596944504</v>
      </c>
      <c r="I109" s="3">
        <v>269.8</v>
      </c>
      <c r="J109" s="1">
        <v>1131.8</v>
      </c>
      <c r="K109" s="2">
        <v>449.93073010000001</v>
      </c>
      <c r="L109" s="5">
        <v>1173.448054</v>
      </c>
      <c r="M109" s="6">
        <v>2.6904000000000001E-117</v>
      </c>
      <c r="N109" s="7">
        <v>1.5837999999999999E-113</v>
      </c>
      <c r="O109" s="6">
        <v>4.2142300000000002E-72</v>
      </c>
      <c r="P109" s="7">
        <v>2.4809200000000001E-68</v>
      </c>
      <c r="Q109" s="15" t="s">
        <v>1013</v>
      </c>
      <c r="R109" t="s">
        <v>1016</v>
      </c>
      <c r="S109" t="s">
        <v>1114</v>
      </c>
      <c r="T109" t="s">
        <v>1016</v>
      </c>
    </row>
    <row r="110" spans="1:20" x14ac:dyDescent="0.25">
      <c r="A110">
        <v>110</v>
      </c>
      <c r="B110" s="3" t="s">
        <v>663</v>
      </c>
      <c r="C110" s="1">
        <v>1651896</v>
      </c>
      <c r="D110" s="1">
        <v>1652501</v>
      </c>
      <c r="E110" s="1" t="s">
        <v>664</v>
      </c>
      <c r="F110" s="1" t="s">
        <v>665</v>
      </c>
      <c r="G110" s="3" t="str">
        <f t="shared" si="1"/>
        <v>28C</v>
      </c>
      <c r="H110" s="14">
        <v>1.2778289543548729</v>
      </c>
      <c r="I110" s="3">
        <v>801.9</v>
      </c>
      <c r="J110" s="1">
        <v>608.79999999999995</v>
      </c>
      <c r="K110" s="2">
        <v>948.78255360000003</v>
      </c>
      <c r="L110" s="5">
        <v>761.24451780000004</v>
      </c>
      <c r="M110" s="6">
        <v>2.7197000000000002E-7</v>
      </c>
      <c r="N110" s="4">
        <v>1.601087E-3</v>
      </c>
      <c r="O110" s="6">
        <v>5.7573300000000003E-6</v>
      </c>
      <c r="P110" s="4">
        <v>3.3893428000000003E-2</v>
      </c>
      <c r="Q110" s="15" t="s">
        <v>1013</v>
      </c>
      <c r="R110" t="s">
        <v>1017</v>
      </c>
      <c r="S110" t="s">
        <v>1115</v>
      </c>
      <c r="T110" t="s">
        <v>1017</v>
      </c>
    </row>
    <row r="111" spans="1:20" x14ac:dyDescent="0.25">
      <c r="A111">
        <v>111</v>
      </c>
      <c r="B111" s="3" t="s">
        <v>666</v>
      </c>
      <c r="C111" s="1">
        <v>1759426</v>
      </c>
      <c r="D111" s="1">
        <v>1759704</v>
      </c>
      <c r="E111" s="1" t="s">
        <v>937</v>
      </c>
      <c r="F111" s="1" t="s">
        <v>667</v>
      </c>
      <c r="G111" s="3" t="str">
        <f t="shared" si="1"/>
        <v>37C</v>
      </c>
      <c r="H111" s="14">
        <v>1.7324579936952758</v>
      </c>
      <c r="I111" s="3">
        <v>106.3</v>
      </c>
      <c r="J111" s="1">
        <v>182.7</v>
      </c>
      <c r="K111" s="2">
        <v>172.06638040000001</v>
      </c>
      <c r="L111" s="5">
        <v>299.55806089999999</v>
      </c>
      <c r="M111" s="6">
        <v>7.0729999999999999E-6</v>
      </c>
      <c r="N111" s="4">
        <v>4.1638765000000001E-2</v>
      </c>
      <c r="O111" s="6">
        <v>4.3417800000000003E-9</v>
      </c>
      <c r="P111" s="7">
        <v>2.5560099999999999E-5</v>
      </c>
      <c r="Q111" s="15" t="s">
        <v>1013</v>
      </c>
      <c r="R111" t="s">
        <v>1017</v>
      </c>
      <c r="S111" t="s">
        <v>1116</v>
      </c>
      <c r="T111" t="s">
        <v>1017</v>
      </c>
    </row>
    <row r="112" spans="1:20" x14ac:dyDescent="0.25">
      <c r="A112">
        <v>112</v>
      </c>
      <c r="B112" s="3" t="s">
        <v>668</v>
      </c>
      <c r="C112" s="1">
        <v>1768608</v>
      </c>
      <c r="D112" s="1">
        <v>1769648</v>
      </c>
      <c r="E112" s="1" t="s">
        <v>669</v>
      </c>
      <c r="F112" s="1" t="s">
        <v>670</v>
      </c>
      <c r="G112" s="3" t="str">
        <f t="shared" si="1"/>
        <v>28C</v>
      </c>
      <c r="H112" s="14">
        <v>2.9294990708778337</v>
      </c>
      <c r="I112" s="3">
        <v>695.2</v>
      </c>
      <c r="J112" s="1">
        <v>229.2</v>
      </c>
      <c r="K112" s="2">
        <v>667.62667239999996</v>
      </c>
      <c r="L112" s="5">
        <v>236.00809169999999</v>
      </c>
      <c r="M112" s="6">
        <v>5.1487100000000002E-53</v>
      </c>
      <c r="N112" s="7">
        <v>3.0310399999999999E-49</v>
      </c>
      <c r="O112" s="6">
        <v>9.4488199999999992E-47</v>
      </c>
      <c r="P112" s="7">
        <v>5.5625200000000001E-43</v>
      </c>
      <c r="Q112" s="15" t="s">
        <v>1013</v>
      </c>
      <c r="R112" t="s">
        <v>1017</v>
      </c>
      <c r="S112" t="s">
        <v>1117</v>
      </c>
      <c r="T112" t="s">
        <v>1017</v>
      </c>
    </row>
    <row r="113" spans="1:20" x14ac:dyDescent="0.25">
      <c r="A113">
        <v>113</v>
      </c>
      <c r="B113" s="3" t="s">
        <v>671</v>
      </c>
      <c r="C113" s="1">
        <v>1769732</v>
      </c>
      <c r="D113" s="1">
        <v>1770847</v>
      </c>
      <c r="E113" s="1" t="s">
        <v>672</v>
      </c>
      <c r="F113" s="1" t="s">
        <v>673</v>
      </c>
      <c r="G113" s="3" t="str">
        <f t="shared" si="1"/>
        <v>28C</v>
      </c>
      <c r="H113" s="14">
        <v>2.8056966810476527</v>
      </c>
      <c r="I113" s="3">
        <v>250.2</v>
      </c>
      <c r="J113" s="1">
        <v>77.7</v>
      </c>
      <c r="K113" s="2">
        <v>261.3450067</v>
      </c>
      <c r="L113" s="5">
        <v>104.6237024</v>
      </c>
      <c r="M113" s="6">
        <v>1.5943699999999999E-21</v>
      </c>
      <c r="N113" s="7">
        <v>9.3860399999999997E-18</v>
      </c>
      <c r="O113" s="6">
        <v>2.5627200000000001E-16</v>
      </c>
      <c r="P113" s="7">
        <v>1.50868E-12</v>
      </c>
      <c r="Q113" s="15" t="s">
        <v>1013</v>
      </c>
      <c r="R113" t="str">
        <f>R114:T114</f>
        <v>n</v>
      </c>
      <c r="S113" t="s">
        <v>1118</v>
      </c>
      <c r="T113" t="s">
        <v>1017</v>
      </c>
    </row>
    <row r="114" spans="1:20" x14ac:dyDescent="0.25">
      <c r="A114">
        <v>114</v>
      </c>
      <c r="B114" s="3" t="s">
        <v>674</v>
      </c>
      <c r="C114" s="1">
        <v>1770873</v>
      </c>
      <c r="D114" s="1">
        <v>1772030</v>
      </c>
      <c r="E114" s="1" t="s">
        <v>675</v>
      </c>
      <c r="F114" s="1" t="s">
        <v>676</v>
      </c>
      <c r="G114" s="3" t="str">
        <f t="shared" si="1"/>
        <v>28C</v>
      </c>
      <c r="H114" s="14">
        <v>2.2035990249335806</v>
      </c>
      <c r="I114" s="3">
        <v>160.69999999999999</v>
      </c>
      <c r="J114" s="1">
        <v>63.8</v>
      </c>
      <c r="K114" s="2">
        <v>159.04599390000001</v>
      </c>
      <c r="L114" s="5">
        <v>81.301713280000001</v>
      </c>
      <c r="M114" s="6">
        <v>9.6079300000000002E-11</v>
      </c>
      <c r="N114" s="7">
        <v>5.6561900000000003E-7</v>
      </c>
      <c r="O114" s="6">
        <v>5.3105100000000001E-7</v>
      </c>
      <c r="P114" s="4">
        <v>3.126298E-3</v>
      </c>
      <c r="Q114" s="15" t="s">
        <v>1013</v>
      </c>
      <c r="R114" t="s">
        <v>1017</v>
      </c>
      <c r="S114" t="s">
        <v>1119</v>
      </c>
      <c r="T114" t="s">
        <v>1017</v>
      </c>
    </row>
    <row r="115" spans="1:20" x14ac:dyDescent="0.25">
      <c r="A115">
        <v>115</v>
      </c>
      <c r="B115" s="3" t="s">
        <v>677</v>
      </c>
      <c r="C115" s="1">
        <v>1772027</v>
      </c>
      <c r="D115" s="1">
        <v>1772617</v>
      </c>
      <c r="E115" s="1" t="s">
        <v>678</v>
      </c>
      <c r="F115" s="1" t="s">
        <v>679</v>
      </c>
      <c r="G115" s="3" t="str">
        <f t="shared" si="1"/>
        <v>28C</v>
      </c>
      <c r="H115" s="14">
        <v>2.2722571985647679</v>
      </c>
      <c r="I115" s="3">
        <v>166.2</v>
      </c>
      <c r="J115" s="1">
        <v>67.900000000000006</v>
      </c>
      <c r="K115" s="2">
        <v>154.29134590000001</v>
      </c>
      <c r="L115" s="5">
        <v>73.145364979999997</v>
      </c>
      <c r="M115" s="6">
        <v>1.3731200000000001E-10</v>
      </c>
      <c r="N115" s="7">
        <v>8.0835499999999999E-7</v>
      </c>
      <c r="O115" s="6">
        <v>7.4207199999999995E-8</v>
      </c>
      <c r="P115" s="4">
        <v>4.3685799999999998E-4</v>
      </c>
      <c r="Q115" s="15" t="s">
        <v>1013</v>
      </c>
      <c r="R115" t="s">
        <v>1017</v>
      </c>
      <c r="S115" t="s">
        <v>1120</v>
      </c>
      <c r="T115" t="s">
        <v>1017</v>
      </c>
    </row>
    <row r="116" spans="1:20" x14ac:dyDescent="0.25">
      <c r="A116">
        <v>116</v>
      </c>
      <c r="B116" s="3" t="s">
        <v>680</v>
      </c>
      <c r="C116" s="1">
        <v>1779377</v>
      </c>
      <c r="D116" s="1">
        <v>1780618</v>
      </c>
      <c r="E116" s="1" t="s">
        <v>681</v>
      </c>
      <c r="F116" s="1" t="s">
        <v>682</v>
      </c>
      <c r="G116" s="3" t="str">
        <f t="shared" si="1"/>
        <v>37C</v>
      </c>
      <c r="H116" s="14">
        <v>1.744736408854499</v>
      </c>
      <c r="I116" s="3">
        <v>324.7</v>
      </c>
      <c r="J116" s="1">
        <v>548.70000000000005</v>
      </c>
      <c r="K116" s="2">
        <v>294.98791549999999</v>
      </c>
      <c r="L116" s="5">
        <v>532.49206830000003</v>
      </c>
      <c r="M116" s="6">
        <v>3.4327499999999999E-14</v>
      </c>
      <c r="N116" s="7">
        <v>2.0208599999999999E-10</v>
      </c>
      <c r="O116" s="6">
        <v>1.5008999999999999E-16</v>
      </c>
      <c r="P116" s="7">
        <v>8.8358299999999997E-13</v>
      </c>
      <c r="Q116" s="15" t="s">
        <v>1013</v>
      </c>
      <c r="R116" t="s">
        <v>1016</v>
      </c>
      <c r="S116" t="s">
        <v>1121</v>
      </c>
      <c r="T116" t="s">
        <v>1016</v>
      </c>
    </row>
    <row r="117" spans="1:20" x14ac:dyDescent="0.25">
      <c r="A117">
        <v>117</v>
      </c>
      <c r="B117" s="3" t="s">
        <v>683</v>
      </c>
      <c r="C117" s="1">
        <v>1784108</v>
      </c>
      <c r="D117" s="1">
        <v>1784431</v>
      </c>
      <c r="E117" s="1" t="s">
        <v>937</v>
      </c>
      <c r="F117" s="1" t="s">
        <v>684</v>
      </c>
      <c r="G117" s="3" t="str">
        <f t="shared" si="1"/>
        <v>28C</v>
      </c>
      <c r="H117" s="14">
        <v>1.3460688132591185</v>
      </c>
      <c r="I117" s="3">
        <v>872.6</v>
      </c>
      <c r="J117" s="1">
        <v>594.1</v>
      </c>
      <c r="K117" s="2">
        <v>952.79026610000005</v>
      </c>
      <c r="L117" s="5">
        <v>761.98985819999996</v>
      </c>
      <c r="M117" s="6">
        <v>3.5447799999999998E-13</v>
      </c>
      <c r="N117" s="7">
        <v>2.0868100000000002E-9</v>
      </c>
      <c r="O117" s="6">
        <v>4.0733700000000003E-6</v>
      </c>
      <c r="P117" s="4">
        <v>2.3979923E-2</v>
      </c>
      <c r="Q117" s="15" t="s">
        <v>1013</v>
      </c>
      <c r="R117" t="s">
        <v>1017</v>
      </c>
      <c r="S117" t="s">
        <v>1122</v>
      </c>
      <c r="T117" t="s">
        <v>1017</v>
      </c>
    </row>
    <row r="118" spans="1:20" x14ac:dyDescent="0.25">
      <c r="A118">
        <v>118</v>
      </c>
      <c r="B118" s="3" t="s">
        <v>685</v>
      </c>
      <c r="C118" s="1">
        <v>1817157</v>
      </c>
      <c r="D118" s="1">
        <v>1817762</v>
      </c>
      <c r="E118" s="1" t="s">
        <v>686</v>
      </c>
      <c r="F118" s="1" t="s">
        <v>687</v>
      </c>
      <c r="G118" s="3" t="str">
        <f t="shared" si="1"/>
        <v>37C</v>
      </c>
      <c r="H118" s="14">
        <v>1.1867960359008303</v>
      </c>
      <c r="I118" s="3">
        <v>2439</v>
      </c>
      <c r="J118" s="1">
        <v>2912.1</v>
      </c>
      <c r="K118" s="2">
        <v>1515.9544370000001</v>
      </c>
      <c r="L118" s="5">
        <v>1781.6242480000001</v>
      </c>
      <c r="M118" s="6">
        <v>9.9399800000000001E-11</v>
      </c>
      <c r="N118" s="7">
        <v>5.8516699999999996E-7</v>
      </c>
      <c r="O118" s="6">
        <v>3.7204899999999999E-6</v>
      </c>
      <c r="P118" s="4">
        <v>2.1902511E-2</v>
      </c>
      <c r="Q118" s="15" t="s">
        <v>1013</v>
      </c>
      <c r="R118" t="s">
        <v>1017</v>
      </c>
      <c r="S118" t="s">
        <v>1123</v>
      </c>
      <c r="T118" t="s">
        <v>1017</v>
      </c>
    </row>
    <row r="119" spans="1:20" x14ac:dyDescent="0.25">
      <c r="A119">
        <v>119</v>
      </c>
      <c r="B119" s="3" t="s">
        <v>688</v>
      </c>
      <c r="C119" s="1">
        <v>1893347</v>
      </c>
      <c r="D119" s="1">
        <v>1893556</v>
      </c>
      <c r="E119" s="1" t="s">
        <v>689</v>
      </c>
      <c r="F119" s="1" t="s">
        <v>690</v>
      </c>
      <c r="G119" s="3" t="str">
        <f t="shared" si="1"/>
        <v>28C</v>
      </c>
      <c r="H119" s="14">
        <v>4.3179430348891668</v>
      </c>
      <c r="I119" s="3">
        <v>2138.4</v>
      </c>
      <c r="J119" s="1">
        <v>329.9</v>
      </c>
      <c r="K119" s="2">
        <v>2009.644929</v>
      </c>
      <c r="L119" s="5">
        <v>630.75299970000003</v>
      </c>
      <c r="M119" s="6">
        <v>4.1275999999999998E-290</v>
      </c>
      <c r="N119" s="7">
        <v>2.4299E-286</v>
      </c>
      <c r="O119" s="6">
        <v>1.2751E-158</v>
      </c>
      <c r="P119" s="7">
        <v>7.5064000000000002E-155</v>
      </c>
      <c r="Q119" s="15" t="s">
        <v>1013</v>
      </c>
      <c r="R119" t="s">
        <v>1016</v>
      </c>
      <c r="S119" t="s">
        <v>1124</v>
      </c>
      <c r="T119" t="s">
        <v>1016</v>
      </c>
    </row>
    <row r="120" spans="1:20" x14ac:dyDescent="0.25">
      <c r="A120">
        <v>120</v>
      </c>
      <c r="B120" s="3" t="s">
        <v>691</v>
      </c>
      <c r="C120" s="1">
        <v>1896757</v>
      </c>
      <c r="D120" s="1">
        <v>1897518</v>
      </c>
      <c r="E120" s="1" t="s">
        <v>692</v>
      </c>
      <c r="F120" s="1" t="s">
        <v>693</v>
      </c>
      <c r="G120" s="3" t="str">
        <f t="shared" si="1"/>
        <v>28C</v>
      </c>
      <c r="H120" s="14">
        <v>1.8135204231542408</v>
      </c>
      <c r="I120" s="3">
        <v>1465.4</v>
      </c>
      <c r="J120" s="1">
        <v>710.8</v>
      </c>
      <c r="K120" s="2">
        <v>1311.6664149999999</v>
      </c>
      <c r="L120" s="5">
        <v>820.51245700000004</v>
      </c>
      <c r="M120" s="6">
        <v>7.6259099999999996E-59</v>
      </c>
      <c r="N120" s="7">
        <v>4.4893700000000002E-55</v>
      </c>
      <c r="O120" s="6">
        <v>2.0118399999999999E-26</v>
      </c>
      <c r="P120" s="7">
        <v>1.1843700000000001E-22</v>
      </c>
      <c r="Q120" s="15" t="s">
        <v>1013</v>
      </c>
      <c r="R120" t="s">
        <v>1016</v>
      </c>
      <c r="S120" t="s">
        <v>1125</v>
      </c>
      <c r="T120" t="s">
        <v>1016</v>
      </c>
    </row>
    <row r="121" spans="1:20" x14ac:dyDescent="0.25">
      <c r="A121">
        <v>121</v>
      </c>
      <c r="B121" s="3" t="s">
        <v>694</v>
      </c>
      <c r="C121" s="1">
        <v>1945626</v>
      </c>
      <c r="D121" s="1">
        <v>1945937</v>
      </c>
      <c r="E121" s="1" t="s">
        <v>937</v>
      </c>
      <c r="F121" s="1" t="s">
        <v>695</v>
      </c>
      <c r="G121" s="3" t="str">
        <f t="shared" si="1"/>
        <v>28C</v>
      </c>
      <c r="H121" s="14">
        <v>4.1060882512505312</v>
      </c>
      <c r="I121" s="3">
        <v>405.6</v>
      </c>
      <c r="J121" s="1">
        <v>53.3</v>
      </c>
      <c r="K121" s="2">
        <v>302.90864140000002</v>
      </c>
      <c r="L121" s="5">
        <v>119.2507583</v>
      </c>
      <c r="M121" s="6">
        <v>8.7253999999999999E-61</v>
      </c>
      <c r="N121" s="7">
        <v>5.13664E-57</v>
      </c>
      <c r="O121" s="6">
        <v>3.93997E-19</v>
      </c>
      <c r="P121" s="7">
        <v>2.31946E-15</v>
      </c>
      <c r="Q121" s="15" t="s">
        <v>1013</v>
      </c>
      <c r="R121" t="s">
        <v>1017</v>
      </c>
      <c r="S121" t="s">
        <v>1126</v>
      </c>
      <c r="T121" t="s">
        <v>1017</v>
      </c>
    </row>
    <row r="122" spans="1:20" x14ac:dyDescent="0.25">
      <c r="A122">
        <v>122</v>
      </c>
      <c r="B122" s="3" t="s">
        <v>696</v>
      </c>
      <c r="C122" s="1">
        <v>1945934</v>
      </c>
      <c r="D122" s="1">
        <v>1947589</v>
      </c>
      <c r="E122" s="1" t="s">
        <v>697</v>
      </c>
      <c r="F122" s="1" t="s">
        <v>698</v>
      </c>
      <c r="G122" s="3" t="str">
        <f t="shared" si="1"/>
        <v>28C</v>
      </c>
      <c r="H122" s="14">
        <v>3.1000567628948978</v>
      </c>
      <c r="I122" s="3">
        <v>173.8</v>
      </c>
      <c r="J122" s="1">
        <v>23.6</v>
      </c>
      <c r="K122" s="2">
        <v>217.65723449999999</v>
      </c>
      <c r="L122" s="5">
        <v>102.6742151</v>
      </c>
      <c r="M122" s="6">
        <v>1.10799E-26</v>
      </c>
      <c r="N122" s="7">
        <v>6.5227099999999996E-23</v>
      </c>
      <c r="O122" s="6">
        <v>1.32373E-10</v>
      </c>
      <c r="P122" s="7">
        <v>7.7928200000000003E-7</v>
      </c>
      <c r="Q122" s="15" t="s">
        <v>1013</v>
      </c>
      <c r="R122" t="s">
        <v>1017</v>
      </c>
      <c r="S122" t="s">
        <v>1127</v>
      </c>
      <c r="T122" t="s">
        <v>1017</v>
      </c>
    </row>
    <row r="123" spans="1:20" x14ac:dyDescent="0.25">
      <c r="A123">
        <v>123</v>
      </c>
      <c r="B123" s="3" t="s">
        <v>699</v>
      </c>
      <c r="C123" s="1">
        <v>2024157</v>
      </c>
      <c r="D123" s="1">
        <v>2025836</v>
      </c>
      <c r="E123" s="1" t="s">
        <v>700</v>
      </c>
      <c r="F123" s="1" t="s">
        <v>701</v>
      </c>
      <c r="G123" s="3" t="str">
        <f t="shared" si="1"/>
        <v>28C</v>
      </c>
      <c r="H123" s="14">
        <v>1.4078205148956608</v>
      </c>
      <c r="I123" s="3">
        <v>3982.1</v>
      </c>
      <c r="J123" s="1">
        <v>2964.9</v>
      </c>
      <c r="K123" s="2">
        <v>2076.7063750000002</v>
      </c>
      <c r="L123" s="5">
        <v>1338.7781399999999</v>
      </c>
      <c r="M123" s="6">
        <v>2.9821399999999999E-34</v>
      </c>
      <c r="N123" s="7">
        <v>1.7555899999999999E-30</v>
      </c>
      <c r="O123" s="6">
        <v>1.5056199999999998E-36</v>
      </c>
      <c r="P123" s="7">
        <v>8.8635900000000001E-33</v>
      </c>
      <c r="Q123" s="15" t="s">
        <v>1013</v>
      </c>
      <c r="R123" t="s">
        <v>1016</v>
      </c>
      <c r="S123" t="s">
        <v>1128</v>
      </c>
      <c r="T123" t="s">
        <v>1016</v>
      </c>
    </row>
    <row r="124" spans="1:20" x14ac:dyDescent="0.25">
      <c r="A124">
        <v>124</v>
      </c>
      <c r="B124" s="3" t="s">
        <v>702</v>
      </c>
      <c r="C124" s="1">
        <v>2025973</v>
      </c>
      <c r="D124" s="1">
        <v>2026257</v>
      </c>
      <c r="E124" s="1" t="s">
        <v>703</v>
      </c>
      <c r="F124" s="1" t="s">
        <v>704</v>
      </c>
      <c r="G124" s="3" t="str">
        <f t="shared" si="1"/>
        <v>37C</v>
      </c>
      <c r="H124" s="14">
        <v>1.2283242830976475</v>
      </c>
      <c r="I124" s="3">
        <v>2076.3000000000002</v>
      </c>
      <c r="J124" s="1">
        <v>2584.1999999999998</v>
      </c>
      <c r="K124" s="2">
        <v>1716.9667750000001</v>
      </c>
      <c r="L124" s="5">
        <v>2075.1616920000001</v>
      </c>
      <c r="M124" s="6">
        <v>1.0016200000000001E-13</v>
      </c>
      <c r="N124" s="7">
        <v>5.8965599999999997E-10</v>
      </c>
      <c r="O124" s="6">
        <v>6.0014800000000002E-9</v>
      </c>
      <c r="P124" s="7">
        <v>3.5330699999999997E-5</v>
      </c>
      <c r="Q124" s="15" t="s">
        <v>1013</v>
      </c>
      <c r="R124" t="s">
        <v>1017</v>
      </c>
      <c r="S124" t="s">
        <v>1129</v>
      </c>
      <c r="T124" t="s">
        <v>1017</v>
      </c>
    </row>
    <row r="125" spans="1:20" x14ac:dyDescent="0.25">
      <c r="A125">
        <v>125</v>
      </c>
      <c r="B125" s="3" t="s">
        <v>705</v>
      </c>
      <c r="C125" s="1">
        <v>2029301</v>
      </c>
      <c r="D125" s="1">
        <v>2030569</v>
      </c>
      <c r="E125" s="1" t="s">
        <v>706</v>
      </c>
      <c r="F125" s="1" t="s">
        <v>707</v>
      </c>
      <c r="G125" s="3" t="str">
        <f t="shared" si="1"/>
        <v>37C</v>
      </c>
      <c r="H125" s="14">
        <v>1.2742443777779591</v>
      </c>
      <c r="I125" s="3">
        <v>1419</v>
      </c>
      <c r="J125" s="1">
        <v>1692.1</v>
      </c>
      <c r="K125" s="2">
        <v>1798.834758</v>
      </c>
      <c r="L125" s="5">
        <v>2408.2078489999999</v>
      </c>
      <c r="M125" s="6">
        <v>9.7060999999999993E-7</v>
      </c>
      <c r="N125" s="4">
        <v>5.7139799999999996E-3</v>
      </c>
      <c r="O125" s="6">
        <v>5.7241E-21</v>
      </c>
      <c r="P125" s="7">
        <v>3.36978E-17</v>
      </c>
      <c r="Q125" s="15" t="s">
        <v>1014</v>
      </c>
      <c r="R125" t="s">
        <v>1027</v>
      </c>
      <c r="S125" t="s">
        <v>1389</v>
      </c>
    </row>
    <row r="126" spans="1:20" x14ac:dyDescent="0.25">
      <c r="A126">
        <v>126</v>
      </c>
      <c r="B126" s="3" t="s">
        <v>708</v>
      </c>
      <c r="C126" s="1">
        <v>2087598</v>
      </c>
      <c r="D126" s="1">
        <v>2088044</v>
      </c>
      <c r="E126" s="1" t="s">
        <v>709</v>
      </c>
      <c r="F126" s="1" t="s">
        <v>710</v>
      </c>
      <c r="G126" s="3" t="str">
        <f t="shared" si="1"/>
        <v>28C</v>
      </c>
      <c r="H126" s="14">
        <v>1.340511285987078</v>
      </c>
      <c r="I126" s="3">
        <v>850.2</v>
      </c>
      <c r="J126" s="1">
        <v>672.4</v>
      </c>
      <c r="K126" s="2">
        <v>779.7668228</v>
      </c>
      <c r="L126" s="5">
        <v>543.52920540000002</v>
      </c>
      <c r="M126" s="6">
        <v>5.2036700000000003E-6</v>
      </c>
      <c r="N126" s="4">
        <v>3.0633990999999999E-2</v>
      </c>
      <c r="O126" s="6">
        <v>8.3518199999999994E-11</v>
      </c>
      <c r="P126" s="7">
        <v>4.9167100000000004E-7</v>
      </c>
      <c r="Q126" s="15" t="s">
        <v>1013</v>
      </c>
      <c r="R126" t="s">
        <v>1017</v>
      </c>
      <c r="S126" t="s">
        <v>1130</v>
      </c>
      <c r="T126" t="s">
        <v>1017</v>
      </c>
    </row>
    <row r="127" spans="1:20" x14ac:dyDescent="0.25">
      <c r="A127">
        <v>127</v>
      </c>
      <c r="B127" s="3" t="s">
        <v>711</v>
      </c>
      <c r="C127" s="1">
        <v>2088051</v>
      </c>
      <c r="D127" s="1">
        <v>2088569</v>
      </c>
      <c r="E127" s="1" t="s">
        <v>712</v>
      </c>
      <c r="F127" s="1" t="s">
        <v>713</v>
      </c>
      <c r="G127" s="3" t="str">
        <f t="shared" si="1"/>
        <v>28C</v>
      </c>
      <c r="H127" s="14">
        <v>1.4585278443240579</v>
      </c>
      <c r="I127" s="3">
        <v>541.29999999999995</v>
      </c>
      <c r="J127" s="1">
        <v>379.7</v>
      </c>
      <c r="K127" s="2">
        <v>296.3504787</v>
      </c>
      <c r="L127" s="5">
        <v>194.61229850000001</v>
      </c>
      <c r="M127" s="6">
        <v>1.01372E-7</v>
      </c>
      <c r="N127" s="4">
        <v>5.9677899999999997E-4</v>
      </c>
      <c r="O127" s="6">
        <v>4.3995799999999996E-6</v>
      </c>
      <c r="P127" s="4">
        <v>2.5900333000000001E-2</v>
      </c>
      <c r="Q127" s="15" t="s">
        <v>1013</v>
      </c>
      <c r="R127" t="s">
        <v>1017</v>
      </c>
      <c r="S127" t="s">
        <v>1131</v>
      </c>
      <c r="T127" t="s">
        <v>1017</v>
      </c>
    </row>
    <row r="128" spans="1:20" x14ac:dyDescent="0.25">
      <c r="A128">
        <v>128</v>
      </c>
      <c r="B128" s="3" t="s">
        <v>714</v>
      </c>
      <c r="C128" s="1">
        <v>2154740</v>
      </c>
      <c r="D128" s="1">
        <v>2154952</v>
      </c>
      <c r="E128" s="1" t="s">
        <v>715</v>
      </c>
      <c r="F128" s="1" t="s">
        <v>716</v>
      </c>
      <c r="G128" s="3" t="str">
        <f t="shared" si="1"/>
        <v>37C</v>
      </c>
      <c r="H128" s="14">
        <v>2.0055838921948621</v>
      </c>
      <c r="I128" s="3">
        <v>2363.1999999999998</v>
      </c>
      <c r="J128" s="1">
        <v>4059.4</v>
      </c>
      <c r="K128" s="2">
        <v>1269.768061</v>
      </c>
      <c r="L128" s="5">
        <v>3226.822224</v>
      </c>
      <c r="M128" s="6">
        <v>1.9641000000000001E-99</v>
      </c>
      <c r="N128" s="7">
        <v>1.1562799999999999E-95</v>
      </c>
      <c r="O128" s="6">
        <v>2.9973999999999999E-187</v>
      </c>
      <c r="P128" s="7">
        <v>1.7646E-183</v>
      </c>
      <c r="Q128" s="15" t="s">
        <v>1014</v>
      </c>
      <c r="R128" t="s">
        <v>1017</v>
      </c>
      <c r="S128" t="s">
        <v>1132</v>
      </c>
      <c r="T128" t="s">
        <v>1017</v>
      </c>
    </row>
    <row r="129" spans="1:20" x14ac:dyDescent="0.25">
      <c r="A129">
        <v>129</v>
      </c>
      <c r="B129" s="3" t="s">
        <v>717</v>
      </c>
      <c r="C129" s="1">
        <v>2167408</v>
      </c>
      <c r="D129" s="1">
        <v>2168673</v>
      </c>
      <c r="E129" s="1" t="s">
        <v>718</v>
      </c>
      <c r="F129" s="1" t="s">
        <v>719</v>
      </c>
      <c r="G129" s="3" t="str">
        <f t="shared" si="1"/>
        <v>28C</v>
      </c>
      <c r="H129" s="14">
        <v>2.6038569556027111</v>
      </c>
      <c r="I129" s="3">
        <v>472.4</v>
      </c>
      <c r="J129" s="1">
        <v>78.599999999999994</v>
      </c>
      <c r="K129" s="2">
        <v>576.85333830000002</v>
      </c>
      <c r="L129" s="5">
        <v>324.36120570000003</v>
      </c>
      <c r="M129" s="6">
        <v>3.6152099999999999E-63</v>
      </c>
      <c r="N129" s="7">
        <v>2.1282700000000001E-59</v>
      </c>
      <c r="O129" s="6">
        <v>4.0746200000000003E-17</v>
      </c>
      <c r="P129" s="7">
        <v>2.3987299999999998E-13</v>
      </c>
      <c r="Q129" s="15" t="s">
        <v>1013</v>
      </c>
      <c r="R129" t="s">
        <v>1017</v>
      </c>
      <c r="S129" t="s">
        <v>1133</v>
      </c>
      <c r="T129" t="s">
        <v>1017</v>
      </c>
    </row>
    <row r="130" spans="1:20" x14ac:dyDescent="0.25">
      <c r="A130">
        <v>130</v>
      </c>
      <c r="B130" s="3" t="s">
        <v>720</v>
      </c>
      <c r="C130" s="1">
        <v>2208690</v>
      </c>
      <c r="D130" s="1">
        <v>2210075</v>
      </c>
      <c r="E130" s="1" t="s">
        <v>721</v>
      </c>
      <c r="F130" s="1" t="s">
        <v>722</v>
      </c>
      <c r="G130" s="3" t="str">
        <f t="shared" si="1"/>
        <v>37C</v>
      </c>
      <c r="H130" s="14">
        <v>1.6191580197634778</v>
      </c>
      <c r="I130" s="3">
        <v>767.7</v>
      </c>
      <c r="J130" s="1">
        <v>1244.3</v>
      </c>
      <c r="K130" s="2">
        <v>487.75424720000001</v>
      </c>
      <c r="L130" s="5">
        <v>788.47881280000001</v>
      </c>
      <c r="M130" s="6">
        <v>2.2748900000000001E-26</v>
      </c>
      <c r="N130" s="7">
        <v>1.3392299999999999E-22</v>
      </c>
      <c r="O130" s="6">
        <v>3.8328300000000003E-17</v>
      </c>
      <c r="P130" s="7">
        <v>2.2563899999999999E-13</v>
      </c>
      <c r="Q130" s="15" t="s">
        <v>1013</v>
      </c>
      <c r="R130" t="s">
        <v>1017</v>
      </c>
      <c r="S130" t="s">
        <v>1134</v>
      </c>
      <c r="T130" t="s">
        <v>1017</v>
      </c>
    </row>
    <row r="131" spans="1:20" x14ac:dyDescent="0.25">
      <c r="A131">
        <v>131</v>
      </c>
      <c r="B131" s="3" t="s">
        <v>723</v>
      </c>
      <c r="C131" s="1">
        <v>2240409</v>
      </c>
      <c r="D131" s="1">
        <v>2240945</v>
      </c>
      <c r="E131" s="1" t="s">
        <v>937</v>
      </c>
      <c r="F131" s="1" t="s">
        <v>724</v>
      </c>
      <c r="G131" s="3" t="str">
        <f t="shared" ref="G131:G194" si="2">IF(I131&gt;J131,"28C","37C")</f>
        <v>28C</v>
      </c>
      <c r="H131" s="14">
        <v>2.0650501422846061</v>
      </c>
      <c r="I131" s="3">
        <v>1644.8</v>
      </c>
      <c r="J131" s="1">
        <v>921.5</v>
      </c>
      <c r="K131" s="2">
        <v>1272.6288669999999</v>
      </c>
      <c r="L131" s="5">
        <v>491.26417809999998</v>
      </c>
      <c r="M131" s="6">
        <v>2.9963400000000001E-46</v>
      </c>
      <c r="N131" s="7">
        <v>1.7639400000000001E-42</v>
      </c>
      <c r="O131" s="6">
        <v>2.9551700000000002E-77</v>
      </c>
      <c r="P131" s="7">
        <v>1.7397099999999998E-73</v>
      </c>
      <c r="Q131" s="15" t="s">
        <v>1013</v>
      </c>
      <c r="R131" t="s">
        <v>1017</v>
      </c>
      <c r="S131" t="s">
        <v>1135</v>
      </c>
      <c r="T131" t="s">
        <v>1017</v>
      </c>
    </row>
    <row r="132" spans="1:20" x14ac:dyDescent="0.25">
      <c r="A132">
        <v>132</v>
      </c>
      <c r="B132" s="3" t="s">
        <v>725</v>
      </c>
      <c r="C132" s="1">
        <v>2240959</v>
      </c>
      <c r="D132" s="1">
        <v>2241141</v>
      </c>
      <c r="E132" s="1" t="s">
        <v>726</v>
      </c>
      <c r="F132" s="1" t="s">
        <v>727</v>
      </c>
      <c r="G132" s="3" t="str">
        <f t="shared" si="2"/>
        <v>28C</v>
      </c>
      <c r="H132" s="14">
        <v>1.5371047962931557</v>
      </c>
      <c r="I132" s="3">
        <v>4150.8</v>
      </c>
      <c r="J132" s="1">
        <v>2746.1</v>
      </c>
      <c r="K132" s="2">
        <v>1721.782872</v>
      </c>
      <c r="L132" s="5">
        <v>1074.4481410000001</v>
      </c>
      <c r="M132" s="6">
        <v>3.50158E-64</v>
      </c>
      <c r="N132" s="7">
        <v>2.0613799999999999E-60</v>
      </c>
      <c r="O132" s="6">
        <v>1.86051E-34</v>
      </c>
      <c r="P132" s="7">
        <v>1.09528E-30</v>
      </c>
      <c r="Q132" s="15" t="s">
        <v>1013</v>
      </c>
      <c r="R132" t="s">
        <v>1016</v>
      </c>
      <c r="S132" t="s">
        <v>1136</v>
      </c>
      <c r="T132" t="s">
        <v>1016</v>
      </c>
    </row>
    <row r="133" spans="1:20" x14ac:dyDescent="0.25">
      <c r="A133">
        <v>133</v>
      </c>
      <c r="B133" s="3" t="s">
        <v>728</v>
      </c>
      <c r="C133" s="1">
        <v>2244161</v>
      </c>
      <c r="D133" s="1">
        <v>2244397</v>
      </c>
      <c r="E133" s="1" t="s">
        <v>729</v>
      </c>
      <c r="F133" s="1" t="s">
        <v>730</v>
      </c>
      <c r="G133" s="3" t="str">
        <f t="shared" si="2"/>
        <v>28C</v>
      </c>
      <c r="H133" s="14">
        <v>1.1854126385349242</v>
      </c>
      <c r="I133" s="3">
        <v>9591</v>
      </c>
      <c r="J133" s="1">
        <v>7800.6</v>
      </c>
      <c r="K133" s="2">
        <v>9429.145391</v>
      </c>
      <c r="L133" s="5">
        <v>8244.5683850000005</v>
      </c>
      <c r="M133" s="6">
        <v>5.5378199999999999E-42</v>
      </c>
      <c r="N133" s="7">
        <v>3.26012E-38</v>
      </c>
      <c r="O133" s="6">
        <v>5.0828200000000005E-19</v>
      </c>
      <c r="P133" s="7">
        <v>2.9922500000000001E-15</v>
      </c>
      <c r="Q133" s="15" t="s">
        <v>1013</v>
      </c>
      <c r="R133" t="s">
        <v>1016</v>
      </c>
      <c r="S133" t="s">
        <v>1137</v>
      </c>
      <c r="T133" t="s">
        <v>1016</v>
      </c>
    </row>
    <row r="134" spans="1:20" x14ac:dyDescent="0.25">
      <c r="A134">
        <v>134</v>
      </c>
      <c r="B134" s="3" t="s">
        <v>731</v>
      </c>
      <c r="C134" s="1">
        <v>2262349</v>
      </c>
      <c r="D134" s="1">
        <v>2263443</v>
      </c>
      <c r="E134" s="1" t="s">
        <v>937</v>
      </c>
      <c r="F134" s="1" t="s">
        <v>732</v>
      </c>
      <c r="G134" s="3" t="str">
        <f t="shared" si="2"/>
        <v>28C</v>
      </c>
      <c r="H134" s="14">
        <v>1.5923297184065504</v>
      </c>
      <c r="I134" s="3">
        <v>366.4</v>
      </c>
      <c r="J134" s="1">
        <v>253.1</v>
      </c>
      <c r="K134" s="2">
        <v>350.68724250000002</v>
      </c>
      <c r="L134" s="5">
        <v>197.2384156</v>
      </c>
      <c r="M134" s="6">
        <v>5.3506000000000001E-6</v>
      </c>
      <c r="N134" s="4">
        <v>3.1498999999999999E-2</v>
      </c>
      <c r="O134" s="6">
        <v>5.5472999999999997E-11</v>
      </c>
      <c r="P134" s="7">
        <v>3.2656900000000002E-7</v>
      </c>
      <c r="Q134" s="15" t="s">
        <v>1013</v>
      </c>
      <c r="R134" t="s">
        <v>1017</v>
      </c>
      <c r="S134" t="s">
        <v>1138</v>
      </c>
      <c r="T134" t="s">
        <v>1017</v>
      </c>
    </row>
    <row r="135" spans="1:20" x14ac:dyDescent="0.25">
      <c r="A135">
        <v>135</v>
      </c>
      <c r="B135" s="3" t="s">
        <v>733</v>
      </c>
      <c r="C135" s="1">
        <v>2273468</v>
      </c>
      <c r="D135" s="1">
        <v>2275078</v>
      </c>
      <c r="E135" s="1" t="s">
        <v>734</v>
      </c>
      <c r="F135" s="1" t="s">
        <v>554</v>
      </c>
      <c r="G135" s="3" t="str">
        <f t="shared" si="2"/>
        <v>28C</v>
      </c>
      <c r="H135" s="14">
        <v>2.4899309044885851</v>
      </c>
      <c r="I135" s="3">
        <v>1407.7</v>
      </c>
      <c r="J135" s="1">
        <v>435.6</v>
      </c>
      <c r="K135" s="2">
        <v>717.15299990000005</v>
      </c>
      <c r="L135" s="5">
        <v>417.778299</v>
      </c>
      <c r="M135" s="6">
        <v>1.6894000000000001E-113</v>
      </c>
      <c r="N135" s="7">
        <v>9.9457000000000004E-110</v>
      </c>
      <c r="O135" s="6">
        <v>6.3069100000000001E-19</v>
      </c>
      <c r="P135" s="7">
        <v>3.7128799999999997E-15</v>
      </c>
      <c r="Q135" s="15" t="s">
        <v>1013</v>
      </c>
      <c r="R135" t="s">
        <v>1017</v>
      </c>
      <c r="S135" t="s">
        <v>1139</v>
      </c>
      <c r="T135" t="s">
        <v>1017</v>
      </c>
    </row>
    <row r="136" spans="1:20" x14ac:dyDescent="0.25">
      <c r="A136">
        <v>136</v>
      </c>
      <c r="B136" s="3" t="s">
        <v>555</v>
      </c>
      <c r="C136" s="1">
        <v>2352491</v>
      </c>
      <c r="D136" s="1">
        <v>2352925</v>
      </c>
      <c r="E136" s="1" t="s">
        <v>937</v>
      </c>
      <c r="F136" s="1" t="s">
        <v>556</v>
      </c>
      <c r="G136" s="3" t="str">
        <f t="shared" si="2"/>
        <v>28C</v>
      </c>
      <c r="H136" s="14">
        <v>1.7316500957097394</v>
      </c>
      <c r="I136" s="3">
        <v>574.70000000000005</v>
      </c>
      <c r="J136" s="1">
        <v>307.89999999999998</v>
      </c>
      <c r="K136" s="2">
        <v>297.47514849999999</v>
      </c>
      <c r="L136" s="5">
        <v>195.76708070000001</v>
      </c>
      <c r="M136" s="6">
        <v>2.7136799999999998E-19</v>
      </c>
      <c r="N136" s="7">
        <v>1.5975399999999999E-15</v>
      </c>
      <c r="O136" s="6">
        <v>4.6591900000000004E-6</v>
      </c>
      <c r="P136" s="4">
        <v>2.7428668999999999E-2</v>
      </c>
      <c r="Q136" s="15" t="s">
        <v>1013</v>
      </c>
      <c r="R136" t="s">
        <v>1016</v>
      </c>
      <c r="S136" t="s">
        <v>1140</v>
      </c>
      <c r="T136" t="s">
        <v>1016</v>
      </c>
    </row>
    <row r="137" spans="1:20" x14ac:dyDescent="0.25">
      <c r="A137">
        <v>137</v>
      </c>
      <c r="B137" s="3" t="s">
        <v>557</v>
      </c>
      <c r="C137" s="1">
        <v>2403705</v>
      </c>
      <c r="D137" s="1">
        <v>2406152</v>
      </c>
      <c r="E137" s="1" t="s">
        <v>558</v>
      </c>
      <c r="F137" s="1" t="s">
        <v>559</v>
      </c>
      <c r="G137" s="3" t="str">
        <f t="shared" si="2"/>
        <v>37C</v>
      </c>
      <c r="H137" s="14">
        <v>1.9204345322483984</v>
      </c>
      <c r="I137" s="3">
        <v>137.30000000000001</v>
      </c>
      <c r="J137" s="1">
        <v>233.1</v>
      </c>
      <c r="K137" s="2">
        <v>136.53821669999999</v>
      </c>
      <c r="L137" s="5">
        <v>292.78836760000002</v>
      </c>
      <c r="M137" s="6">
        <v>6.4179299999999996E-7</v>
      </c>
      <c r="N137" s="4">
        <v>3.778235E-3</v>
      </c>
      <c r="O137" s="6">
        <v>4.6652899999999997E-14</v>
      </c>
      <c r="P137" s="7">
        <v>2.7464599999999999E-10</v>
      </c>
      <c r="Q137" s="15" t="s">
        <v>1014</v>
      </c>
      <c r="R137" t="s">
        <v>1016</v>
      </c>
      <c r="S137" t="s">
        <v>1141</v>
      </c>
      <c r="T137" t="s">
        <v>1016</v>
      </c>
    </row>
    <row r="138" spans="1:20" x14ac:dyDescent="0.25">
      <c r="A138">
        <v>138</v>
      </c>
      <c r="B138" s="3" t="s">
        <v>560</v>
      </c>
      <c r="C138" s="1">
        <v>2439277</v>
      </c>
      <c r="D138" s="1">
        <v>2440560</v>
      </c>
      <c r="E138" s="1" t="s">
        <v>937</v>
      </c>
      <c r="F138" s="1" t="s">
        <v>561</v>
      </c>
      <c r="G138" s="3" t="str">
        <f t="shared" si="2"/>
        <v>37C</v>
      </c>
      <c r="H138" s="14">
        <v>1.8440361499808096</v>
      </c>
      <c r="I138" s="3">
        <v>67.400000000000006</v>
      </c>
      <c r="J138" s="1">
        <v>142.5</v>
      </c>
      <c r="K138" s="2">
        <v>123.45332399999999</v>
      </c>
      <c r="L138" s="5">
        <v>209.44042880000001</v>
      </c>
      <c r="M138" s="6">
        <v>2.2055800000000001E-7</v>
      </c>
      <c r="N138" s="4">
        <v>1.298427E-3</v>
      </c>
      <c r="O138" s="6">
        <v>2.4431700000000002E-6</v>
      </c>
      <c r="P138" s="4">
        <v>1.4382914E-2</v>
      </c>
      <c r="Q138" s="15" t="s">
        <v>1013</v>
      </c>
      <c r="R138" t="s">
        <v>1017</v>
      </c>
      <c r="S138" t="s">
        <v>1142</v>
      </c>
      <c r="T138" t="s">
        <v>1017</v>
      </c>
    </row>
    <row r="139" spans="1:20" x14ac:dyDescent="0.25">
      <c r="A139">
        <v>139</v>
      </c>
      <c r="B139" s="3" t="s">
        <v>562</v>
      </c>
      <c r="C139" s="1">
        <v>2450705</v>
      </c>
      <c r="D139" s="1">
        <v>2450914</v>
      </c>
      <c r="E139" s="1" t="s">
        <v>937</v>
      </c>
      <c r="F139" s="1" t="s">
        <v>563</v>
      </c>
      <c r="G139" s="3" t="str">
        <f t="shared" si="2"/>
        <v>28C</v>
      </c>
      <c r="H139" s="14">
        <v>2.4473421897272876</v>
      </c>
      <c r="I139" s="3">
        <v>382.8</v>
      </c>
      <c r="J139" s="1">
        <v>127.9</v>
      </c>
      <c r="K139" s="2">
        <v>269.74316019999998</v>
      </c>
      <c r="L139" s="5">
        <v>138.7333964</v>
      </c>
      <c r="M139" s="6">
        <v>1.60967E-29</v>
      </c>
      <c r="N139" s="7">
        <v>9.4761100000000001E-26</v>
      </c>
      <c r="O139" s="6">
        <v>9.0415600000000003E-11</v>
      </c>
      <c r="P139" s="7">
        <v>5.3227600000000005E-7</v>
      </c>
      <c r="Q139" s="15" t="s">
        <v>1013</v>
      </c>
      <c r="R139" t="s">
        <v>1017</v>
      </c>
      <c r="S139" t="s">
        <v>1143</v>
      </c>
      <c r="T139" t="s">
        <v>1016</v>
      </c>
    </row>
    <row r="140" spans="1:20" x14ac:dyDescent="0.25">
      <c r="A140">
        <v>140</v>
      </c>
      <c r="B140" s="3" t="s">
        <v>564</v>
      </c>
      <c r="C140" s="1">
        <v>2452624</v>
      </c>
      <c r="D140" s="1">
        <v>2453901</v>
      </c>
      <c r="E140" s="1" t="s">
        <v>565</v>
      </c>
      <c r="F140" s="1" t="s">
        <v>566</v>
      </c>
      <c r="G140" s="3" t="str">
        <f t="shared" si="2"/>
        <v>28C</v>
      </c>
      <c r="H140" s="14">
        <v>1.3553363151559938</v>
      </c>
      <c r="I140" s="3">
        <v>1333.9</v>
      </c>
      <c r="J140" s="1">
        <v>985.4</v>
      </c>
      <c r="K140" s="2">
        <v>1004.307187</v>
      </c>
      <c r="L140" s="5">
        <v>739.78596370000002</v>
      </c>
      <c r="M140" s="6">
        <v>4.5804999999999995E-13</v>
      </c>
      <c r="N140" s="7">
        <v>2.6965399999999999E-9</v>
      </c>
      <c r="O140" s="6">
        <v>2.38939E-10</v>
      </c>
      <c r="P140" s="7">
        <v>1.40663E-6</v>
      </c>
      <c r="Q140" s="15" t="s">
        <v>1013</v>
      </c>
      <c r="R140" t="s">
        <v>1016</v>
      </c>
      <c r="S140" t="s">
        <v>1144</v>
      </c>
      <c r="T140" t="s">
        <v>1016</v>
      </c>
    </row>
    <row r="141" spans="1:20" x14ac:dyDescent="0.25">
      <c r="A141">
        <v>141</v>
      </c>
      <c r="B141" s="3" t="s">
        <v>567</v>
      </c>
      <c r="C141" s="1">
        <v>2456363</v>
      </c>
      <c r="D141" s="1">
        <v>2456797</v>
      </c>
      <c r="E141" s="1" t="s">
        <v>937</v>
      </c>
      <c r="F141" s="1" t="s">
        <v>568</v>
      </c>
      <c r="G141" s="3" t="str">
        <f t="shared" si="2"/>
        <v>28C</v>
      </c>
      <c r="H141" s="14">
        <v>1.6368263814584083</v>
      </c>
      <c r="I141" s="3">
        <v>543.1</v>
      </c>
      <c r="J141" s="1">
        <v>315.3</v>
      </c>
      <c r="K141" s="2">
        <v>372.2656867</v>
      </c>
      <c r="L141" s="5">
        <v>243.9319974</v>
      </c>
      <c r="M141" s="6">
        <v>7.4876200000000008E-15</v>
      </c>
      <c r="N141" s="7">
        <v>4.40796E-11</v>
      </c>
      <c r="O141" s="6">
        <v>2.3424199999999999E-7</v>
      </c>
      <c r="P141" s="4">
        <v>1.3789799999999999E-3</v>
      </c>
      <c r="Q141" s="15" t="s">
        <v>1013</v>
      </c>
      <c r="R141" t="s">
        <v>1016</v>
      </c>
      <c r="S141" t="s">
        <v>1145</v>
      </c>
      <c r="T141" t="s">
        <v>1016</v>
      </c>
    </row>
    <row r="142" spans="1:20" x14ac:dyDescent="0.25">
      <c r="A142">
        <v>142</v>
      </c>
      <c r="B142" s="3" t="s">
        <v>569</v>
      </c>
      <c r="C142" s="1">
        <v>2469159</v>
      </c>
      <c r="D142" s="1">
        <v>2469692</v>
      </c>
      <c r="E142" s="1" t="s">
        <v>570</v>
      </c>
      <c r="F142" s="1" t="s">
        <v>571</v>
      </c>
      <c r="G142" s="3" t="str">
        <f t="shared" si="2"/>
        <v>28C</v>
      </c>
      <c r="H142" s="14">
        <v>1.4026427118460569</v>
      </c>
      <c r="I142" s="3">
        <v>4457.6000000000004</v>
      </c>
      <c r="J142" s="1">
        <v>3191.2</v>
      </c>
      <c r="K142" s="2">
        <v>3557.7756399999998</v>
      </c>
      <c r="L142" s="5">
        <v>2523.2813660000002</v>
      </c>
      <c r="M142" s="6">
        <v>1.5948500000000001E-47</v>
      </c>
      <c r="N142" s="7">
        <v>9.3888700000000007E-44</v>
      </c>
      <c r="O142" s="6">
        <v>3.64739E-40</v>
      </c>
      <c r="P142" s="7">
        <v>2.1472199999999998E-36</v>
      </c>
      <c r="Q142" s="15" t="s">
        <v>1013</v>
      </c>
      <c r="R142" t="s">
        <v>1016</v>
      </c>
      <c r="S142" t="s">
        <v>1146</v>
      </c>
      <c r="T142" t="s">
        <v>1016</v>
      </c>
    </row>
    <row r="143" spans="1:20" x14ac:dyDescent="0.25">
      <c r="A143">
        <v>143</v>
      </c>
      <c r="B143" s="3" t="s">
        <v>572</v>
      </c>
      <c r="C143" s="1">
        <v>2469754</v>
      </c>
      <c r="D143" s="1">
        <v>2469948</v>
      </c>
      <c r="E143" s="1" t="s">
        <v>573</v>
      </c>
      <c r="F143" s="1" t="s">
        <v>574</v>
      </c>
      <c r="G143" s="3" t="str">
        <f t="shared" si="2"/>
        <v>28C</v>
      </c>
      <c r="H143" s="14">
        <v>1.5224663127871996</v>
      </c>
      <c r="I143" s="3">
        <v>8427.2999999999993</v>
      </c>
      <c r="J143" s="1">
        <v>6017.6</v>
      </c>
      <c r="K143" s="2">
        <v>7404.6285170000001</v>
      </c>
      <c r="L143" s="5">
        <v>4381.2695080000003</v>
      </c>
      <c r="M143" s="6">
        <v>2.0635399999999999E-89</v>
      </c>
      <c r="N143" s="7">
        <v>1.21481E-85</v>
      </c>
      <c r="O143" s="6">
        <v>1.1100000000000001E-170</v>
      </c>
      <c r="P143" s="7">
        <v>6.5347000000000001E-167</v>
      </c>
      <c r="Q143" s="15" t="s">
        <v>1013</v>
      </c>
      <c r="R143" t="s">
        <v>1016</v>
      </c>
      <c r="S143" t="s">
        <v>1147</v>
      </c>
      <c r="T143" t="s">
        <v>1016</v>
      </c>
    </row>
    <row r="144" spans="1:20" x14ac:dyDescent="0.25">
      <c r="A144">
        <v>144</v>
      </c>
      <c r="B144" s="3" t="s">
        <v>575</v>
      </c>
      <c r="C144" s="1">
        <v>2469972</v>
      </c>
      <c r="D144" s="1">
        <v>2470328</v>
      </c>
      <c r="E144" s="1" t="s">
        <v>576</v>
      </c>
      <c r="F144" s="1" t="s">
        <v>577</v>
      </c>
      <c r="G144" s="3" t="str">
        <f t="shared" si="2"/>
        <v>28C</v>
      </c>
      <c r="H144" s="14">
        <v>1.6765969611608773</v>
      </c>
      <c r="I144" s="3">
        <v>7759.3</v>
      </c>
      <c r="J144" s="1">
        <v>5048</v>
      </c>
      <c r="K144" s="2">
        <v>3465.4202540000001</v>
      </c>
      <c r="L144" s="5">
        <v>1646.9425020000001</v>
      </c>
      <c r="M144" s="6">
        <v>7.7784000000000003E-127</v>
      </c>
      <c r="N144" s="7">
        <v>4.5791000000000002E-123</v>
      </c>
      <c r="O144" s="6">
        <v>1.0894E-142</v>
      </c>
      <c r="P144" s="7">
        <v>6.4131E-139</v>
      </c>
      <c r="Q144" s="15" t="s">
        <v>1013</v>
      </c>
      <c r="R144" t="s">
        <v>1016</v>
      </c>
      <c r="S144" t="s">
        <v>1148</v>
      </c>
      <c r="T144" t="s">
        <v>1016</v>
      </c>
    </row>
    <row r="145" spans="1:20" x14ac:dyDescent="0.25">
      <c r="A145">
        <v>145</v>
      </c>
      <c r="B145" s="3" t="s">
        <v>578</v>
      </c>
      <c r="C145" s="1">
        <v>2491674</v>
      </c>
      <c r="D145" s="1">
        <v>2491988</v>
      </c>
      <c r="E145" s="1" t="s">
        <v>937</v>
      </c>
      <c r="F145" s="1" t="s">
        <v>579</v>
      </c>
      <c r="G145" s="3" t="str">
        <f t="shared" si="2"/>
        <v>37C</v>
      </c>
      <c r="H145" s="14">
        <v>1.644910917073529</v>
      </c>
      <c r="I145" s="3">
        <v>431.6</v>
      </c>
      <c r="J145" s="1">
        <v>692.9</v>
      </c>
      <c r="K145" s="2">
        <v>289.91049079999999</v>
      </c>
      <c r="L145" s="5">
        <v>493.92048310000001</v>
      </c>
      <c r="M145" s="6">
        <v>6.6381400000000002E-15</v>
      </c>
      <c r="N145" s="7">
        <v>3.9078700000000001E-11</v>
      </c>
      <c r="O145" s="6">
        <v>3.1727000000000002E-13</v>
      </c>
      <c r="P145" s="7">
        <v>1.8677700000000001E-9</v>
      </c>
      <c r="Q145" s="15" t="s">
        <v>1013</v>
      </c>
      <c r="R145" t="s">
        <v>1017</v>
      </c>
      <c r="S145" t="s">
        <v>1149</v>
      </c>
      <c r="T145" t="s">
        <v>1017</v>
      </c>
    </row>
    <row r="146" spans="1:20" x14ac:dyDescent="0.25">
      <c r="A146">
        <v>146</v>
      </c>
      <c r="B146" s="3" t="s">
        <v>580</v>
      </c>
      <c r="C146" s="1">
        <v>2551476</v>
      </c>
      <c r="D146" s="1">
        <v>2552717</v>
      </c>
      <c r="E146" s="1" t="s">
        <v>937</v>
      </c>
      <c r="F146" s="1" t="s">
        <v>581</v>
      </c>
      <c r="G146" s="3" t="str">
        <f t="shared" si="2"/>
        <v>28C</v>
      </c>
      <c r="H146" s="14">
        <v>7.0024926133649847</v>
      </c>
      <c r="I146" s="3">
        <v>370.6</v>
      </c>
      <c r="J146" s="1">
        <v>33.200000000000003</v>
      </c>
      <c r="K146" s="2">
        <v>303.2475771</v>
      </c>
      <c r="L146" s="5">
        <v>63.029673389999999</v>
      </c>
      <c r="M146" s="6">
        <v>2.7674199999999998E-63</v>
      </c>
      <c r="N146" s="7">
        <v>1.6291799999999999E-59</v>
      </c>
      <c r="O146" s="6">
        <v>3.8937199999999998E-36</v>
      </c>
      <c r="P146" s="7">
        <v>2.29223E-32</v>
      </c>
      <c r="Q146" s="15" t="s">
        <v>1013</v>
      </c>
      <c r="R146" t="s">
        <v>1017</v>
      </c>
      <c r="S146" t="s">
        <v>1150</v>
      </c>
      <c r="T146" t="s">
        <v>1017</v>
      </c>
    </row>
    <row r="147" spans="1:20" x14ac:dyDescent="0.25">
      <c r="A147">
        <v>147</v>
      </c>
      <c r="B147" s="3" t="s">
        <v>582</v>
      </c>
      <c r="C147" s="1">
        <v>2598714</v>
      </c>
      <c r="D147" s="1">
        <v>2599127</v>
      </c>
      <c r="E147" s="1" t="s">
        <v>583</v>
      </c>
      <c r="F147" s="1" t="s">
        <v>584</v>
      </c>
      <c r="G147" s="3" t="str">
        <f t="shared" si="2"/>
        <v>28C</v>
      </c>
      <c r="H147" s="14">
        <v>1.5846912896377228</v>
      </c>
      <c r="I147" s="3">
        <v>497.4</v>
      </c>
      <c r="J147" s="1">
        <v>361.1</v>
      </c>
      <c r="K147" s="2">
        <v>726.84165270000005</v>
      </c>
      <c r="L147" s="5">
        <v>411.442678</v>
      </c>
      <c r="M147" s="6">
        <v>3.2712600000000001E-6</v>
      </c>
      <c r="N147" s="4">
        <v>1.9257910999999999E-2</v>
      </c>
      <c r="O147" s="6">
        <v>8.9026799999999994E-21</v>
      </c>
      <c r="P147" s="7">
        <v>5.2410099999999998E-17</v>
      </c>
      <c r="Q147" s="15" t="s">
        <v>1014</v>
      </c>
      <c r="R147" t="s">
        <v>1017</v>
      </c>
      <c r="S147" t="s">
        <v>1151</v>
      </c>
      <c r="T147" t="s">
        <v>1017</v>
      </c>
    </row>
    <row r="148" spans="1:20" x14ac:dyDescent="0.25">
      <c r="A148">
        <v>148</v>
      </c>
      <c r="B148" s="3" t="s">
        <v>585</v>
      </c>
      <c r="C148" s="1">
        <v>2602558</v>
      </c>
      <c r="D148" s="1">
        <v>2604153</v>
      </c>
      <c r="E148" s="1" t="s">
        <v>586</v>
      </c>
      <c r="F148" s="1" t="s">
        <v>587</v>
      </c>
      <c r="G148" s="3" t="str">
        <f t="shared" si="2"/>
        <v>37C</v>
      </c>
      <c r="H148" s="14">
        <v>3.4094253526321783</v>
      </c>
      <c r="I148" s="3">
        <v>482.7</v>
      </c>
      <c r="J148" s="1">
        <v>1461.8</v>
      </c>
      <c r="K148" s="2">
        <v>349.17223289999998</v>
      </c>
      <c r="L148" s="5">
        <v>1374.406281</v>
      </c>
      <c r="M148" s="6">
        <v>3.0741999999999999E-109</v>
      </c>
      <c r="N148" s="7">
        <v>1.8097999999999999E-105</v>
      </c>
      <c r="O148" s="6">
        <v>1.2129E-134</v>
      </c>
      <c r="P148" s="7">
        <v>7.1405000000000004E-131</v>
      </c>
      <c r="Q148" s="15" t="s">
        <v>1013</v>
      </c>
      <c r="R148" t="s">
        <v>1017</v>
      </c>
      <c r="S148" t="s">
        <v>1152</v>
      </c>
      <c r="T148" t="s">
        <v>1017</v>
      </c>
    </row>
    <row r="149" spans="1:20" x14ac:dyDescent="0.25">
      <c r="A149">
        <v>149</v>
      </c>
      <c r="B149" s="3" t="s">
        <v>588</v>
      </c>
      <c r="C149" s="1">
        <v>2616936</v>
      </c>
      <c r="D149" s="1">
        <v>2617304</v>
      </c>
      <c r="E149" s="1" t="s">
        <v>589</v>
      </c>
      <c r="F149" s="1" t="s">
        <v>590</v>
      </c>
      <c r="G149" s="3" t="str">
        <f t="shared" si="2"/>
        <v>28C</v>
      </c>
      <c r="H149" s="14">
        <v>1.3701915386516956</v>
      </c>
      <c r="I149" s="3">
        <v>824.7</v>
      </c>
      <c r="J149" s="1">
        <v>541.79999999999995</v>
      </c>
      <c r="K149" s="2">
        <v>1287.248707</v>
      </c>
      <c r="L149" s="5">
        <v>999.55290390000005</v>
      </c>
      <c r="M149" s="6">
        <v>1.9747699999999999E-14</v>
      </c>
      <c r="N149" s="7">
        <v>1.16255E-10</v>
      </c>
      <c r="O149" s="6">
        <v>1.7860500000000001E-9</v>
      </c>
      <c r="P149" s="7">
        <v>1.0514400000000001E-5</v>
      </c>
      <c r="Q149" s="15" t="s">
        <v>1013</v>
      </c>
      <c r="R149" t="s">
        <v>1016</v>
      </c>
      <c r="S149" t="s">
        <v>1153</v>
      </c>
      <c r="T149" t="s">
        <v>1016</v>
      </c>
    </row>
    <row r="150" spans="1:20" x14ac:dyDescent="0.25">
      <c r="A150">
        <v>150</v>
      </c>
      <c r="B150" s="3" t="s">
        <v>591</v>
      </c>
      <c r="C150" s="1">
        <v>2633440</v>
      </c>
      <c r="D150" s="1">
        <v>2634108</v>
      </c>
      <c r="E150" s="1" t="s">
        <v>937</v>
      </c>
      <c r="F150" s="1" t="s">
        <v>592</v>
      </c>
      <c r="G150" s="3" t="str">
        <f t="shared" si="2"/>
        <v>37C</v>
      </c>
      <c r="H150" s="14">
        <v>1.4636360224312939</v>
      </c>
      <c r="I150" s="3">
        <v>368</v>
      </c>
      <c r="J150" s="1">
        <v>522.5</v>
      </c>
      <c r="K150" s="2">
        <v>369.00279760000001</v>
      </c>
      <c r="L150" s="5">
        <v>556.20384320000005</v>
      </c>
      <c r="M150" s="6">
        <v>2.2293600000000001E-7</v>
      </c>
      <c r="N150" s="4">
        <v>1.312424E-3</v>
      </c>
      <c r="O150" s="6">
        <v>7.5340799999999997E-10</v>
      </c>
      <c r="P150" s="7">
        <v>4.4353100000000004E-6</v>
      </c>
      <c r="Q150" s="15" t="s">
        <v>1014</v>
      </c>
      <c r="R150" t="s">
        <v>1017</v>
      </c>
      <c r="S150" t="s">
        <v>1154</v>
      </c>
      <c r="T150" t="s">
        <v>1017</v>
      </c>
    </row>
    <row r="151" spans="1:20" x14ac:dyDescent="0.25">
      <c r="A151">
        <v>151</v>
      </c>
      <c r="B151" s="3" t="s">
        <v>593</v>
      </c>
      <c r="C151" s="1">
        <v>2670885</v>
      </c>
      <c r="D151" s="1">
        <v>2671487</v>
      </c>
      <c r="E151" s="1" t="s">
        <v>937</v>
      </c>
      <c r="F151" s="1" t="s">
        <v>594</v>
      </c>
      <c r="G151" s="3" t="str">
        <f t="shared" si="2"/>
        <v>37C</v>
      </c>
      <c r="H151" s="14">
        <v>2.6769117109710985</v>
      </c>
      <c r="I151" s="3">
        <v>34.700000000000003</v>
      </c>
      <c r="J151" s="1">
        <v>113.7</v>
      </c>
      <c r="K151" s="2">
        <v>64.053865439999996</v>
      </c>
      <c r="L151" s="5">
        <v>150.65537889999999</v>
      </c>
      <c r="M151" s="6">
        <v>9.1927399999999998E-11</v>
      </c>
      <c r="N151" s="7">
        <v>5.41177E-7</v>
      </c>
      <c r="O151" s="6">
        <v>3.4175100000000001E-9</v>
      </c>
      <c r="P151" s="7">
        <v>2.0118900000000001E-5</v>
      </c>
      <c r="Q151" s="15" t="s">
        <v>1013</v>
      </c>
      <c r="R151" t="s">
        <v>1016</v>
      </c>
      <c r="S151" t="s">
        <v>1155</v>
      </c>
      <c r="T151" t="s">
        <v>1016</v>
      </c>
    </row>
    <row r="152" spans="1:20" x14ac:dyDescent="0.25">
      <c r="A152">
        <v>152</v>
      </c>
      <c r="B152" s="3" t="s">
        <v>595</v>
      </c>
      <c r="C152" s="1">
        <v>2726001</v>
      </c>
      <c r="D152" s="1">
        <v>2727038</v>
      </c>
      <c r="E152" s="1" t="s">
        <v>937</v>
      </c>
      <c r="F152" s="1" t="s">
        <v>596</v>
      </c>
      <c r="G152" s="3" t="str">
        <f t="shared" si="2"/>
        <v>37C</v>
      </c>
      <c r="H152" s="14">
        <v>2.1203307147518906</v>
      </c>
      <c r="I152" s="3">
        <v>91.1</v>
      </c>
      <c r="J152" s="1">
        <v>205.2</v>
      </c>
      <c r="K152" s="2">
        <v>88.019235719999998</v>
      </c>
      <c r="L152" s="5">
        <v>174.59201709999999</v>
      </c>
      <c r="M152" s="6">
        <v>3.3788999999999998E-11</v>
      </c>
      <c r="N152" s="7">
        <v>1.9891600000000001E-7</v>
      </c>
      <c r="O152" s="6">
        <v>9.17968E-8</v>
      </c>
      <c r="P152" s="4">
        <v>5.4040800000000003E-4</v>
      </c>
      <c r="Q152" s="15" t="s">
        <v>1013</v>
      </c>
      <c r="R152" t="s">
        <v>1016</v>
      </c>
      <c r="S152" t="s">
        <v>1156</v>
      </c>
      <c r="T152" t="s">
        <v>1016</v>
      </c>
    </row>
    <row r="153" spans="1:20" x14ac:dyDescent="0.25">
      <c r="A153">
        <v>153</v>
      </c>
      <c r="B153" s="3" t="s">
        <v>597</v>
      </c>
      <c r="C153" s="1">
        <v>2732652</v>
      </c>
      <c r="D153" s="1">
        <v>2732939</v>
      </c>
      <c r="E153" s="1" t="s">
        <v>937</v>
      </c>
      <c r="F153" s="1" t="s">
        <v>598</v>
      </c>
      <c r="G153" s="3" t="str">
        <f t="shared" si="2"/>
        <v>28C</v>
      </c>
      <c r="H153" s="14">
        <v>1.861264943576098</v>
      </c>
      <c r="I153" s="3">
        <v>123.1</v>
      </c>
      <c r="J153" s="1">
        <v>55.9</v>
      </c>
      <c r="K153" s="2">
        <v>315.4835799</v>
      </c>
      <c r="L153" s="5">
        <v>179.73737199999999</v>
      </c>
      <c r="M153" s="6">
        <v>5.0787799999999996E-7</v>
      </c>
      <c r="N153" s="4">
        <v>2.9898749999999999E-3</v>
      </c>
      <c r="O153" s="6">
        <v>1.06084E-9</v>
      </c>
      <c r="P153" s="7">
        <v>6.2451499999999998E-6</v>
      </c>
      <c r="Q153" s="15" t="s">
        <v>1013</v>
      </c>
      <c r="R153" t="s">
        <v>1017</v>
      </c>
      <c r="S153" t="s">
        <v>1157</v>
      </c>
      <c r="T153" t="s">
        <v>1017</v>
      </c>
    </row>
    <row r="154" spans="1:20" x14ac:dyDescent="0.25">
      <c r="A154">
        <v>154</v>
      </c>
      <c r="B154" s="3" t="s">
        <v>599</v>
      </c>
      <c r="C154" s="1">
        <v>2738366</v>
      </c>
      <c r="D154" s="1">
        <v>2740033</v>
      </c>
      <c r="E154" s="1" t="s">
        <v>600</v>
      </c>
      <c r="F154" s="1" t="s">
        <v>601</v>
      </c>
      <c r="G154" s="3" t="str">
        <f t="shared" si="2"/>
        <v>28C</v>
      </c>
      <c r="H154" s="14">
        <v>1.7836298788608356</v>
      </c>
      <c r="I154" s="3">
        <v>568.20000000000005</v>
      </c>
      <c r="J154" s="1">
        <v>277.39999999999998</v>
      </c>
      <c r="K154" s="2">
        <v>463.36461100000002</v>
      </c>
      <c r="L154" s="5">
        <v>300.95127300000001</v>
      </c>
      <c r="M154" s="6">
        <v>1.4979600000000001E-23</v>
      </c>
      <c r="N154" s="7">
        <v>8.8184600000000003E-20</v>
      </c>
      <c r="O154" s="6">
        <v>4.2362500000000001E-9</v>
      </c>
      <c r="P154" s="7">
        <v>2.4938799999999999E-5</v>
      </c>
      <c r="Q154" s="15" t="s">
        <v>1013</v>
      </c>
      <c r="R154" t="s">
        <v>1016</v>
      </c>
      <c r="S154" t="s">
        <v>1158</v>
      </c>
      <c r="T154" t="s">
        <v>1016</v>
      </c>
    </row>
    <row r="155" spans="1:20" x14ac:dyDescent="0.25">
      <c r="A155">
        <v>155</v>
      </c>
      <c r="B155" s="3" t="s">
        <v>602</v>
      </c>
      <c r="C155" s="1">
        <v>2740053</v>
      </c>
      <c r="D155" s="1">
        <v>2740820</v>
      </c>
      <c r="E155" s="1" t="s">
        <v>603</v>
      </c>
      <c r="F155" s="1" t="s">
        <v>604</v>
      </c>
      <c r="G155" s="3" t="str">
        <f t="shared" si="2"/>
        <v>28C</v>
      </c>
      <c r="H155" s="14">
        <v>1.8055201180874845</v>
      </c>
      <c r="I155" s="3">
        <v>840.2</v>
      </c>
      <c r="J155" s="1">
        <v>388.9</v>
      </c>
      <c r="K155" s="2">
        <v>931.03006440000001</v>
      </c>
      <c r="L155" s="5">
        <v>592.10821290000001</v>
      </c>
      <c r="M155" s="6">
        <v>6.3314600000000001E-38</v>
      </c>
      <c r="N155" s="7">
        <v>3.72733E-34</v>
      </c>
      <c r="O155" s="6">
        <v>3.8141100000000001E-18</v>
      </c>
      <c r="P155" s="7">
        <v>2.2453700000000001E-14</v>
      </c>
      <c r="Q155" s="15" t="s">
        <v>1013</v>
      </c>
      <c r="R155" t="s">
        <v>1016</v>
      </c>
      <c r="S155" t="s">
        <v>1159</v>
      </c>
      <c r="T155" t="s">
        <v>1016</v>
      </c>
    </row>
    <row r="156" spans="1:20" x14ac:dyDescent="0.25">
      <c r="A156">
        <v>156</v>
      </c>
      <c r="B156" s="3" t="s">
        <v>605</v>
      </c>
      <c r="C156" s="1">
        <v>2794217</v>
      </c>
      <c r="D156" s="1">
        <v>2794978</v>
      </c>
      <c r="E156" s="1" t="s">
        <v>606</v>
      </c>
      <c r="F156" s="1" t="s">
        <v>607</v>
      </c>
      <c r="G156" s="3" t="str">
        <f t="shared" si="2"/>
        <v>28C</v>
      </c>
      <c r="H156" s="14">
        <v>13.434462065935174</v>
      </c>
      <c r="I156" s="3">
        <v>221.7</v>
      </c>
      <c r="J156" s="1">
        <v>2.1</v>
      </c>
      <c r="K156" s="2">
        <v>139.82556400000001</v>
      </c>
      <c r="L156" s="5">
        <v>24.81031187</v>
      </c>
      <c r="M156" s="6">
        <v>9.06138E-49</v>
      </c>
      <c r="N156" s="7">
        <v>5.3344299999999997E-45</v>
      </c>
      <c r="O156" s="6">
        <v>3.1361699999999999E-19</v>
      </c>
      <c r="P156" s="7">
        <v>1.8462600000000001E-15</v>
      </c>
      <c r="Q156" s="15" t="s">
        <v>1013</v>
      </c>
      <c r="R156" t="s">
        <v>1017</v>
      </c>
      <c r="S156" t="s">
        <v>1160</v>
      </c>
      <c r="T156" t="s">
        <v>1017</v>
      </c>
    </row>
    <row r="157" spans="1:20" x14ac:dyDescent="0.25">
      <c r="A157">
        <v>157</v>
      </c>
      <c r="B157" s="3" t="s">
        <v>608</v>
      </c>
      <c r="C157" s="1">
        <v>2794984</v>
      </c>
      <c r="D157" s="1">
        <v>2796006</v>
      </c>
      <c r="E157" s="1" t="s">
        <v>609</v>
      </c>
      <c r="F157" s="1" t="s">
        <v>610</v>
      </c>
      <c r="G157" s="3" t="str">
        <f t="shared" si="2"/>
        <v>28C</v>
      </c>
      <c r="H157" s="14">
        <v>19.591557926447109</v>
      </c>
      <c r="I157" s="3">
        <v>269.39999999999998</v>
      </c>
      <c r="J157" s="1">
        <v>2.6</v>
      </c>
      <c r="K157" s="2">
        <v>259.81411830000002</v>
      </c>
      <c r="L157" s="5">
        <v>24.412355030000001</v>
      </c>
      <c r="M157" s="6">
        <v>7.3392099999999998E-59</v>
      </c>
      <c r="N157" s="7">
        <v>4.3205899999999997E-55</v>
      </c>
      <c r="O157" s="6">
        <v>2.62315E-44</v>
      </c>
      <c r="P157" s="7">
        <v>1.5442499999999999E-40</v>
      </c>
      <c r="Q157" s="15" t="s">
        <v>1013</v>
      </c>
      <c r="R157" t="s">
        <v>1017</v>
      </c>
      <c r="S157" t="s">
        <v>1161</v>
      </c>
      <c r="T157" t="s">
        <v>1017</v>
      </c>
    </row>
    <row r="158" spans="1:20" x14ac:dyDescent="0.25">
      <c r="A158">
        <v>158</v>
      </c>
      <c r="B158" s="3" t="s">
        <v>611</v>
      </c>
      <c r="C158" s="1">
        <v>2796025</v>
      </c>
      <c r="D158" s="1">
        <v>2796516</v>
      </c>
      <c r="E158" s="1" t="s">
        <v>612</v>
      </c>
      <c r="F158" s="1" t="s">
        <v>613</v>
      </c>
      <c r="G158" s="3" t="str">
        <f t="shared" si="2"/>
        <v>28C</v>
      </c>
      <c r="H158" s="14">
        <v>18.366658883683339</v>
      </c>
      <c r="I158" s="3">
        <v>431.6</v>
      </c>
      <c r="J158" s="1">
        <v>6.5</v>
      </c>
      <c r="K158" s="2">
        <v>469.71568630000002</v>
      </c>
      <c r="L158" s="5">
        <v>42.573470139999998</v>
      </c>
      <c r="M158" s="6">
        <v>1.08834E-91</v>
      </c>
      <c r="N158" s="7">
        <v>6.4070600000000001E-88</v>
      </c>
      <c r="O158" s="6">
        <v>1.9430300000000001E-79</v>
      </c>
      <c r="P158" s="7">
        <v>1.1438600000000001E-75</v>
      </c>
      <c r="Q158" s="15" t="s">
        <v>1013</v>
      </c>
      <c r="R158" t="s">
        <v>1017</v>
      </c>
      <c r="S158" t="s">
        <v>1162</v>
      </c>
      <c r="T158" t="s">
        <v>1016</v>
      </c>
    </row>
    <row r="159" spans="1:20" x14ac:dyDescent="0.25">
      <c r="A159">
        <v>159</v>
      </c>
      <c r="B159" s="3" t="s">
        <v>614</v>
      </c>
      <c r="C159" s="1">
        <v>2796513</v>
      </c>
      <c r="D159" s="1">
        <v>2797907</v>
      </c>
      <c r="E159" s="1" t="s">
        <v>615</v>
      </c>
      <c r="F159" s="1" t="s">
        <v>616</v>
      </c>
      <c r="G159" s="3" t="str">
        <f t="shared" si="2"/>
        <v>28C</v>
      </c>
      <c r="H159" s="14">
        <v>27.644144449551117</v>
      </c>
      <c r="I159" s="3">
        <v>638.1</v>
      </c>
      <c r="J159" s="1">
        <v>7.3</v>
      </c>
      <c r="K159" s="2">
        <v>693.64369790000001</v>
      </c>
      <c r="L159" s="5">
        <v>40.874531150000003</v>
      </c>
      <c r="M159" s="6">
        <v>4.1357999999999997E-136</v>
      </c>
      <c r="N159" s="7">
        <v>2.4348E-132</v>
      </c>
      <c r="O159" s="6">
        <v>3.5344000000000001E-128</v>
      </c>
      <c r="P159" s="7">
        <v>2.0806999999999999E-124</v>
      </c>
      <c r="Q159" s="15" t="s">
        <v>1013</v>
      </c>
      <c r="R159" t="s">
        <v>1017</v>
      </c>
      <c r="S159" t="s">
        <v>1163</v>
      </c>
      <c r="T159" t="s">
        <v>1016</v>
      </c>
    </row>
    <row r="160" spans="1:20" x14ac:dyDescent="0.25">
      <c r="A160">
        <v>160</v>
      </c>
      <c r="B160" s="3" t="s">
        <v>617</v>
      </c>
      <c r="C160" s="1">
        <v>2798224</v>
      </c>
      <c r="D160" s="1">
        <v>2799225</v>
      </c>
      <c r="E160" s="1" t="s">
        <v>618</v>
      </c>
      <c r="F160" s="1" t="s">
        <v>619</v>
      </c>
      <c r="G160" s="3" t="str">
        <f t="shared" si="2"/>
        <v>28C</v>
      </c>
      <c r="H160" s="14">
        <v>6.5958370088931266</v>
      </c>
      <c r="I160" s="3">
        <v>137.5</v>
      </c>
      <c r="J160" s="1">
        <v>11.2</v>
      </c>
      <c r="K160" s="2">
        <v>134.09523920000001</v>
      </c>
      <c r="L160" s="5">
        <v>29.976766319999999</v>
      </c>
      <c r="M160" s="6">
        <v>3.8569099999999999E-25</v>
      </c>
      <c r="N160" s="7">
        <v>2.2705599999999999E-21</v>
      </c>
      <c r="O160" s="6">
        <v>4.34626E-16</v>
      </c>
      <c r="P160" s="7">
        <v>2.5586400000000001E-12</v>
      </c>
      <c r="Q160" s="15" t="s">
        <v>1013</v>
      </c>
      <c r="R160" t="s">
        <v>1017</v>
      </c>
      <c r="S160" t="s">
        <v>1164</v>
      </c>
      <c r="T160" t="s">
        <v>1017</v>
      </c>
    </row>
    <row r="161" spans="1:20" x14ac:dyDescent="0.25">
      <c r="A161">
        <v>161</v>
      </c>
      <c r="B161" s="3" t="s">
        <v>620</v>
      </c>
      <c r="C161" s="1">
        <v>2800268</v>
      </c>
      <c r="D161" s="1">
        <v>2801389</v>
      </c>
      <c r="E161" s="1" t="s">
        <v>621</v>
      </c>
      <c r="F161" s="1" t="s">
        <v>622</v>
      </c>
      <c r="G161" s="3" t="str">
        <f t="shared" si="2"/>
        <v>28C</v>
      </c>
      <c r="H161" s="14">
        <v>15.728386580095691</v>
      </c>
      <c r="I161" s="3">
        <v>331.8</v>
      </c>
      <c r="J161" s="1">
        <v>6.2</v>
      </c>
      <c r="K161" s="2">
        <v>286.07143869999999</v>
      </c>
      <c r="L161" s="5">
        <v>33.083841069999998</v>
      </c>
      <c r="M161" s="6">
        <v>3.4692900000000002E-70</v>
      </c>
      <c r="N161" s="7">
        <v>2.0423700000000001E-66</v>
      </c>
      <c r="O161" s="6">
        <v>1.59388E-45</v>
      </c>
      <c r="P161" s="7">
        <v>9.3831399999999994E-42</v>
      </c>
      <c r="Q161" s="15" t="s">
        <v>1013</v>
      </c>
      <c r="R161" t="s">
        <v>1017</v>
      </c>
      <c r="S161" t="s">
        <v>1165</v>
      </c>
      <c r="T161" t="s">
        <v>1017</v>
      </c>
    </row>
    <row r="162" spans="1:20" x14ac:dyDescent="0.25">
      <c r="A162">
        <v>162</v>
      </c>
      <c r="B162" s="3" t="s">
        <v>623</v>
      </c>
      <c r="C162" s="1">
        <v>2801421</v>
      </c>
      <c r="D162" s="1">
        <v>2801711</v>
      </c>
      <c r="E162" s="1" t="s">
        <v>624</v>
      </c>
      <c r="F162" s="1" t="s">
        <v>625</v>
      </c>
      <c r="G162" s="3" t="str">
        <f t="shared" si="2"/>
        <v>28C</v>
      </c>
      <c r="H162" s="14">
        <v>34.036705046560549</v>
      </c>
      <c r="I162" s="3">
        <v>800.4</v>
      </c>
      <c r="J162" s="1">
        <v>7.4</v>
      </c>
      <c r="K162" s="2">
        <v>955.174261</v>
      </c>
      <c r="L162" s="5">
        <v>44.178854610000002</v>
      </c>
      <c r="M162" s="6">
        <v>2.4966000000000002E-171</v>
      </c>
      <c r="N162" s="7">
        <v>1.4697E-167</v>
      </c>
      <c r="O162" s="6">
        <v>1.2938E-182</v>
      </c>
      <c r="P162" s="7">
        <v>7.6167000000000001E-179</v>
      </c>
      <c r="Q162" s="15" t="s">
        <v>1013</v>
      </c>
      <c r="R162" t="s">
        <v>1017</v>
      </c>
      <c r="S162" t="s">
        <v>1166</v>
      </c>
      <c r="T162" t="s">
        <v>1017</v>
      </c>
    </row>
    <row r="163" spans="1:20" x14ac:dyDescent="0.25">
      <c r="A163">
        <v>163</v>
      </c>
      <c r="B163" s="3" t="s">
        <v>626</v>
      </c>
      <c r="C163" s="1">
        <v>2801756</v>
      </c>
      <c r="D163" s="1">
        <v>2802688</v>
      </c>
      <c r="E163" s="1" t="s">
        <v>627</v>
      </c>
      <c r="F163" s="1" t="s">
        <v>628</v>
      </c>
      <c r="G163" s="3" t="str">
        <f t="shared" si="2"/>
        <v>28C</v>
      </c>
      <c r="H163" s="14">
        <v>35.376118703652502</v>
      </c>
      <c r="I163" s="3">
        <v>666.7</v>
      </c>
      <c r="J163" s="1">
        <v>4.5999999999999996</v>
      </c>
      <c r="K163" s="2">
        <v>532.62283720000005</v>
      </c>
      <c r="L163" s="5">
        <v>29.302046950000001</v>
      </c>
      <c r="M163" s="6">
        <v>4.8033000000000003E-144</v>
      </c>
      <c r="N163" s="7">
        <v>2.8277E-140</v>
      </c>
      <c r="O163" s="6">
        <v>4.7620000000000003E-100</v>
      </c>
      <c r="P163" s="7">
        <v>2.8033699999999999E-96</v>
      </c>
      <c r="Q163" s="15" t="s">
        <v>1013</v>
      </c>
      <c r="R163" t="s">
        <v>1017</v>
      </c>
      <c r="S163" t="s">
        <v>1167</v>
      </c>
      <c r="T163" t="s">
        <v>1017</v>
      </c>
    </row>
    <row r="164" spans="1:20" x14ac:dyDescent="0.25">
      <c r="A164">
        <v>164</v>
      </c>
      <c r="B164" s="3" t="s">
        <v>629</v>
      </c>
      <c r="C164" s="1">
        <v>2802846</v>
      </c>
      <c r="D164" s="1">
        <v>2803064</v>
      </c>
      <c r="E164" s="1" t="s">
        <v>937</v>
      </c>
      <c r="F164" s="1" t="s">
        <v>630</v>
      </c>
      <c r="G164" s="3" t="str">
        <f t="shared" si="2"/>
        <v>28C</v>
      </c>
      <c r="H164" s="14">
        <v>4.938023948364906</v>
      </c>
      <c r="I164" s="3">
        <v>145.5</v>
      </c>
      <c r="J164" s="1">
        <v>2.5</v>
      </c>
      <c r="K164" s="2">
        <v>126.5047106</v>
      </c>
      <c r="L164" s="5">
        <v>52.583716369999998</v>
      </c>
      <c r="M164" s="6">
        <v>6.2681899999999998E-32</v>
      </c>
      <c r="N164" s="7">
        <v>3.6900900000000001E-28</v>
      </c>
      <c r="O164" s="6">
        <v>3.3183900000000002E-8</v>
      </c>
      <c r="P164" s="4">
        <v>1.9535399999999999E-4</v>
      </c>
      <c r="Q164" s="15" t="s">
        <v>1013</v>
      </c>
      <c r="R164" t="s">
        <v>1017</v>
      </c>
      <c r="S164" t="s">
        <v>1168</v>
      </c>
      <c r="T164" t="s">
        <v>1017</v>
      </c>
    </row>
    <row r="165" spans="1:20" x14ac:dyDescent="0.25">
      <c r="A165">
        <v>165</v>
      </c>
      <c r="B165" s="3" t="s">
        <v>631</v>
      </c>
      <c r="C165" s="1">
        <v>2805025</v>
      </c>
      <c r="D165" s="1">
        <v>2805642</v>
      </c>
      <c r="E165" s="1" t="s">
        <v>937</v>
      </c>
      <c r="F165" s="1" t="s">
        <v>632</v>
      </c>
      <c r="G165" s="3" t="str">
        <f t="shared" si="2"/>
        <v>37C</v>
      </c>
      <c r="H165" s="14">
        <v>2.4316795970424616</v>
      </c>
      <c r="I165" s="3">
        <v>86.5</v>
      </c>
      <c r="J165" s="1">
        <v>212.3</v>
      </c>
      <c r="K165" s="2">
        <v>51.816834589999999</v>
      </c>
      <c r="L165" s="5">
        <v>124.0422246</v>
      </c>
      <c r="M165" s="6">
        <v>3.3710800000000002E-13</v>
      </c>
      <c r="N165" s="7">
        <v>1.9845500000000001E-9</v>
      </c>
      <c r="O165" s="6">
        <v>5.1406800000000001E-8</v>
      </c>
      <c r="P165" s="4">
        <v>3.02632E-4</v>
      </c>
      <c r="Q165" s="15" t="s">
        <v>1013</v>
      </c>
      <c r="R165" t="s">
        <v>1017</v>
      </c>
      <c r="S165" t="s">
        <v>1169</v>
      </c>
      <c r="T165" t="s">
        <v>1017</v>
      </c>
    </row>
    <row r="166" spans="1:20" x14ac:dyDescent="0.25">
      <c r="A166">
        <v>166</v>
      </c>
      <c r="B166" s="3" t="s">
        <v>633</v>
      </c>
      <c r="C166" s="1">
        <v>2902952</v>
      </c>
      <c r="D166" s="1">
        <v>2903221</v>
      </c>
      <c r="E166" s="1" t="s">
        <v>937</v>
      </c>
      <c r="F166" s="1" t="s">
        <v>634</v>
      </c>
      <c r="G166" s="3" t="str">
        <f t="shared" si="2"/>
        <v>37C</v>
      </c>
      <c r="H166" s="14">
        <v>2.8492764020868764</v>
      </c>
      <c r="I166" s="3">
        <v>42.9</v>
      </c>
      <c r="J166" s="1">
        <v>97.4</v>
      </c>
      <c r="K166" s="2">
        <v>75.302702010000004</v>
      </c>
      <c r="L166" s="5">
        <v>239.39216949999999</v>
      </c>
      <c r="M166" s="6">
        <v>4.1952400000000003E-6</v>
      </c>
      <c r="N166" s="4">
        <v>2.4697369E-2</v>
      </c>
      <c r="O166" s="6">
        <v>2.2475499999999999E-20</v>
      </c>
      <c r="P166" s="7">
        <v>1.32313E-16</v>
      </c>
      <c r="Q166" s="15" t="s">
        <v>1013</v>
      </c>
      <c r="R166" t="s">
        <v>1017</v>
      </c>
      <c r="S166" t="s">
        <v>1170</v>
      </c>
      <c r="T166" t="s">
        <v>1017</v>
      </c>
    </row>
    <row r="167" spans="1:20" x14ac:dyDescent="0.25">
      <c r="A167">
        <v>167</v>
      </c>
      <c r="B167" s="3" t="s">
        <v>635</v>
      </c>
      <c r="C167" s="1">
        <v>2949029</v>
      </c>
      <c r="D167" s="1">
        <v>2949247</v>
      </c>
      <c r="E167" s="1" t="s">
        <v>937</v>
      </c>
      <c r="F167" s="1" t="s">
        <v>636</v>
      </c>
      <c r="G167" s="3" t="str">
        <f t="shared" si="2"/>
        <v>28C</v>
      </c>
      <c r="H167" s="14">
        <v>2.9103655956326246</v>
      </c>
      <c r="I167" s="3">
        <v>340.6</v>
      </c>
      <c r="J167" s="1">
        <v>80.900000000000006</v>
      </c>
      <c r="K167" s="2">
        <v>534.00661009999999</v>
      </c>
      <c r="L167" s="5">
        <v>219.6143448</v>
      </c>
      <c r="M167" s="6">
        <v>1.14771E-36</v>
      </c>
      <c r="N167" s="7">
        <v>6.7565600000000004E-33</v>
      </c>
      <c r="O167" s="6">
        <v>2.2880300000000001E-30</v>
      </c>
      <c r="P167" s="7">
        <v>1.3469599999999999E-26</v>
      </c>
      <c r="Q167" s="15" t="s">
        <v>1013</v>
      </c>
      <c r="R167" t="s">
        <v>1017</v>
      </c>
      <c r="S167" t="s">
        <v>1171</v>
      </c>
      <c r="T167" t="s">
        <v>1017</v>
      </c>
    </row>
    <row r="168" spans="1:20" x14ac:dyDescent="0.25">
      <c r="A168">
        <v>168</v>
      </c>
      <c r="B168" s="3" t="s">
        <v>637</v>
      </c>
      <c r="C168" s="1">
        <v>2949248</v>
      </c>
      <c r="D168" s="1">
        <v>2950012</v>
      </c>
      <c r="E168" s="1" t="s">
        <v>638</v>
      </c>
      <c r="F168" s="1" t="s">
        <v>639</v>
      </c>
      <c r="G168" s="3" t="str">
        <f t="shared" si="2"/>
        <v>28C</v>
      </c>
      <c r="H168" s="14">
        <v>3.1351919288416275</v>
      </c>
      <c r="I168" s="3">
        <v>249.1</v>
      </c>
      <c r="J168" s="1">
        <v>56.7</v>
      </c>
      <c r="K168" s="2">
        <v>159.7207693</v>
      </c>
      <c r="L168" s="5">
        <v>73.697365959999999</v>
      </c>
      <c r="M168" s="6">
        <v>3.65216E-28</v>
      </c>
      <c r="N168" s="7">
        <v>2.1500300000000001E-24</v>
      </c>
      <c r="O168" s="6">
        <v>1.7965599999999998E-8</v>
      </c>
      <c r="P168" s="4">
        <v>1.05764E-4</v>
      </c>
      <c r="Q168" s="15" t="s">
        <v>1013</v>
      </c>
      <c r="R168" t="s">
        <v>1017</v>
      </c>
      <c r="S168" t="s">
        <v>1172</v>
      </c>
      <c r="T168" t="s">
        <v>1017</v>
      </c>
    </row>
    <row r="169" spans="1:20" x14ac:dyDescent="0.25">
      <c r="A169">
        <v>169</v>
      </c>
      <c r="B169" s="3" t="s">
        <v>640</v>
      </c>
      <c r="C169" s="1">
        <v>2986159</v>
      </c>
      <c r="D169" s="1">
        <v>2988606</v>
      </c>
      <c r="E169" s="1" t="s">
        <v>641</v>
      </c>
      <c r="F169" s="1" t="s">
        <v>642</v>
      </c>
      <c r="G169" s="3" t="str">
        <f t="shared" si="2"/>
        <v>28C</v>
      </c>
      <c r="H169" s="14">
        <v>2.5677191473933867</v>
      </c>
      <c r="I169" s="3">
        <v>140.80000000000001</v>
      </c>
      <c r="J169" s="1">
        <v>47.2</v>
      </c>
      <c r="K169" s="2">
        <v>358.9488983</v>
      </c>
      <c r="L169" s="5">
        <v>147.42755450000001</v>
      </c>
      <c r="M169" s="6">
        <v>8.5760500000000004E-12</v>
      </c>
      <c r="N169" s="7">
        <v>5.0487199999999998E-8</v>
      </c>
      <c r="O169" s="6">
        <v>5.468E-21</v>
      </c>
      <c r="P169" s="7">
        <v>3.2190099999999999E-17</v>
      </c>
      <c r="Q169" s="15" t="s">
        <v>1014</v>
      </c>
      <c r="R169" t="s">
        <v>1016</v>
      </c>
      <c r="S169" t="s">
        <v>1173</v>
      </c>
      <c r="T169" t="s">
        <v>1016</v>
      </c>
    </row>
    <row r="170" spans="1:20" x14ac:dyDescent="0.25">
      <c r="A170">
        <v>170</v>
      </c>
      <c r="B170" s="3" t="s">
        <v>643</v>
      </c>
      <c r="C170" s="1">
        <v>2990736</v>
      </c>
      <c r="D170" s="1">
        <v>2991563</v>
      </c>
      <c r="E170" s="1" t="s">
        <v>644</v>
      </c>
      <c r="F170" s="1" t="s">
        <v>645</v>
      </c>
      <c r="G170" s="3" t="str">
        <f t="shared" si="2"/>
        <v>28C</v>
      </c>
      <c r="H170" s="14">
        <v>2.8046186047914561</v>
      </c>
      <c r="I170" s="3">
        <v>287.60000000000002</v>
      </c>
      <c r="J170" s="1">
        <v>71.099999999999994</v>
      </c>
      <c r="K170" s="2">
        <v>277.6955122</v>
      </c>
      <c r="L170" s="5">
        <v>130.45878279999999</v>
      </c>
      <c r="M170" s="6">
        <v>2.8650099999999999E-30</v>
      </c>
      <c r="N170" s="7">
        <v>1.6866299999999999E-26</v>
      </c>
      <c r="O170" s="6">
        <v>3.1476200000000001E-13</v>
      </c>
      <c r="P170" s="7">
        <v>1.8529999999999999E-9</v>
      </c>
      <c r="Q170" s="15" t="s">
        <v>1013</v>
      </c>
      <c r="R170" t="s">
        <v>1017</v>
      </c>
      <c r="S170" t="s">
        <v>1174</v>
      </c>
      <c r="T170" t="s">
        <v>1017</v>
      </c>
    </row>
    <row r="171" spans="1:20" x14ac:dyDescent="0.25">
      <c r="A171">
        <v>171</v>
      </c>
      <c r="B171" s="3" t="s">
        <v>646</v>
      </c>
      <c r="C171" s="1">
        <v>2993821</v>
      </c>
      <c r="D171" s="1">
        <v>2995167</v>
      </c>
      <c r="E171" s="1" t="s">
        <v>458</v>
      </c>
      <c r="F171" s="1" t="s">
        <v>459</v>
      </c>
      <c r="G171" s="3" t="str">
        <f t="shared" si="2"/>
        <v>28C</v>
      </c>
      <c r="H171" s="14">
        <v>2.9705265389799109</v>
      </c>
      <c r="I171" s="3">
        <v>47.1</v>
      </c>
      <c r="J171" s="1">
        <v>11.1</v>
      </c>
      <c r="K171" s="2">
        <v>128.73541470000001</v>
      </c>
      <c r="L171" s="5">
        <v>48.093349189999998</v>
      </c>
      <c r="M171" s="6">
        <v>2.3804199999999998E-6</v>
      </c>
      <c r="N171" s="4">
        <v>1.4013552E-2</v>
      </c>
      <c r="O171" s="6">
        <v>1.3247800000000001E-9</v>
      </c>
      <c r="P171" s="7">
        <v>7.79896E-6</v>
      </c>
      <c r="Q171" s="15" t="s">
        <v>1013</v>
      </c>
      <c r="R171" t="s">
        <v>1016</v>
      </c>
      <c r="S171" t="s">
        <v>1175</v>
      </c>
      <c r="T171" t="s">
        <v>1016</v>
      </c>
    </row>
    <row r="172" spans="1:20" x14ac:dyDescent="0.25">
      <c r="A172">
        <v>172</v>
      </c>
      <c r="B172" s="3" t="s">
        <v>460</v>
      </c>
      <c r="C172" s="1">
        <v>3003534</v>
      </c>
      <c r="D172" s="1">
        <v>3004865</v>
      </c>
      <c r="E172" s="1" t="s">
        <v>461</v>
      </c>
      <c r="F172" s="1" t="s">
        <v>462</v>
      </c>
      <c r="G172" s="3" t="str">
        <f t="shared" si="2"/>
        <v>28C</v>
      </c>
      <c r="H172" s="14">
        <v>3.0245118719148922</v>
      </c>
      <c r="I172" s="3">
        <v>221.5</v>
      </c>
      <c r="J172" s="1">
        <v>48.2</v>
      </c>
      <c r="K172" s="2">
        <v>469.77058249999999</v>
      </c>
      <c r="L172" s="5">
        <v>180.3560817</v>
      </c>
      <c r="M172" s="6">
        <v>4.8926600000000001E-26</v>
      </c>
      <c r="N172" s="7">
        <v>2.8803100000000002E-22</v>
      </c>
      <c r="O172" s="6">
        <v>7.3601000000000005E-30</v>
      </c>
      <c r="P172" s="7">
        <v>4.3328899999999999E-26</v>
      </c>
      <c r="Q172" s="15" t="s">
        <v>1013</v>
      </c>
      <c r="R172" t="s">
        <v>1016</v>
      </c>
      <c r="S172" t="s">
        <v>1176</v>
      </c>
      <c r="T172" t="s">
        <v>1016</v>
      </c>
    </row>
    <row r="173" spans="1:20" x14ac:dyDescent="0.25">
      <c r="A173">
        <v>173</v>
      </c>
      <c r="B173" s="3" t="s">
        <v>463</v>
      </c>
      <c r="C173" s="1">
        <v>3004988</v>
      </c>
      <c r="D173" s="1">
        <v>3007276</v>
      </c>
      <c r="E173" s="1" t="s">
        <v>464</v>
      </c>
      <c r="F173" s="1" t="s">
        <v>465</v>
      </c>
      <c r="G173" s="3" t="str">
        <f t="shared" si="2"/>
        <v>28C</v>
      </c>
      <c r="H173" s="14">
        <v>2.5917018324458918</v>
      </c>
      <c r="I173" s="3">
        <v>82.2</v>
      </c>
      <c r="J173" s="1">
        <v>21</v>
      </c>
      <c r="K173" s="2">
        <v>116.58666770000001</v>
      </c>
      <c r="L173" s="5">
        <v>55.701210459999999</v>
      </c>
      <c r="M173" s="6">
        <v>1.7112300000000001E-9</v>
      </c>
      <c r="N173" s="7">
        <v>1.0074E-5</v>
      </c>
      <c r="O173" s="6">
        <v>3.5078999999999999E-6</v>
      </c>
      <c r="P173" s="4">
        <v>2.0651015000000002E-2</v>
      </c>
      <c r="Q173" s="15" t="s">
        <v>1014</v>
      </c>
      <c r="R173" t="s">
        <v>1017</v>
      </c>
      <c r="S173" t="s">
        <v>1177</v>
      </c>
      <c r="T173" t="s">
        <v>1016</v>
      </c>
    </row>
    <row r="174" spans="1:20" x14ac:dyDescent="0.25">
      <c r="A174">
        <v>174</v>
      </c>
      <c r="B174" s="3" t="s">
        <v>466</v>
      </c>
      <c r="C174" s="1">
        <v>3007457</v>
      </c>
      <c r="D174" s="1">
        <v>3007780</v>
      </c>
      <c r="E174" s="1" t="s">
        <v>937</v>
      </c>
      <c r="F174" s="1" t="s">
        <v>467</v>
      </c>
      <c r="G174" s="3" t="str">
        <f t="shared" si="2"/>
        <v>28C</v>
      </c>
      <c r="H174" s="14">
        <v>2.1946601073887928</v>
      </c>
      <c r="I174" s="3">
        <v>218.7</v>
      </c>
      <c r="J174" s="1">
        <v>44.7</v>
      </c>
      <c r="K174" s="2">
        <v>282.58807259999998</v>
      </c>
      <c r="L174" s="5">
        <v>183.71262340000001</v>
      </c>
      <c r="M174" s="6">
        <v>7.9385200000000003E-27</v>
      </c>
      <c r="N174" s="7">
        <v>4.6734E-23</v>
      </c>
      <c r="O174" s="6">
        <v>4.6756200000000003E-6</v>
      </c>
      <c r="P174" s="4">
        <v>2.7525397E-2</v>
      </c>
      <c r="Q174" s="15" t="s">
        <v>1013</v>
      </c>
      <c r="R174" t="s">
        <v>1017</v>
      </c>
      <c r="S174" t="s">
        <v>1178</v>
      </c>
      <c r="T174" t="s">
        <v>1016</v>
      </c>
    </row>
    <row r="175" spans="1:20" x14ac:dyDescent="0.25">
      <c r="A175">
        <v>175</v>
      </c>
      <c r="B175" s="3" t="s">
        <v>468</v>
      </c>
      <c r="C175" s="1">
        <v>3064789</v>
      </c>
      <c r="D175" s="1">
        <v>3065349</v>
      </c>
      <c r="E175" s="1" t="s">
        <v>937</v>
      </c>
      <c r="F175" s="1" t="s">
        <v>469</v>
      </c>
      <c r="G175" s="3" t="str">
        <f t="shared" si="2"/>
        <v>28C</v>
      </c>
      <c r="H175" s="14">
        <v>9.6095383886991588</v>
      </c>
      <c r="I175" s="3">
        <v>406.8</v>
      </c>
      <c r="J175" s="1">
        <v>45.8</v>
      </c>
      <c r="K175" s="2">
        <v>843.29143580000004</v>
      </c>
      <c r="L175" s="5">
        <v>84.288604179999993</v>
      </c>
      <c r="M175" s="6">
        <v>1.44985E-64</v>
      </c>
      <c r="N175" s="7">
        <v>8.5352700000000003E-61</v>
      </c>
      <c r="O175" s="6">
        <v>4.3917999999999997E-137</v>
      </c>
      <c r="P175" s="7">
        <v>2.5854000000000001E-133</v>
      </c>
      <c r="Q175" s="15" t="s">
        <v>1013</v>
      </c>
      <c r="R175" t="s">
        <v>1017</v>
      </c>
      <c r="S175" t="s">
        <v>1179</v>
      </c>
      <c r="T175" t="s">
        <v>1017</v>
      </c>
    </row>
    <row r="176" spans="1:20" x14ac:dyDescent="0.25">
      <c r="A176">
        <v>176</v>
      </c>
      <c r="B176" s="3" t="s">
        <v>470</v>
      </c>
      <c r="C176" s="1">
        <v>3065399</v>
      </c>
      <c r="D176" s="1">
        <v>3066466</v>
      </c>
      <c r="E176" s="1" t="s">
        <v>937</v>
      </c>
      <c r="F176" s="1" t="s">
        <v>471</v>
      </c>
      <c r="G176" s="3" t="str">
        <f t="shared" si="2"/>
        <v>28C</v>
      </c>
      <c r="H176" s="14">
        <v>6.1841484990830216</v>
      </c>
      <c r="I176" s="3">
        <v>279.7</v>
      </c>
      <c r="J176" s="1">
        <v>35.1</v>
      </c>
      <c r="K176" s="2">
        <v>156.22158210000001</v>
      </c>
      <c r="L176" s="5">
        <v>35.390154330000001</v>
      </c>
      <c r="M176" s="6">
        <v>2.99801E-43</v>
      </c>
      <c r="N176" s="7">
        <v>1.7649299999999999E-39</v>
      </c>
      <c r="O176" s="6">
        <v>2.5673500000000001E-18</v>
      </c>
      <c r="P176" s="7">
        <v>1.5114000000000001E-14</v>
      </c>
      <c r="Q176" s="15" t="s">
        <v>1013</v>
      </c>
      <c r="R176" t="s">
        <v>1017</v>
      </c>
      <c r="S176" t="s">
        <v>1180</v>
      </c>
      <c r="T176" t="s">
        <v>1017</v>
      </c>
    </row>
    <row r="177" spans="1:20" x14ac:dyDescent="0.25">
      <c r="A177">
        <v>177</v>
      </c>
      <c r="B177" s="3" t="s">
        <v>472</v>
      </c>
      <c r="C177" s="1">
        <v>3066463</v>
      </c>
      <c r="D177" s="1">
        <v>3067299</v>
      </c>
      <c r="E177" s="1" t="s">
        <v>473</v>
      </c>
      <c r="F177" s="1" t="s">
        <v>474</v>
      </c>
      <c r="G177" s="3" t="str">
        <f t="shared" si="2"/>
        <v>28C</v>
      </c>
      <c r="H177" s="14">
        <v>5.3374305437568976</v>
      </c>
      <c r="I177" s="3">
        <v>81.900000000000006</v>
      </c>
      <c r="J177" s="1">
        <v>9.6</v>
      </c>
      <c r="K177" s="2">
        <v>113.56070269999999</v>
      </c>
      <c r="L177" s="5">
        <v>27.020748709999999</v>
      </c>
      <c r="M177" s="6">
        <v>4.0114699999999998E-14</v>
      </c>
      <c r="N177" s="7">
        <v>2.3615600000000001E-10</v>
      </c>
      <c r="O177" s="6">
        <v>2.90303E-13</v>
      </c>
      <c r="P177" s="7">
        <v>1.7090100000000001E-9</v>
      </c>
      <c r="Q177" s="15" t="s">
        <v>1013</v>
      </c>
      <c r="R177" t="s">
        <v>1017</v>
      </c>
      <c r="S177" t="s">
        <v>1181</v>
      </c>
      <c r="T177" t="s">
        <v>1017</v>
      </c>
    </row>
    <row r="178" spans="1:20" x14ac:dyDescent="0.25">
      <c r="A178">
        <v>178</v>
      </c>
      <c r="B178" s="3" t="s">
        <v>475</v>
      </c>
      <c r="C178" s="1">
        <v>3067265</v>
      </c>
      <c r="D178" s="1">
        <v>3068464</v>
      </c>
      <c r="E178" s="1" t="s">
        <v>937</v>
      </c>
      <c r="F178" s="1" t="s">
        <v>476</v>
      </c>
      <c r="G178" s="3" t="str">
        <f t="shared" si="2"/>
        <v>28C</v>
      </c>
      <c r="H178" s="14">
        <v>4.3920604004861543</v>
      </c>
      <c r="I178" s="3">
        <v>84.8</v>
      </c>
      <c r="J178" s="1">
        <v>10.3</v>
      </c>
      <c r="K178" s="2">
        <v>95.056636900000001</v>
      </c>
      <c r="L178" s="5">
        <v>30.650401519999999</v>
      </c>
      <c r="M178" s="6">
        <v>2.1012E-14</v>
      </c>
      <c r="N178" s="7">
        <v>1.23697E-10</v>
      </c>
      <c r="O178" s="6">
        <v>9.2222699999999998E-9</v>
      </c>
      <c r="P178" s="7">
        <v>5.42915E-5</v>
      </c>
      <c r="Q178" s="15" t="s">
        <v>1013</v>
      </c>
      <c r="R178" t="s">
        <v>1017</v>
      </c>
      <c r="S178" t="s">
        <v>1182</v>
      </c>
      <c r="T178" t="s">
        <v>1017</v>
      </c>
    </row>
    <row r="179" spans="1:20" x14ac:dyDescent="0.25">
      <c r="A179">
        <v>179</v>
      </c>
      <c r="B179" s="3" t="s">
        <v>477</v>
      </c>
      <c r="C179" s="1">
        <v>3181532</v>
      </c>
      <c r="D179" s="1">
        <v>3182437</v>
      </c>
      <c r="E179" s="1" t="s">
        <v>937</v>
      </c>
      <c r="F179" s="1" t="s">
        <v>478</v>
      </c>
      <c r="G179" s="3" t="str">
        <f t="shared" si="2"/>
        <v>28C</v>
      </c>
      <c r="H179" s="14">
        <v>1.6482920683091828</v>
      </c>
      <c r="I179" s="3">
        <v>293.89999999999998</v>
      </c>
      <c r="J179" s="1">
        <v>155.30000000000001</v>
      </c>
      <c r="K179" s="2">
        <v>446.57715300000001</v>
      </c>
      <c r="L179" s="5">
        <v>293.93904400000002</v>
      </c>
      <c r="M179" s="6">
        <v>6.2370799999999997E-11</v>
      </c>
      <c r="N179" s="7">
        <v>3.6717700000000001E-7</v>
      </c>
      <c r="O179" s="6">
        <v>2.0334300000000002E-8</v>
      </c>
      <c r="P179" s="4">
        <v>1.19708E-4</v>
      </c>
      <c r="Q179" s="15" t="s">
        <v>1013</v>
      </c>
      <c r="R179" t="s">
        <v>1016</v>
      </c>
      <c r="S179" t="s">
        <v>1183</v>
      </c>
      <c r="T179" t="s">
        <v>1016</v>
      </c>
    </row>
    <row r="180" spans="1:20" x14ac:dyDescent="0.25">
      <c r="A180">
        <v>180</v>
      </c>
      <c r="B180" s="3" t="s">
        <v>479</v>
      </c>
      <c r="C180" s="1">
        <v>3183178</v>
      </c>
      <c r="D180" s="1">
        <v>3184587</v>
      </c>
      <c r="E180" s="1" t="s">
        <v>480</v>
      </c>
      <c r="F180" s="1" t="s">
        <v>481</v>
      </c>
      <c r="G180" s="3" t="str">
        <f t="shared" si="2"/>
        <v>28C</v>
      </c>
      <c r="H180" s="14">
        <v>1.955874132271942</v>
      </c>
      <c r="I180" s="3">
        <v>674.3</v>
      </c>
      <c r="J180" s="1">
        <v>293.60000000000002</v>
      </c>
      <c r="K180" s="2">
        <v>1153.7539159999999</v>
      </c>
      <c r="L180" s="5">
        <v>641.04803579999998</v>
      </c>
      <c r="M180" s="6">
        <v>2.0121400000000001E-34</v>
      </c>
      <c r="N180" s="7">
        <v>1.18455E-30</v>
      </c>
      <c r="O180" s="6">
        <v>1.0296799999999999E-33</v>
      </c>
      <c r="P180" s="7">
        <v>6.0617399999999998E-30</v>
      </c>
      <c r="Q180" s="15" t="s">
        <v>1014</v>
      </c>
      <c r="R180" t="s">
        <v>1016</v>
      </c>
      <c r="S180" t="s">
        <v>1184</v>
      </c>
      <c r="T180" t="s">
        <v>1016</v>
      </c>
    </row>
    <row r="181" spans="1:20" x14ac:dyDescent="0.25">
      <c r="A181">
        <v>181</v>
      </c>
      <c r="B181" s="3" t="s">
        <v>482</v>
      </c>
      <c r="C181" s="1">
        <v>3186337</v>
      </c>
      <c r="D181" s="1">
        <v>3187047</v>
      </c>
      <c r="E181" s="1" t="s">
        <v>937</v>
      </c>
      <c r="F181" s="1" t="s">
        <v>483</v>
      </c>
      <c r="G181" s="3" t="str">
        <f t="shared" si="2"/>
        <v>37C</v>
      </c>
      <c r="H181" s="14">
        <v>1.4419163148376808</v>
      </c>
      <c r="I181" s="3">
        <v>458.9</v>
      </c>
      <c r="J181" s="1">
        <v>688.1</v>
      </c>
      <c r="K181" s="2">
        <v>491.88777879999998</v>
      </c>
      <c r="L181" s="5">
        <v>682.85641020000003</v>
      </c>
      <c r="M181" s="6">
        <v>1.30732E-11</v>
      </c>
      <c r="N181" s="7">
        <v>7.6961900000000006E-8</v>
      </c>
      <c r="O181" s="6">
        <v>2.5221600000000001E-8</v>
      </c>
      <c r="P181" s="4">
        <v>1.4847999999999999E-4</v>
      </c>
      <c r="Q181" s="15" t="s">
        <v>1013</v>
      </c>
      <c r="R181" t="s">
        <v>1016</v>
      </c>
      <c r="S181" t="s">
        <v>1185</v>
      </c>
      <c r="T181" t="s">
        <v>1016</v>
      </c>
    </row>
    <row r="182" spans="1:20" x14ac:dyDescent="0.25">
      <c r="A182">
        <v>182</v>
      </c>
      <c r="B182" s="3" t="s">
        <v>484</v>
      </c>
      <c r="C182" s="1">
        <v>3233419</v>
      </c>
      <c r="D182" s="1">
        <v>3234672</v>
      </c>
      <c r="E182" s="1" t="s">
        <v>485</v>
      </c>
      <c r="F182" s="1" t="s">
        <v>486</v>
      </c>
      <c r="G182" s="3" t="str">
        <f t="shared" si="2"/>
        <v>37C</v>
      </c>
      <c r="H182" s="14">
        <v>2.2548621171634071</v>
      </c>
      <c r="I182" s="3">
        <v>504</v>
      </c>
      <c r="J182" s="1">
        <v>986.3</v>
      </c>
      <c r="K182" s="2">
        <v>205.48784430000001</v>
      </c>
      <c r="L182" s="5">
        <v>613.49726269999996</v>
      </c>
      <c r="M182" s="6">
        <v>7.9811399999999997E-36</v>
      </c>
      <c r="N182" s="7">
        <v>4.6984999999999999E-32</v>
      </c>
      <c r="O182" s="6">
        <v>4.0474699999999998E-46</v>
      </c>
      <c r="P182" s="7">
        <v>2.38274E-42</v>
      </c>
      <c r="Q182" s="15" t="s">
        <v>1013</v>
      </c>
      <c r="R182" t="s">
        <v>1017</v>
      </c>
      <c r="S182" t="s">
        <v>1186</v>
      </c>
      <c r="T182" t="s">
        <v>1017</v>
      </c>
    </row>
    <row r="183" spans="1:20" x14ac:dyDescent="0.25">
      <c r="A183">
        <v>183</v>
      </c>
      <c r="B183" s="3" t="s">
        <v>487</v>
      </c>
      <c r="C183" s="1">
        <v>3234675</v>
      </c>
      <c r="D183" s="1">
        <v>3236069</v>
      </c>
      <c r="E183" s="1" t="s">
        <v>488</v>
      </c>
      <c r="F183" s="1" t="s">
        <v>489</v>
      </c>
      <c r="G183" s="3" t="str">
        <f t="shared" si="2"/>
        <v>37C</v>
      </c>
      <c r="H183" s="14">
        <v>2.4388939951723736</v>
      </c>
      <c r="I183" s="3">
        <v>329.4</v>
      </c>
      <c r="J183" s="1">
        <v>698.3</v>
      </c>
      <c r="K183" s="2">
        <v>196.60824650000001</v>
      </c>
      <c r="L183" s="5">
        <v>584.57835379999995</v>
      </c>
      <c r="M183" s="6">
        <v>1.22189E-30</v>
      </c>
      <c r="N183" s="7">
        <v>7.1932600000000004E-27</v>
      </c>
      <c r="O183" s="6">
        <v>8.2579299999999998E-44</v>
      </c>
      <c r="P183" s="7">
        <v>4.8614499999999997E-40</v>
      </c>
      <c r="Q183" s="15" t="s">
        <v>1013</v>
      </c>
      <c r="R183" t="s">
        <v>1017</v>
      </c>
      <c r="S183" t="s">
        <v>1187</v>
      </c>
      <c r="T183" t="s">
        <v>1017</v>
      </c>
    </row>
    <row r="184" spans="1:20" x14ac:dyDescent="0.25">
      <c r="A184">
        <v>184</v>
      </c>
      <c r="B184" s="3" t="s">
        <v>490</v>
      </c>
      <c r="C184" s="1">
        <v>3236066</v>
      </c>
      <c r="D184" s="1">
        <v>3236380</v>
      </c>
      <c r="E184" s="1" t="s">
        <v>491</v>
      </c>
      <c r="F184" s="1" t="s">
        <v>492</v>
      </c>
      <c r="G184" s="3" t="str">
        <f t="shared" si="2"/>
        <v>37C</v>
      </c>
      <c r="H184" s="14">
        <v>1.8853718305403986</v>
      </c>
      <c r="I184" s="3">
        <v>371.9</v>
      </c>
      <c r="J184" s="1">
        <v>750.7</v>
      </c>
      <c r="K184" s="2">
        <v>407.27371900000003</v>
      </c>
      <c r="L184" s="5">
        <v>718.33218090000003</v>
      </c>
      <c r="M184" s="6">
        <v>1.2206800000000001E-29</v>
      </c>
      <c r="N184" s="7">
        <v>7.1861400000000002E-26</v>
      </c>
      <c r="O184" s="6">
        <v>1.83589E-20</v>
      </c>
      <c r="P184" s="7">
        <v>1.0807900000000001E-16</v>
      </c>
      <c r="Q184" s="15" t="s">
        <v>1013</v>
      </c>
      <c r="R184" t="s">
        <v>1017</v>
      </c>
      <c r="S184" t="s">
        <v>1188</v>
      </c>
      <c r="T184" t="s">
        <v>1017</v>
      </c>
    </row>
    <row r="185" spans="1:20" x14ac:dyDescent="0.25">
      <c r="A185">
        <v>185</v>
      </c>
      <c r="B185" s="3" t="s">
        <v>493</v>
      </c>
      <c r="C185" s="1">
        <v>3252774</v>
      </c>
      <c r="D185" s="1">
        <v>3253139</v>
      </c>
      <c r="E185" s="1" t="s">
        <v>937</v>
      </c>
      <c r="F185" s="1" t="s">
        <v>494</v>
      </c>
      <c r="G185" s="3" t="str">
        <f t="shared" si="2"/>
        <v>37C</v>
      </c>
      <c r="H185" s="14">
        <v>3.37656319459211</v>
      </c>
      <c r="I185" s="3">
        <v>82.9</v>
      </c>
      <c r="J185" s="1">
        <v>241.6</v>
      </c>
      <c r="K185" s="2">
        <v>89.597662869999994</v>
      </c>
      <c r="L185" s="5">
        <v>340.84925959999998</v>
      </c>
      <c r="M185" s="6">
        <v>1.2712699999999999E-18</v>
      </c>
      <c r="N185" s="7">
        <v>7.4839799999999998E-15</v>
      </c>
      <c r="O185" s="6">
        <v>9.3339099999999996E-34</v>
      </c>
      <c r="P185" s="7">
        <v>5.4948700000000002E-30</v>
      </c>
      <c r="Q185" s="15" t="s">
        <v>1013</v>
      </c>
      <c r="R185" t="s">
        <v>1017</v>
      </c>
      <c r="S185" t="s">
        <v>1189</v>
      </c>
      <c r="T185" t="s">
        <v>1017</v>
      </c>
    </row>
    <row r="186" spans="1:20" x14ac:dyDescent="0.25">
      <c r="A186">
        <v>186</v>
      </c>
      <c r="B186" s="3" t="s">
        <v>495</v>
      </c>
      <c r="C186" s="1">
        <v>3314904</v>
      </c>
      <c r="D186" s="1">
        <v>3315701</v>
      </c>
      <c r="E186" s="1" t="s">
        <v>937</v>
      </c>
      <c r="F186" s="1" t="s">
        <v>496</v>
      </c>
      <c r="G186" s="3" t="str">
        <f t="shared" si="2"/>
        <v>28C</v>
      </c>
      <c r="H186" s="14">
        <v>1.4663484901907018</v>
      </c>
      <c r="I186" s="3">
        <v>532.70000000000005</v>
      </c>
      <c r="J186" s="1">
        <v>364.2</v>
      </c>
      <c r="K186" s="2">
        <v>329.48731359999999</v>
      </c>
      <c r="L186" s="5">
        <v>223.7825426</v>
      </c>
      <c r="M186" s="6">
        <v>1.8253999999999999E-8</v>
      </c>
      <c r="N186" s="4">
        <v>1.0746100000000001E-4</v>
      </c>
      <c r="O186" s="6">
        <v>6.9921399999999998E-6</v>
      </c>
      <c r="P186" s="4">
        <v>4.1162706E-2</v>
      </c>
      <c r="Q186" s="15" t="s">
        <v>1013</v>
      </c>
      <c r="R186" t="s">
        <v>1017</v>
      </c>
      <c r="S186" t="s">
        <v>1190</v>
      </c>
      <c r="T186" t="s">
        <v>1017</v>
      </c>
    </row>
    <row r="187" spans="1:20" x14ac:dyDescent="0.25">
      <c r="A187">
        <v>187</v>
      </c>
      <c r="B187" s="3" t="s">
        <v>497</v>
      </c>
      <c r="C187" s="1">
        <v>3317016</v>
      </c>
      <c r="D187" s="1">
        <v>3318287</v>
      </c>
      <c r="E187" s="1" t="s">
        <v>498</v>
      </c>
      <c r="F187" s="1" t="s">
        <v>499</v>
      </c>
      <c r="G187" s="3" t="str">
        <f t="shared" si="2"/>
        <v>28C</v>
      </c>
      <c r="H187" s="14">
        <v>2.6191443281963425</v>
      </c>
      <c r="I187" s="3">
        <v>453.7</v>
      </c>
      <c r="J187" s="1">
        <v>152.19999999999999</v>
      </c>
      <c r="K187" s="2">
        <v>498.66759409999997</v>
      </c>
      <c r="L187" s="5">
        <v>211.41783649999999</v>
      </c>
      <c r="M187" s="6">
        <v>1.7418200000000001E-34</v>
      </c>
      <c r="N187" s="7">
        <v>1.0254099999999999E-30</v>
      </c>
      <c r="O187" s="6">
        <v>4.2955099999999998E-27</v>
      </c>
      <c r="P187" s="7">
        <v>2.5287599999999999E-23</v>
      </c>
      <c r="Q187" s="15" t="s">
        <v>1013</v>
      </c>
      <c r="R187" t="s">
        <v>1017</v>
      </c>
      <c r="S187" t="s">
        <v>1193</v>
      </c>
      <c r="T187" t="s">
        <v>1017</v>
      </c>
    </row>
    <row r="188" spans="1:20" x14ac:dyDescent="0.25">
      <c r="A188">
        <v>188</v>
      </c>
      <c r="B188" s="3" t="s">
        <v>500</v>
      </c>
      <c r="C188" s="1">
        <v>3318312</v>
      </c>
      <c r="D188" s="1">
        <v>3319541</v>
      </c>
      <c r="E188" s="1" t="s">
        <v>501</v>
      </c>
      <c r="F188" s="1" t="s">
        <v>502</v>
      </c>
      <c r="G188" s="3" t="str">
        <f t="shared" si="2"/>
        <v>28C</v>
      </c>
      <c r="H188" s="14">
        <v>2.4228171508739407</v>
      </c>
      <c r="I188" s="3">
        <v>243.4</v>
      </c>
      <c r="J188" s="1">
        <v>93.1</v>
      </c>
      <c r="K188" s="2">
        <v>295.88240009999998</v>
      </c>
      <c r="L188" s="5">
        <v>129.4848533</v>
      </c>
      <c r="M188" s="6">
        <v>2.4947499999999998E-16</v>
      </c>
      <c r="N188" s="7">
        <v>1.4686599999999999E-12</v>
      </c>
      <c r="O188" s="6">
        <v>7.1469900000000004E-16</v>
      </c>
      <c r="P188" s="7">
        <v>4.2074300000000004E-12</v>
      </c>
      <c r="Q188" s="15" t="s">
        <v>1013</v>
      </c>
      <c r="R188" t="s">
        <v>1017</v>
      </c>
      <c r="S188" t="s">
        <v>1191</v>
      </c>
      <c r="T188" t="s">
        <v>1017</v>
      </c>
    </row>
    <row r="189" spans="1:20" x14ac:dyDescent="0.25">
      <c r="A189">
        <v>189</v>
      </c>
      <c r="B189" s="3" t="s">
        <v>503</v>
      </c>
      <c r="C189" s="1">
        <v>3319574</v>
      </c>
      <c r="D189" s="1">
        <v>3320317</v>
      </c>
      <c r="E189" s="1" t="s">
        <v>504</v>
      </c>
      <c r="F189" s="1" t="s">
        <v>505</v>
      </c>
      <c r="G189" s="3" t="str">
        <f t="shared" si="2"/>
        <v>28C</v>
      </c>
      <c r="H189" s="14">
        <v>1.69490982050552</v>
      </c>
      <c r="I189" s="3">
        <v>434.6</v>
      </c>
      <c r="J189" s="1">
        <v>251.8</v>
      </c>
      <c r="K189" s="2">
        <v>320.58688469999998</v>
      </c>
      <c r="L189" s="5">
        <v>193.76169039999999</v>
      </c>
      <c r="M189" s="6">
        <v>2.97711E-12</v>
      </c>
      <c r="N189" s="7">
        <v>1.7526199999999998E-8</v>
      </c>
      <c r="O189" s="6">
        <v>2.2430899999999999E-8</v>
      </c>
      <c r="P189" s="4">
        <v>1.32051E-4</v>
      </c>
      <c r="Q189" s="15" t="s">
        <v>1013</v>
      </c>
      <c r="R189" t="s">
        <v>1017</v>
      </c>
      <c r="S189" t="s">
        <v>1192</v>
      </c>
      <c r="T189" t="s">
        <v>1017</v>
      </c>
    </row>
    <row r="190" spans="1:20" x14ac:dyDescent="0.25">
      <c r="A190">
        <v>190</v>
      </c>
      <c r="B190" s="3" t="s">
        <v>506</v>
      </c>
      <c r="C190" s="1">
        <v>3364838</v>
      </c>
      <c r="D190" s="1">
        <v>3366562</v>
      </c>
      <c r="E190" s="1" t="s">
        <v>507</v>
      </c>
      <c r="F190" s="1" t="s">
        <v>508</v>
      </c>
      <c r="G190" s="3" t="str">
        <f t="shared" si="2"/>
        <v>28C</v>
      </c>
      <c r="H190" s="14">
        <v>1.7060137621514209</v>
      </c>
      <c r="I190" s="3">
        <v>553.6</v>
      </c>
      <c r="J190" s="1">
        <v>319.7</v>
      </c>
      <c r="K190" s="2">
        <v>458.23703410000002</v>
      </c>
      <c r="L190" s="5">
        <v>273.40015929999998</v>
      </c>
      <c r="M190" s="6">
        <v>2.44812E-15</v>
      </c>
      <c r="N190" s="7">
        <v>1.4412100000000001E-11</v>
      </c>
      <c r="O190" s="6">
        <v>8.2890000000000007E-12</v>
      </c>
      <c r="P190" s="7">
        <v>4.87973E-8</v>
      </c>
      <c r="Q190" s="15" t="s">
        <v>1013</v>
      </c>
      <c r="R190" t="s">
        <v>1017</v>
      </c>
      <c r="S190" t="s">
        <v>1194</v>
      </c>
      <c r="T190" t="s">
        <v>1017</v>
      </c>
    </row>
    <row r="191" spans="1:20" x14ac:dyDescent="0.25">
      <c r="A191">
        <v>191</v>
      </c>
      <c r="B191" s="3" t="s">
        <v>509</v>
      </c>
      <c r="C191" s="1">
        <v>3366606</v>
      </c>
      <c r="D191" s="1">
        <v>3367769</v>
      </c>
      <c r="E191" s="1" t="s">
        <v>510</v>
      </c>
      <c r="F191" s="1" t="s">
        <v>511</v>
      </c>
      <c r="G191" s="3" t="str">
        <f t="shared" si="2"/>
        <v>28C</v>
      </c>
      <c r="H191" s="14">
        <v>1.8323863471537003</v>
      </c>
      <c r="I191" s="3">
        <v>308.7</v>
      </c>
      <c r="J191" s="1">
        <v>171.9</v>
      </c>
      <c r="K191" s="2">
        <v>252.2374112</v>
      </c>
      <c r="L191" s="5">
        <v>134.22398530000001</v>
      </c>
      <c r="M191" s="6">
        <v>4.3996700000000001E-10</v>
      </c>
      <c r="N191" s="7">
        <v>2.5900900000000001E-6</v>
      </c>
      <c r="O191" s="6">
        <v>1.9353899999999999E-9</v>
      </c>
      <c r="P191" s="7">
        <v>1.1393700000000001E-5</v>
      </c>
      <c r="Q191" s="15" t="s">
        <v>1013</v>
      </c>
      <c r="R191" t="s">
        <v>1017</v>
      </c>
      <c r="S191" t="s">
        <v>1195</v>
      </c>
      <c r="T191" t="s">
        <v>1017</v>
      </c>
    </row>
    <row r="192" spans="1:20" x14ac:dyDescent="0.25">
      <c r="A192">
        <v>192</v>
      </c>
      <c r="B192" s="3" t="s">
        <v>512</v>
      </c>
      <c r="C192" s="1">
        <v>3367771</v>
      </c>
      <c r="D192" s="1">
        <v>3368439</v>
      </c>
      <c r="E192" s="1" t="s">
        <v>513</v>
      </c>
      <c r="F192" s="1" t="s">
        <v>514</v>
      </c>
      <c r="G192" s="3" t="str">
        <f t="shared" si="2"/>
        <v>28C</v>
      </c>
      <c r="H192" s="14">
        <v>1.5941817418391462</v>
      </c>
      <c r="I192" s="3">
        <v>390.6</v>
      </c>
      <c r="J192" s="1">
        <v>255.3</v>
      </c>
      <c r="K192" s="2">
        <v>267.4356909</v>
      </c>
      <c r="L192" s="5">
        <v>157.47332040000001</v>
      </c>
      <c r="M192" s="6">
        <v>1.00012E-7</v>
      </c>
      <c r="N192" s="4">
        <v>5.8876899999999995E-4</v>
      </c>
      <c r="O192" s="6">
        <v>9.5792599999999994E-8</v>
      </c>
      <c r="P192" s="4">
        <v>5.6393100000000005E-4</v>
      </c>
      <c r="Q192" s="15" t="s">
        <v>1013</v>
      </c>
      <c r="R192" t="s">
        <v>1017</v>
      </c>
      <c r="S192" t="s">
        <v>1196</v>
      </c>
      <c r="T192" t="s">
        <v>1017</v>
      </c>
    </row>
    <row r="193" spans="1:20" x14ac:dyDescent="0.25">
      <c r="A193">
        <v>193</v>
      </c>
      <c r="B193" s="3" t="s">
        <v>515</v>
      </c>
      <c r="C193" s="1">
        <v>3368436</v>
      </c>
      <c r="D193" s="1">
        <v>3369074</v>
      </c>
      <c r="E193" s="1" t="s">
        <v>937</v>
      </c>
      <c r="F193" s="1" t="s">
        <v>516</v>
      </c>
      <c r="G193" s="3" t="str">
        <f t="shared" si="2"/>
        <v>28C</v>
      </c>
      <c r="H193" s="14">
        <v>1.762367323862676</v>
      </c>
      <c r="I193" s="3">
        <v>309.60000000000002</v>
      </c>
      <c r="J193" s="1">
        <v>178.5</v>
      </c>
      <c r="K193" s="2">
        <v>219.1889674</v>
      </c>
      <c r="L193" s="5">
        <v>121.54469570000001</v>
      </c>
      <c r="M193" s="6">
        <v>2.93E-9</v>
      </c>
      <c r="N193" s="7">
        <v>1.72489E-5</v>
      </c>
      <c r="O193" s="6">
        <v>1.2244999999999999E-7</v>
      </c>
      <c r="P193" s="4">
        <v>7.2086399999999999E-4</v>
      </c>
      <c r="Q193" s="15" t="s">
        <v>1013</v>
      </c>
      <c r="R193" t="s">
        <v>1017</v>
      </c>
      <c r="S193" t="s">
        <v>1197</v>
      </c>
      <c r="T193" t="s">
        <v>1017</v>
      </c>
    </row>
    <row r="194" spans="1:20" x14ac:dyDescent="0.25">
      <c r="A194">
        <v>194</v>
      </c>
      <c r="B194" s="3" t="s">
        <v>517</v>
      </c>
      <c r="C194" s="1">
        <v>3427393</v>
      </c>
      <c r="D194" s="1">
        <v>3427797</v>
      </c>
      <c r="E194" s="1" t="s">
        <v>518</v>
      </c>
      <c r="F194" s="1" t="s">
        <v>519</v>
      </c>
      <c r="G194" s="3" t="str">
        <f t="shared" si="2"/>
        <v>28C</v>
      </c>
      <c r="H194" s="14">
        <v>1.4146001027836346</v>
      </c>
      <c r="I194" s="3">
        <v>565.6</v>
      </c>
      <c r="J194" s="1">
        <v>351.9</v>
      </c>
      <c r="K194" s="2">
        <v>1293.3618590000001</v>
      </c>
      <c r="L194" s="5">
        <v>962.22535270000003</v>
      </c>
      <c r="M194" s="6">
        <v>1.73974E-12</v>
      </c>
      <c r="N194" s="7">
        <v>1.0241800000000001E-8</v>
      </c>
      <c r="O194" s="6">
        <v>3.1175899999999998E-12</v>
      </c>
      <c r="P194" s="7">
        <v>1.83532E-8</v>
      </c>
      <c r="Q194" s="15" t="s">
        <v>1013</v>
      </c>
      <c r="R194" t="s">
        <v>1016</v>
      </c>
      <c r="S194" t="s">
        <v>1198</v>
      </c>
      <c r="T194" t="s">
        <v>1016</v>
      </c>
    </row>
    <row r="195" spans="1:20" x14ac:dyDescent="0.25">
      <c r="A195">
        <v>195</v>
      </c>
      <c r="B195" s="3" t="s">
        <v>520</v>
      </c>
      <c r="C195" s="1">
        <v>3447272</v>
      </c>
      <c r="D195" s="1">
        <v>3447928</v>
      </c>
      <c r="E195" s="1" t="s">
        <v>960</v>
      </c>
      <c r="F195" s="1" t="s">
        <v>521</v>
      </c>
      <c r="G195" s="3" t="str">
        <f t="shared" ref="G195:G258" si="3">IF(I195&gt;J195,"28C","37C")</f>
        <v>37C</v>
      </c>
      <c r="H195" s="14">
        <v>1.4131404329716097</v>
      </c>
      <c r="I195" s="3">
        <v>1226.3</v>
      </c>
      <c r="J195" s="1">
        <v>1866.8</v>
      </c>
      <c r="K195" s="2">
        <v>1338.57302</v>
      </c>
      <c r="L195" s="5">
        <v>1757.72577</v>
      </c>
      <c r="M195" s="6">
        <v>1.096E-30</v>
      </c>
      <c r="N195" s="7">
        <v>6.4521200000000002E-27</v>
      </c>
      <c r="O195" s="6">
        <v>4.9700300000000002E-14</v>
      </c>
      <c r="P195" s="7">
        <v>2.9258599999999999E-10</v>
      </c>
      <c r="Q195" s="15" t="s">
        <v>1013</v>
      </c>
      <c r="R195" t="s">
        <v>1017</v>
      </c>
      <c r="S195" t="s">
        <v>1199</v>
      </c>
      <c r="T195" t="s">
        <v>1017</v>
      </c>
    </row>
    <row r="196" spans="1:20" x14ac:dyDescent="0.25">
      <c r="A196">
        <v>196</v>
      </c>
      <c r="B196" s="3" t="s">
        <v>522</v>
      </c>
      <c r="C196" s="1">
        <v>3447963</v>
      </c>
      <c r="D196" s="1">
        <v>3448661</v>
      </c>
      <c r="E196" s="1" t="s">
        <v>957</v>
      </c>
      <c r="F196" s="1" t="s">
        <v>523</v>
      </c>
      <c r="G196" s="3" t="str">
        <f t="shared" si="3"/>
        <v>37C</v>
      </c>
      <c r="H196" s="14">
        <v>1.3932144226635057</v>
      </c>
      <c r="I196" s="3">
        <v>1241.3</v>
      </c>
      <c r="J196" s="1">
        <v>1664.9</v>
      </c>
      <c r="K196" s="2">
        <v>1706.9747609999999</v>
      </c>
      <c r="L196" s="5">
        <v>2442.678919</v>
      </c>
      <c r="M196" s="6">
        <v>3.9624399999999998E-15</v>
      </c>
      <c r="N196" s="7">
        <v>2.3326899999999999E-11</v>
      </c>
      <c r="O196" s="6">
        <v>3.2911400000000001E-30</v>
      </c>
      <c r="P196" s="7">
        <v>1.9375E-26</v>
      </c>
      <c r="Q196" s="15" t="s">
        <v>1013</v>
      </c>
      <c r="R196" t="s">
        <v>1017</v>
      </c>
      <c r="S196" t="s">
        <v>1200</v>
      </c>
      <c r="T196" t="s">
        <v>1017</v>
      </c>
    </row>
    <row r="197" spans="1:20" x14ac:dyDescent="0.25">
      <c r="A197">
        <v>197</v>
      </c>
      <c r="B197" s="3" t="s">
        <v>524</v>
      </c>
      <c r="C197" s="1">
        <v>3502398</v>
      </c>
      <c r="D197" s="1">
        <v>3503357</v>
      </c>
      <c r="E197" s="1" t="s">
        <v>525</v>
      </c>
      <c r="F197" s="1" t="s">
        <v>526</v>
      </c>
      <c r="G197" s="3" t="str">
        <f t="shared" si="3"/>
        <v>28C</v>
      </c>
      <c r="H197" s="14">
        <v>1.3800616429103856</v>
      </c>
      <c r="I197" s="3">
        <v>696</v>
      </c>
      <c r="J197" s="1">
        <v>521.20000000000005</v>
      </c>
      <c r="K197" s="2">
        <v>721.47153900000001</v>
      </c>
      <c r="L197" s="5">
        <v>505.90740949999997</v>
      </c>
      <c r="M197" s="6">
        <v>5.3647399999999999E-7</v>
      </c>
      <c r="N197" s="4">
        <v>3.1582229999999999E-3</v>
      </c>
      <c r="O197" s="6">
        <v>7.6029099999999998E-10</v>
      </c>
      <c r="P197" s="7">
        <v>4.4758399999999998E-6</v>
      </c>
      <c r="Q197" s="15" t="s">
        <v>1013</v>
      </c>
      <c r="R197" t="s">
        <v>1017</v>
      </c>
      <c r="S197" t="s">
        <v>1201</v>
      </c>
      <c r="T197" t="s">
        <v>1017</v>
      </c>
    </row>
    <row r="198" spans="1:20" x14ac:dyDescent="0.25">
      <c r="A198">
        <v>198</v>
      </c>
      <c r="B198" s="3" t="s">
        <v>527</v>
      </c>
      <c r="C198" s="1">
        <v>3561244</v>
      </c>
      <c r="D198" s="1">
        <v>3561732</v>
      </c>
      <c r="E198" s="1" t="s">
        <v>904</v>
      </c>
      <c r="F198" s="1" t="s">
        <v>528</v>
      </c>
      <c r="G198" s="3" t="str">
        <f t="shared" si="3"/>
        <v>28C</v>
      </c>
      <c r="H198" s="14">
        <v>1.4119188374076899</v>
      </c>
      <c r="I198" s="3">
        <v>1283.5999999999999</v>
      </c>
      <c r="J198" s="1">
        <v>940.9</v>
      </c>
      <c r="K198" s="2">
        <v>1084.7370579999999</v>
      </c>
      <c r="L198" s="5">
        <v>736.48895130000005</v>
      </c>
      <c r="M198" s="6">
        <v>3.6848799999999998E-13</v>
      </c>
      <c r="N198" s="7">
        <v>2.1692900000000001E-9</v>
      </c>
      <c r="O198" s="6">
        <v>3.3415600000000002E-16</v>
      </c>
      <c r="P198" s="7">
        <v>1.9671800000000001E-12</v>
      </c>
      <c r="Q198" s="15" t="s">
        <v>1013</v>
      </c>
      <c r="R198" t="s">
        <v>1017</v>
      </c>
      <c r="S198" t="s">
        <v>1202</v>
      </c>
      <c r="T198" t="s">
        <v>1017</v>
      </c>
    </row>
    <row r="199" spans="1:20" x14ac:dyDescent="0.25">
      <c r="A199">
        <v>199</v>
      </c>
      <c r="B199" s="3" t="s">
        <v>529</v>
      </c>
      <c r="C199" s="1">
        <v>3563689</v>
      </c>
      <c r="D199" s="1">
        <v>3564456</v>
      </c>
      <c r="E199" s="1" t="s">
        <v>937</v>
      </c>
      <c r="F199" s="1" t="s">
        <v>530</v>
      </c>
      <c r="G199" s="3" t="str">
        <f t="shared" si="3"/>
        <v>28C</v>
      </c>
      <c r="H199" s="14">
        <v>5.6537692983372354</v>
      </c>
      <c r="I199" s="3">
        <v>274.39999999999998</v>
      </c>
      <c r="J199" s="1">
        <v>37.6</v>
      </c>
      <c r="K199" s="2">
        <v>380.55774339999999</v>
      </c>
      <c r="L199" s="5">
        <v>78.244440909999994</v>
      </c>
      <c r="M199" s="6">
        <v>5.6811799999999999E-41</v>
      </c>
      <c r="N199" s="7">
        <v>3.3445100000000001E-37</v>
      </c>
      <c r="O199" s="6">
        <v>3.1220599999999999E-45</v>
      </c>
      <c r="P199" s="7">
        <v>1.83796E-41</v>
      </c>
      <c r="Q199" s="15" t="s">
        <v>1013</v>
      </c>
      <c r="R199" t="s">
        <v>1016</v>
      </c>
      <c r="S199" t="s">
        <v>1203</v>
      </c>
      <c r="T199" t="s">
        <v>1016</v>
      </c>
    </row>
    <row r="200" spans="1:20" x14ac:dyDescent="0.25">
      <c r="A200">
        <v>200</v>
      </c>
      <c r="B200" s="3" t="s">
        <v>531</v>
      </c>
      <c r="C200" s="1">
        <v>3564462</v>
      </c>
      <c r="D200" s="1">
        <v>3565631</v>
      </c>
      <c r="E200" s="1" t="s">
        <v>937</v>
      </c>
      <c r="F200" s="1" t="s">
        <v>532</v>
      </c>
      <c r="G200" s="3" t="str">
        <f t="shared" si="3"/>
        <v>28C</v>
      </c>
      <c r="H200" s="14">
        <v>4.4181823677515704</v>
      </c>
      <c r="I200" s="3">
        <v>148</v>
      </c>
      <c r="J200" s="1">
        <v>21.9</v>
      </c>
      <c r="K200" s="2">
        <v>175.57643719999999</v>
      </c>
      <c r="L200" s="5">
        <v>51.337456099999997</v>
      </c>
      <c r="M200" s="6">
        <v>4.0891399999999998E-22</v>
      </c>
      <c r="N200" s="7">
        <v>2.40728E-18</v>
      </c>
      <c r="O200" s="6">
        <v>1.61614E-16</v>
      </c>
      <c r="P200" s="7">
        <v>9.5142E-13</v>
      </c>
      <c r="Q200" s="15" t="s">
        <v>1013</v>
      </c>
      <c r="R200" t="s">
        <v>1016</v>
      </c>
      <c r="S200" t="s">
        <v>1204</v>
      </c>
      <c r="T200" t="s">
        <v>1016</v>
      </c>
    </row>
    <row r="201" spans="1:20" x14ac:dyDescent="0.25">
      <c r="A201">
        <v>201</v>
      </c>
      <c r="B201" s="3" t="s">
        <v>533</v>
      </c>
      <c r="C201" s="1">
        <v>3565650</v>
      </c>
      <c r="D201" s="1">
        <v>3566924</v>
      </c>
      <c r="E201" s="1" t="s">
        <v>937</v>
      </c>
      <c r="F201" s="1" t="s">
        <v>534</v>
      </c>
      <c r="G201" s="3" t="str">
        <f t="shared" si="3"/>
        <v>28C</v>
      </c>
      <c r="H201" s="14">
        <v>4.5571177377654717</v>
      </c>
      <c r="I201" s="3">
        <v>164.1</v>
      </c>
      <c r="J201" s="1">
        <v>28.1</v>
      </c>
      <c r="K201" s="2">
        <v>246.16054629999999</v>
      </c>
      <c r="L201" s="5">
        <v>61.926321440000002</v>
      </c>
      <c r="M201" s="6">
        <v>1.03879E-22</v>
      </c>
      <c r="N201" s="7">
        <v>6.1153700000000002E-19</v>
      </c>
      <c r="O201" s="6">
        <v>8.9890399999999997E-26</v>
      </c>
      <c r="P201" s="7">
        <v>5.2918500000000003E-22</v>
      </c>
      <c r="Q201" s="15" t="s">
        <v>1013</v>
      </c>
      <c r="R201" t="s">
        <v>1016</v>
      </c>
      <c r="S201" t="s">
        <v>1205</v>
      </c>
      <c r="T201" t="s">
        <v>1016</v>
      </c>
    </row>
    <row r="202" spans="1:20" x14ac:dyDescent="0.25">
      <c r="A202">
        <v>202</v>
      </c>
      <c r="B202" s="3" t="s">
        <v>535</v>
      </c>
      <c r="C202" s="1">
        <v>3566872</v>
      </c>
      <c r="D202" s="1">
        <v>3567564</v>
      </c>
      <c r="E202" s="1" t="s">
        <v>937</v>
      </c>
      <c r="F202" s="1" t="s">
        <v>536</v>
      </c>
      <c r="G202" s="3" t="str">
        <f t="shared" si="3"/>
        <v>28C</v>
      </c>
      <c r="H202" s="14">
        <v>7.4171021219614559</v>
      </c>
      <c r="I202" s="3">
        <v>381.3</v>
      </c>
      <c r="J202" s="1">
        <v>34</v>
      </c>
      <c r="K202" s="2">
        <v>282.8479408</v>
      </c>
      <c r="L202" s="5">
        <v>55.542779629999998</v>
      </c>
      <c r="M202" s="6">
        <v>4.0210699999999999E-65</v>
      </c>
      <c r="N202" s="7">
        <v>2.3672100000000001E-61</v>
      </c>
      <c r="O202" s="6">
        <v>4.4856600000000002E-35</v>
      </c>
      <c r="P202" s="7">
        <v>2.6407100000000002E-31</v>
      </c>
      <c r="Q202" s="15" t="s">
        <v>1013</v>
      </c>
      <c r="R202" t="s">
        <v>1016</v>
      </c>
      <c r="S202" t="s">
        <v>1206</v>
      </c>
      <c r="T202" t="s">
        <v>1016</v>
      </c>
    </row>
    <row r="203" spans="1:20" x14ac:dyDescent="0.25">
      <c r="A203">
        <v>203</v>
      </c>
      <c r="B203" s="3" t="s">
        <v>537</v>
      </c>
      <c r="C203" s="1">
        <v>3567590</v>
      </c>
      <c r="D203" s="1">
        <v>3570019</v>
      </c>
      <c r="E203" s="1" t="s">
        <v>937</v>
      </c>
      <c r="F203" s="1" t="s">
        <v>538</v>
      </c>
      <c r="G203" s="3" t="str">
        <f t="shared" si="3"/>
        <v>28C</v>
      </c>
      <c r="H203" s="14">
        <v>4.0160594287064191</v>
      </c>
      <c r="I203" s="3">
        <v>100.6</v>
      </c>
      <c r="J203" s="1">
        <v>15.8</v>
      </c>
      <c r="K203" s="2">
        <v>92.738257959999999</v>
      </c>
      <c r="L203" s="5">
        <v>32.341284109999997</v>
      </c>
      <c r="M203" s="6">
        <v>4.0114800000000003E-15</v>
      </c>
      <c r="N203" s="7">
        <v>2.3615600000000001E-11</v>
      </c>
      <c r="O203" s="6">
        <v>6.65104E-8</v>
      </c>
      <c r="P203" s="4">
        <v>3.9154700000000001E-4</v>
      </c>
      <c r="Q203" s="15" t="s">
        <v>1014</v>
      </c>
      <c r="R203" t="s">
        <v>1016</v>
      </c>
      <c r="S203" t="s">
        <v>1207</v>
      </c>
      <c r="T203" t="s">
        <v>1016</v>
      </c>
    </row>
    <row r="204" spans="1:20" x14ac:dyDescent="0.25">
      <c r="A204">
        <v>204</v>
      </c>
      <c r="B204" s="3" t="s">
        <v>539</v>
      </c>
      <c r="C204" s="1">
        <v>3599215</v>
      </c>
      <c r="D204" s="1">
        <v>3600471</v>
      </c>
      <c r="E204" s="1" t="s">
        <v>540</v>
      </c>
      <c r="F204" s="1" t="s">
        <v>541</v>
      </c>
      <c r="G204" s="3" t="str">
        <f t="shared" si="3"/>
        <v>37C</v>
      </c>
      <c r="H204" s="14">
        <v>1.7836718634295086</v>
      </c>
      <c r="I204" s="3">
        <v>269.2</v>
      </c>
      <c r="J204" s="1">
        <v>413.2</v>
      </c>
      <c r="K204" s="2">
        <v>198.5848</v>
      </c>
      <c r="L204" s="5">
        <v>421.17458590000001</v>
      </c>
      <c r="M204" s="6">
        <v>3.4855100000000002E-8</v>
      </c>
      <c r="N204" s="4">
        <v>2.0519200000000001E-4</v>
      </c>
      <c r="O204" s="6">
        <v>3.8511999999999999E-19</v>
      </c>
      <c r="P204" s="7">
        <v>2.2671999999999998E-15</v>
      </c>
      <c r="Q204" s="15" t="s">
        <v>1013</v>
      </c>
      <c r="R204" t="s">
        <v>1017</v>
      </c>
      <c r="S204" t="s">
        <v>1208</v>
      </c>
      <c r="T204" t="s">
        <v>1017</v>
      </c>
    </row>
    <row r="205" spans="1:20" x14ac:dyDescent="0.25">
      <c r="A205">
        <v>205</v>
      </c>
      <c r="B205" s="3" t="s">
        <v>542</v>
      </c>
      <c r="C205" s="1">
        <v>3601464</v>
      </c>
      <c r="D205" s="1">
        <v>3601703</v>
      </c>
      <c r="E205" s="1" t="s">
        <v>543</v>
      </c>
      <c r="F205" s="1" t="s">
        <v>544</v>
      </c>
      <c r="G205" s="3" t="str">
        <f t="shared" si="3"/>
        <v>28C</v>
      </c>
      <c r="H205" s="14">
        <v>1.7412043283613647</v>
      </c>
      <c r="I205" s="3">
        <v>2250</v>
      </c>
      <c r="J205" s="1">
        <v>1623.7</v>
      </c>
      <c r="K205" s="2">
        <v>2817.3353659999998</v>
      </c>
      <c r="L205" s="5">
        <v>1286.5473979999999</v>
      </c>
      <c r="M205" s="6">
        <v>8.0893799999999994E-24</v>
      </c>
      <c r="N205" s="7">
        <v>4.7622200000000002E-20</v>
      </c>
      <c r="O205" s="6">
        <v>3.4045999999999998E-126</v>
      </c>
      <c r="P205" s="7">
        <v>2.0043000000000001E-122</v>
      </c>
      <c r="Q205" s="15" t="s">
        <v>1013</v>
      </c>
      <c r="R205" t="s">
        <v>1017</v>
      </c>
      <c r="S205" t="s">
        <v>1209</v>
      </c>
      <c r="T205" t="s">
        <v>1017</v>
      </c>
    </row>
    <row r="206" spans="1:20" x14ac:dyDescent="0.25">
      <c r="A206">
        <v>206</v>
      </c>
      <c r="B206" s="3" t="s">
        <v>545</v>
      </c>
      <c r="C206" s="1">
        <v>3622148</v>
      </c>
      <c r="D206" s="1">
        <v>3622423</v>
      </c>
      <c r="E206" s="1" t="s">
        <v>937</v>
      </c>
      <c r="F206" s="1" t="s">
        <v>546</v>
      </c>
      <c r="G206" s="3" t="str">
        <f t="shared" si="3"/>
        <v>37C</v>
      </c>
      <c r="H206" s="14">
        <v>2.1453535240378154</v>
      </c>
      <c r="I206" s="3">
        <v>207.1</v>
      </c>
      <c r="J206" s="1">
        <v>388.8</v>
      </c>
      <c r="K206" s="2">
        <v>205.0048017</v>
      </c>
      <c r="L206" s="5">
        <v>495.31048859999999</v>
      </c>
      <c r="M206" s="6">
        <v>9.8722700000000001E-14</v>
      </c>
      <c r="N206" s="7">
        <v>5.8117999999999995E-10</v>
      </c>
      <c r="O206" s="6">
        <v>5.3241000000000004E-28</v>
      </c>
      <c r="P206" s="7">
        <v>3.1342999999999999E-24</v>
      </c>
      <c r="Q206" s="15" t="s">
        <v>1014</v>
      </c>
      <c r="R206" t="s">
        <v>1016</v>
      </c>
      <c r="S206" t="s">
        <v>1210</v>
      </c>
      <c r="T206" t="s">
        <v>1016</v>
      </c>
    </row>
    <row r="207" spans="1:20" x14ac:dyDescent="0.25">
      <c r="A207">
        <v>207</v>
      </c>
      <c r="B207" s="3" t="s">
        <v>547</v>
      </c>
      <c r="C207" s="1">
        <v>3675646</v>
      </c>
      <c r="D207" s="1">
        <v>3675918</v>
      </c>
      <c r="E207" s="1" t="s">
        <v>548</v>
      </c>
      <c r="F207" s="1" t="s">
        <v>549</v>
      </c>
      <c r="G207" s="3" t="str">
        <f t="shared" si="3"/>
        <v>28C</v>
      </c>
      <c r="H207" s="14">
        <v>1.6302488127593922</v>
      </c>
      <c r="I207" s="3">
        <v>18310.099999999999</v>
      </c>
      <c r="J207" s="1">
        <v>13964.7</v>
      </c>
      <c r="K207" s="2">
        <v>17990.858189999999</v>
      </c>
      <c r="L207" s="5">
        <v>8302.4275120000002</v>
      </c>
      <c r="M207" s="6">
        <v>2.9768000000000001E-129</v>
      </c>
      <c r="N207" s="7">
        <v>1.7524999999999999E-125</v>
      </c>
      <c r="O207" s="3">
        <v>0</v>
      </c>
      <c r="P207" s="4">
        <v>0</v>
      </c>
      <c r="Q207" s="15" t="s">
        <v>1013</v>
      </c>
      <c r="R207" t="s">
        <v>1016</v>
      </c>
      <c r="S207" t="s">
        <v>1211</v>
      </c>
      <c r="T207" t="s">
        <v>1016</v>
      </c>
    </row>
    <row r="208" spans="1:20" x14ac:dyDescent="0.25">
      <c r="A208">
        <v>208</v>
      </c>
      <c r="B208" s="3" t="s">
        <v>550</v>
      </c>
      <c r="C208" s="1">
        <v>3676054</v>
      </c>
      <c r="D208" s="1">
        <v>3678450</v>
      </c>
      <c r="E208" s="1" t="s">
        <v>551</v>
      </c>
      <c r="F208" s="1" t="s">
        <v>552</v>
      </c>
      <c r="G208" s="3" t="str">
        <f t="shared" si="3"/>
        <v>28C</v>
      </c>
      <c r="H208" s="14">
        <v>1.4238512138491082</v>
      </c>
      <c r="I208" s="3">
        <v>1218.8</v>
      </c>
      <c r="J208" s="1">
        <v>885</v>
      </c>
      <c r="K208" s="2">
        <v>980.18582919999994</v>
      </c>
      <c r="L208" s="5">
        <v>659.39298699999995</v>
      </c>
      <c r="M208" s="6">
        <v>3.4261600000000002E-13</v>
      </c>
      <c r="N208" s="7">
        <v>2.0169800000000002E-9</v>
      </c>
      <c r="O208" s="6">
        <v>2.3290900000000001E-15</v>
      </c>
      <c r="P208" s="7">
        <v>1.3711400000000001E-11</v>
      </c>
      <c r="Q208" s="15" t="s">
        <v>1013</v>
      </c>
      <c r="R208" t="s">
        <v>1016</v>
      </c>
      <c r="S208" t="s">
        <v>1212</v>
      </c>
      <c r="T208" t="s">
        <v>1016</v>
      </c>
    </row>
    <row r="209" spans="1:20" x14ac:dyDescent="0.25">
      <c r="A209">
        <v>209</v>
      </c>
      <c r="B209" s="3" t="s">
        <v>553</v>
      </c>
      <c r="C209" s="1">
        <v>3679967</v>
      </c>
      <c r="D209" s="1">
        <v>3680608</v>
      </c>
      <c r="E209" s="1" t="s">
        <v>686</v>
      </c>
      <c r="F209" s="1" t="s">
        <v>368</v>
      </c>
      <c r="G209" s="3" t="str">
        <f t="shared" si="3"/>
        <v>28C</v>
      </c>
      <c r="H209" s="14">
        <v>1.25878900544242</v>
      </c>
      <c r="I209" s="3">
        <v>1709.3</v>
      </c>
      <c r="J209" s="1">
        <v>1324.2</v>
      </c>
      <c r="K209" s="2">
        <v>1587.679265</v>
      </c>
      <c r="L209" s="5">
        <v>1294.9675099999999</v>
      </c>
      <c r="M209" s="6">
        <v>2.7103999999999998E-12</v>
      </c>
      <c r="N209" s="7">
        <v>1.59561E-8</v>
      </c>
      <c r="O209" s="6">
        <v>4.9846600000000001E-8</v>
      </c>
      <c r="P209" s="4">
        <v>2.9344700000000001E-4</v>
      </c>
      <c r="Q209" s="15" t="s">
        <v>1013</v>
      </c>
      <c r="R209" t="s">
        <v>1016</v>
      </c>
      <c r="S209" t="s">
        <v>1213</v>
      </c>
      <c r="T209" t="s">
        <v>1016</v>
      </c>
    </row>
    <row r="210" spans="1:20" x14ac:dyDescent="0.25">
      <c r="A210">
        <v>210</v>
      </c>
      <c r="B210" s="3" t="s">
        <v>369</v>
      </c>
      <c r="C210" s="1">
        <v>3680702</v>
      </c>
      <c r="D210" s="1">
        <v>3682012</v>
      </c>
      <c r="E210" s="1" t="s">
        <v>370</v>
      </c>
      <c r="F210" s="1" t="s">
        <v>371</v>
      </c>
      <c r="G210" s="3" t="str">
        <f t="shared" si="3"/>
        <v>28C</v>
      </c>
      <c r="H210" s="14">
        <v>1.3504940226979125</v>
      </c>
      <c r="I210" s="3">
        <v>1628.8</v>
      </c>
      <c r="J210" s="1">
        <v>1377.5</v>
      </c>
      <c r="K210" s="2">
        <v>1490.774649</v>
      </c>
      <c r="L210" s="5">
        <v>932.45072660000005</v>
      </c>
      <c r="M210" s="6">
        <v>4.60063E-6</v>
      </c>
      <c r="N210" s="4">
        <v>2.7083919000000001E-2</v>
      </c>
      <c r="O210" s="6">
        <v>8.1273200000000001E-30</v>
      </c>
      <c r="P210" s="7">
        <v>4.7845500000000001E-26</v>
      </c>
      <c r="Q210" s="15" t="s">
        <v>1013</v>
      </c>
      <c r="R210" t="s">
        <v>1016</v>
      </c>
      <c r="S210" t="s">
        <v>1214</v>
      </c>
      <c r="T210" t="s">
        <v>1016</v>
      </c>
    </row>
    <row r="211" spans="1:20" x14ac:dyDescent="0.25">
      <c r="A211">
        <v>211</v>
      </c>
      <c r="B211" s="3" t="s">
        <v>372</v>
      </c>
      <c r="C211" s="1">
        <v>3713608</v>
      </c>
      <c r="D211" s="1">
        <v>3714198</v>
      </c>
      <c r="E211" s="1" t="s">
        <v>373</v>
      </c>
      <c r="F211" s="1" t="s">
        <v>374</v>
      </c>
      <c r="G211" s="3" t="str">
        <f t="shared" si="3"/>
        <v>28C</v>
      </c>
      <c r="H211" s="14">
        <v>1.1818352644076509</v>
      </c>
      <c r="I211" s="3">
        <v>1776.5</v>
      </c>
      <c r="J211" s="1">
        <v>1510.3</v>
      </c>
      <c r="K211" s="2">
        <v>2009.5103449999999</v>
      </c>
      <c r="L211" s="5">
        <v>1693.20091</v>
      </c>
      <c r="M211" s="6">
        <v>3.4343599999999998E-6</v>
      </c>
      <c r="N211" s="4">
        <v>2.0218057000000001E-2</v>
      </c>
      <c r="O211" s="6">
        <v>2.0123699999999999E-7</v>
      </c>
      <c r="P211" s="4">
        <v>1.184685E-3</v>
      </c>
      <c r="Q211" s="15" t="s">
        <v>1013</v>
      </c>
      <c r="R211" t="s">
        <v>1017</v>
      </c>
      <c r="S211" t="s">
        <v>1215</v>
      </c>
      <c r="T211" t="s">
        <v>1017</v>
      </c>
    </row>
    <row r="212" spans="1:20" x14ac:dyDescent="0.25">
      <c r="A212">
        <v>212</v>
      </c>
      <c r="B212" s="3" t="s">
        <v>375</v>
      </c>
      <c r="C212" s="1">
        <v>3747673</v>
      </c>
      <c r="D212" s="1">
        <v>3748395</v>
      </c>
      <c r="E212" s="1" t="s">
        <v>376</v>
      </c>
      <c r="F212" s="1" t="s">
        <v>377</v>
      </c>
      <c r="G212" s="3" t="str">
        <f t="shared" si="3"/>
        <v>37C</v>
      </c>
      <c r="H212" s="14">
        <v>2.2547161195312446</v>
      </c>
      <c r="I212" s="3">
        <v>190.7</v>
      </c>
      <c r="J212" s="1">
        <v>473.8</v>
      </c>
      <c r="K212" s="2">
        <v>242.70123939999999</v>
      </c>
      <c r="L212" s="5">
        <v>503.39676070000002</v>
      </c>
      <c r="M212" s="6">
        <v>4.60093E-28</v>
      </c>
      <c r="N212" s="7">
        <v>2.7085699999999999E-24</v>
      </c>
      <c r="O212" s="6">
        <v>1.3727599999999999E-21</v>
      </c>
      <c r="P212" s="7">
        <v>8.0814100000000005E-18</v>
      </c>
      <c r="Q212" s="15" t="s">
        <v>1013</v>
      </c>
      <c r="R212" t="s">
        <v>1017</v>
      </c>
      <c r="S212" t="s">
        <v>1216</v>
      </c>
      <c r="T212" t="s">
        <v>1017</v>
      </c>
    </row>
    <row r="213" spans="1:20" x14ac:dyDescent="0.25">
      <c r="A213">
        <v>213</v>
      </c>
      <c r="B213" s="3" t="s">
        <v>378</v>
      </c>
      <c r="C213" s="1">
        <v>3771000</v>
      </c>
      <c r="D213" s="1">
        <v>3771431</v>
      </c>
      <c r="E213" s="1" t="s">
        <v>379</v>
      </c>
      <c r="F213" s="1" t="s">
        <v>380</v>
      </c>
      <c r="G213" s="3" t="str">
        <f t="shared" si="3"/>
        <v>37C</v>
      </c>
      <c r="H213" s="14">
        <v>4.1827209656541493</v>
      </c>
      <c r="I213" s="3">
        <v>15.1</v>
      </c>
      <c r="J213" s="1">
        <v>84.3</v>
      </c>
      <c r="K213" s="2">
        <v>20.951214409999999</v>
      </c>
      <c r="L213" s="5">
        <v>66.492170349999995</v>
      </c>
      <c r="M213" s="6">
        <v>3.66457E-12</v>
      </c>
      <c r="N213" s="7">
        <v>2.15733E-8</v>
      </c>
      <c r="O213" s="6">
        <v>1.11537E-6</v>
      </c>
      <c r="P213" s="4">
        <v>6.5661729999999998E-3</v>
      </c>
      <c r="Q213" s="15" t="s">
        <v>1013</v>
      </c>
      <c r="R213" t="s">
        <v>1017</v>
      </c>
      <c r="S213" t="s">
        <v>1217</v>
      </c>
      <c r="T213" t="s">
        <v>1017</v>
      </c>
    </row>
    <row r="214" spans="1:20" x14ac:dyDescent="0.25">
      <c r="A214">
        <v>214</v>
      </c>
      <c r="B214" s="3" t="s">
        <v>381</v>
      </c>
      <c r="C214" s="1">
        <v>3771428</v>
      </c>
      <c r="D214" s="1">
        <v>3771775</v>
      </c>
      <c r="E214" s="1" t="s">
        <v>382</v>
      </c>
      <c r="F214" s="1" t="s">
        <v>383</v>
      </c>
      <c r="G214" s="3" t="str">
        <f t="shared" si="3"/>
        <v>37C</v>
      </c>
      <c r="H214" s="14">
        <v>4.6001608686143047</v>
      </c>
      <c r="I214" s="3">
        <v>16.600000000000001</v>
      </c>
      <c r="J214" s="1">
        <v>110.9</v>
      </c>
      <c r="K214" s="2">
        <v>24.616330659999999</v>
      </c>
      <c r="L214" s="5">
        <v>78.701751450000003</v>
      </c>
      <c r="M214" s="6">
        <v>6.8431099999999996E-17</v>
      </c>
      <c r="N214" s="7">
        <v>4.0285399999999998E-13</v>
      </c>
      <c r="O214" s="6">
        <v>1.0320700000000001E-7</v>
      </c>
      <c r="P214" s="4">
        <v>6.0757900000000002E-4</v>
      </c>
      <c r="Q214" s="15" t="s">
        <v>1013</v>
      </c>
      <c r="R214" t="s">
        <v>1017</v>
      </c>
      <c r="S214" t="s">
        <v>1218</v>
      </c>
      <c r="T214" t="s">
        <v>1017</v>
      </c>
    </row>
    <row r="215" spans="1:20" x14ac:dyDescent="0.25">
      <c r="A215">
        <v>215</v>
      </c>
      <c r="B215" s="3" t="s">
        <v>384</v>
      </c>
      <c r="C215" s="1">
        <v>3771778</v>
      </c>
      <c r="D215" s="1">
        <v>3772035</v>
      </c>
      <c r="E215" s="1" t="s">
        <v>385</v>
      </c>
      <c r="F215" s="1" t="s">
        <v>386</v>
      </c>
      <c r="G215" s="3" t="str">
        <f t="shared" si="3"/>
        <v>37C</v>
      </c>
      <c r="H215" s="14">
        <v>4.168523698752753</v>
      </c>
      <c r="I215" s="3">
        <v>25.2</v>
      </c>
      <c r="J215" s="1">
        <v>166.4</v>
      </c>
      <c r="K215" s="2">
        <v>41.783450420000001</v>
      </c>
      <c r="L215" s="5">
        <v>112.8221005</v>
      </c>
      <c r="M215" s="6">
        <v>2.06249E-24</v>
      </c>
      <c r="N215" s="7">
        <v>1.21419E-20</v>
      </c>
      <c r="O215" s="6">
        <v>1.10848E-8</v>
      </c>
      <c r="P215" s="7">
        <v>6.5256099999999993E-5</v>
      </c>
      <c r="Q215" s="15" t="s">
        <v>1013</v>
      </c>
      <c r="R215" t="s">
        <v>1016</v>
      </c>
      <c r="S215" t="s">
        <v>1219</v>
      </c>
      <c r="T215" t="s">
        <v>1016</v>
      </c>
    </row>
    <row r="216" spans="1:20" x14ac:dyDescent="0.25">
      <c r="A216">
        <v>216</v>
      </c>
      <c r="B216" s="3" t="s">
        <v>387</v>
      </c>
      <c r="C216" s="1">
        <v>3772038</v>
      </c>
      <c r="D216" s="1">
        <v>3772241</v>
      </c>
      <c r="E216" s="1" t="s">
        <v>388</v>
      </c>
      <c r="F216" s="1" t="s">
        <v>389</v>
      </c>
      <c r="G216" s="3" t="str">
        <f t="shared" si="3"/>
        <v>37C</v>
      </c>
      <c r="H216" s="14">
        <v>3.0567717950589994</v>
      </c>
      <c r="I216" s="3">
        <v>17.8</v>
      </c>
      <c r="J216" s="1">
        <v>129</v>
      </c>
      <c r="K216" s="2">
        <v>67.325058049999996</v>
      </c>
      <c r="L216" s="5">
        <v>131.2078765</v>
      </c>
      <c r="M216" s="6">
        <v>4.1420300000000001E-20</v>
      </c>
      <c r="N216" s="7">
        <v>2.43841E-16</v>
      </c>
      <c r="O216" s="6">
        <v>5.7916300000000001E-6</v>
      </c>
      <c r="P216" s="4">
        <v>3.4095345999999999E-2</v>
      </c>
      <c r="Q216" s="15" t="s">
        <v>1014</v>
      </c>
      <c r="R216" t="s">
        <v>1016</v>
      </c>
      <c r="S216" t="s">
        <v>1220</v>
      </c>
      <c r="T216" t="s">
        <v>1016</v>
      </c>
    </row>
    <row r="217" spans="1:20" x14ac:dyDescent="0.25">
      <c r="A217">
        <v>217</v>
      </c>
      <c r="B217" s="3" t="s">
        <v>390</v>
      </c>
      <c r="C217" s="1">
        <v>3775762</v>
      </c>
      <c r="D217" s="1">
        <v>3776592</v>
      </c>
      <c r="E217" s="1" t="s">
        <v>937</v>
      </c>
      <c r="F217" s="1" t="s">
        <v>391</v>
      </c>
      <c r="G217" s="3" t="str">
        <f t="shared" si="3"/>
        <v>37C</v>
      </c>
      <c r="H217" s="14">
        <v>3.1818683020442928</v>
      </c>
      <c r="I217" s="3">
        <v>52.1</v>
      </c>
      <c r="J217" s="1">
        <v>220.9</v>
      </c>
      <c r="K217" s="2">
        <v>54.985510509999997</v>
      </c>
      <c r="L217" s="5">
        <v>119.8319915</v>
      </c>
      <c r="M217" s="6">
        <v>1.6920499999999998E-24</v>
      </c>
      <c r="N217" s="7">
        <v>9.96107E-21</v>
      </c>
      <c r="O217" s="6">
        <v>9.3669800000000001E-7</v>
      </c>
      <c r="P217" s="4">
        <v>5.5143429999999997E-3</v>
      </c>
      <c r="Q217" s="15" t="s">
        <v>1013</v>
      </c>
      <c r="R217" t="s">
        <v>1016</v>
      </c>
      <c r="S217" t="s">
        <v>1221</v>
      </c>
      <c r="T217" t="s">
        <v>1016</v>
      </c>
    </row>
    <row r="218" spans="1:20" x14ac:dyDescent="0.25">
      <c r="A218">
        <v>218</v>
      </c>
      <c r="B218" s="3" t="s">
        <v>392</v>
      </c>
      <c r="C218" s="1">
        <v>3776690</v>
      </c>
      <c r="D218" s="1">
        <v>3777526</v>
      </c>
      <c r="E218" s="1" t="s">
        <v>393</v>
      </c>
      <c r="F218" s="1" t="s">
        <v>394</v>
      </c>
      <c r="G218" s="3" t="str">
        <f t="shared" si="3"/>
        <v>37C</v>
      </c>
      <c r="H218" s="14">
        <v>2.5429025977617132</v>
      </c>
      <c r="I218" s="3">
        <v>35.4</v>
      </c>
      <c r="J218" s="1">
        <v>143.9</v>
      </c>
      <c r="K218" s="2">
        <v>83.200000709999998</v>
      </c>
      <c r="L218" s="5">
        <v>157.68824989999999</v>
      </c>
      <c r="M218" s="6">
        <v>5.2484599999999997E-16</v>
      </c>
      <c r="N218" s="7">
        <v>3.0897700000000001E-12</v>
      </c>
      <c r="O218" s="6">
        <v>1.5920299999999999E-6</v>
      </c>
      <c r="P218" s="4">
        <v>9.3722839999999998E-3</v>
      </c>
      <c r="Q218" s="15" t="s">
        <v>1013</v>
      </c>
      <c r="R218" t="s">
        <v>1016</v>
      </c>
      <c r="S218" t="s">
        <v>1222</v>
      </c>
      <c r="T218" t="s">
        <v>1016</v>
      </c>
    </row>
    <row r="219" spans="1:20" x14ac:dyDescent="0.25">
      <c r="A219">
        <v>219</v>
      </c>
      <c r="B219" s="3" t="s">
        <v>395</v>
      </c>
      <c r="C219" s="1">
        <v>3777824</v>
      </c>
      <c r="D219" s="1">
        <v>3778237</v>
      </c>
      <c r="E219" s="1" t="s">
        <v>396</v>
      </c>
      <c r="F219" s="1" t="s">
        <v>397</v>
      </c>
      <c r="G219" s="3" t="str">
        <f t="shared" si="3"/>
        <v>37C</v>
      </c>
      <c r="H219" s="14">
        <v>3.3924296431186547</v>
      </c>
      <c r="I219" s="3">
        <v>52.4</v>
      </c>
      <c r="J219" s="1">
        <v>179.9</v>
      </c>
      <c r="K219" s="2">
        <v>38.410331239999998</v>
      </c>
      <c r="L219" s="5">
        <v>128.16765960000001</v>
      </c>
      <c r="M219" s="6">
        <v>5.82404E-17</v>
      </c>
      <c r="N219" s="7">
        <v>3.4286099999999999E-13</v>
      </c>
      <c r="O219" s="6">
        <v>3.54008E-12</v>
      </c>
      <c r="P219" s="7">
        <v>2.0840399999999998E-8</v>
      </c>
      <c r="Q219" s="15" t="s">
        <v>1013</v>
      </c>
      <c r="R219" t="s">
        <v>1016</v>
      </c>
      <c r="S219" t="s">
        <v>1223</v>
      </c>
      <c r="T219" t="s">
        <v>1016</v>
      </c>
    </row>
    <row r="220" spans="1:20" x14ac:dyDescent="0.25">
      <c r="A220">
        <v>220</v>
      </c>
      <c r="B220" s="3" t="s">
        <v>398</v>
      </c>
      <c r="C220" s="1">
        <v>3778246</v>
      </c>
      <c r="D220" s="1">
        <v>3778491</v>
      </c>
      <c r="E220" s="1" t="s">
        <v>937</v>
      </c>
      <c r="F220" s="1" t="s">
        <v>399</v>
      </c>
      <c r="G220" s="3" t="str">
        <f t="shared" si="3"/>
        <v>37C</v>
      </c>
      <c r="H220" s="14">
        <v>3.7335145062371855</v>
      </c>
      <c r="I220" s="3">
        <v>82.4</v>
      </c>
      <c r="J220" s="1">
        <v>340.4</v>
      </c>
      <c r="K220" s="2">
        <v>40.841578579999997</v>
      </c>
      <c r="L220" s="5">
        <v>119.7242214</v>
      </c>
      <c r="M220" s="6">
        <v>4.1301199999999998E-36</v>
      </c>
      <c r="N220" s="7">
        <v>2.4313999999999999E-32</v>
      </c>
      <c r="O220" s="6">
        <v>4.8087100000000002E-10</v>
      </c>
      <c r="P220" s="7">
        <v>2.83089E-6</v>
      </c>
      <c r="Q220" s="15" t="s">
        <v>1013</v>
      </c>
      <c r="R220" t="s">
        <v>1017</v>
      </c>
      <c r="S220" t="s">
        <v>1224</v>
      </c>
      <c r="T220" t="s">
        <v>1016</v>
      </c>
    </row>
    <row r="221" spans="1:20" x14ac:dyDescent="0.25">
      <c r="A221">
        <v>221</v>
      </c>
      <c r="B221" s="3" t="s">
        <v>400</v>
      </c>
      <c r="C221" s="1">
        <v>3778500</v>
      </c>
      <c r="D221" s="1">
        <v>3778937</v>
      </c>
      <c r="E221" s="1" t="s">
        <v>401</v>
      </c>
      <c r="F221" s="1" t="s">
        <v>402</v>
      </c>
      <c r="G221" s="3" t="str">
        <f t="shared" si="3"/>
        <v>37C</v>
      </c>
      <c r="H221" s="14">
        <v>3.6865511237640156</v>
      </c>
      <c r="I221" s="3">
        <v>151.80000000000001</v>
      </c>
      <c r="J221" s="1">
        <v>557.79999999999995</v>
      </c>
      <c r="K221" s="2">
        <v>91.58981009</v>
      </c>
      <c r="L221" s="5">
        <v>339.46897790000003</v>
      </c>
      <c r="M221" s="6">
        <v>1.84506E-52</v>
      </c>
      <c r="N221" s="7">
        <v>1.08619E-48</v>
      </c>
      <c r="O221" s="6">
        <v>7.4015199999999996E-33</v>
      </c>
      <c r="P221" s="7">
        <v>4.3572699999999999E-29</v>
      </c>
      <c r="Q221" s="15" t="s">
        <v>1013</v>
      </c>
      <c r="R221" t="s">
        <v>1017</v>
      </c>
      <c r="S221" t="s">
        <v>1225</v>
      </c>
      <c r="T221" t="s">
        <v>1016</v>
      </c>
    </row>
    <row r="222" spans="1:20" x14ac:dyDescent="0.25">
      <c r="A222">
        <v>222</v>
      </c>
      <c r="B222" s="3" t="s">
        <v>403</v>
      </c>
      <c r="C222" s="1">
        <v>3779064</v>
      </c>
      <c r="D222" s="1">
        <v>3779951</v>
      </c>
      <c r="E222" s="1" t="s">
        <v>404</v>
      </c>
      <c r="F222" s="1" t="s">
        <v>405</v>
      </c>
      <c r="G222" s="3" t="str">
        <f t="shared" si="3"/>
        <v>37C</v>
      </c>
      <c r="H222" s="14">
        <v>5.8022423881595548</v>
      </c>
      <c r="I222" s="3">
        <v>31.7</v>
      </c>
      <c r="J222" s="1">
        <v>282</v>
      </c>
      <c r="K222" s="2">
        <v>44.023149570000001</v>
      </c>
      <c r="L222" s="5">
        <v>157.36406819999999</v>
      </c>
      <c r="M222" s="6">
        <v>2.3614099999999999E-45</v>
      </c>
      <c r="N222" s="7">
        <v>1.3901600000000001E-41</v>
      </c>
      <c r="O222" s="6">
        <v>1.3852800000000001E-15</v>
      </c>
      <c r="P222" s="7">
        <v>8.1551699999999995E-12</v>
      </c>
      <c r="Q222" s="15" t="s">
        <v>1013</v>
      </c>
      <c r="R222" t="s">
        <v>1017</v>
      </c>
      <c r="S222" t="s">
        <v>1226</v>
      </c>
      <c r="T222" t="s">
        <v>1016</v>
      </c>
    </row>
    <row r="223" spans="1:20" x14ac:dyDescent="0.25">
      <c r="A223">
        <v>223</v>
      </c>
      <c r="B223" s="3" t="s">
        <v>406</v>
      </c>
      <c r="C223" s="1">
        <v>3779963</v>
      </c>
      <c r="D223" s="1">
        <v>3781135</v>
      </c>
      <c r="E223" s="1" t="s">
        <v>407</v>
      </c>
      <c r="F223" s="1" t="s">
        <v>408</v>
      </c>
      <c r="G223" s="3" t="str">
        <f t="shared" si="3"/>
        <v>37C</v>
      </c>
      <c r="H223" s="14">
        <v>5.7423419394878783</v>
      </c>
      <c r="I223" s="3">
        <v>16.600000000000001</v>
      </c>
      <c r="J223" s="1">
        <v>208</v>
      </c>
      <c r="K223" s="2">
        <v>44.770876379999997</v>
      </c>
      <c r="L223" s="5">
        <v>144.4125573</v>
      </c>
      <c r="M223" s="6">
        <v>2.4178000000000001E-37</v>
      </c>
      <c r="N223" s="7">
        <v>1.42336E-33</v>
      </c>
      <c r="O223" s="6">
        <v>4.3451400000000002E-13</v>
      </c>
      <c r="P223" s="7">
        <v>2.5579900000000002E-9</v>
      </c>
      <c r="Q223" s="15" t="s">
        <v>1013</v>
      </c>
      <c r="R223" t="s">
        <v>1016</v>
      </c>
      <c r="S223" t="s">
        <v>1227</v>
      </c>
      <c r="T223" t="s">
        <v>1016</v>
      </c>
    </row>
    <row r="224" spans="1:20" x14ac:dyDescent="0.25">
      <c r="A224">
        <v>224</v>
      </c>
      <c r="B224" s="3" t="s">
        <v>409</v>
      </c>
      <c r="C224" s="1">
        <v>3781116</v>
      </c>
      <c r="D224" s="1">
        <v>3781622</v>
      </c>
      <c r="E224" s="1" t="s">
        <v>410</v>
      </c>
      <c r="F224" s="1" t="s">
        <v>411</v>
      </c>
      <c r="G224" s="3" t="str">
        <f t="shared" si="3"/>
        <v>37C</v>
      </c>
      <c r="H224" s="14">
        <v>5.6877866103404235</v>
      </c>
      <c r="I224" s="3">
        <v>10</v>
      </c>
      <c r="J224" s="1">
        <v>116.2</v>
      </c>
      <c r="K224" s="2">
        <v>28.939130680000002</v>
      </c>
      <c r="L224" s="5">
        <v>105.2774661</v>
      </c>
      <c r="M224" s="6">
        <v>3.1624400000000001E-21</v>
      </c>
      <c r="N224" s="7">
        <v>1.86173E-17</v>
      </c>
      <c r="O224" s="6">
        <v>4.4189200000000002E-11</v>
      </c>
      <c r="P224" s="7">
        <v>2.60142E-7</v>
      </c>
      <c r="Q224" s="15" t="s">
        <v>1013</v>
      </c>
      <c r="R224" t="s">
        <v>1016</v>
      </c>
      <c r="S224" t="s">
        <v>1228</v>
      </c>
      <c r="T224" t="s">
        <v>1016</v>
      </c>
    </row>
    <row r="225" spans="1:20" x14ac:dyDescent="0.25">
      <c r="A225">
        <v>225</v>
      </c>
      <c r="B225" s="3" t="s">
        <v>412</v>
      </c>
      <c r="C225" s="1">
        <v>3781631</v>
      </c>
      <c r="D225" s="1">
        <v>3782515</v>
      </c>
      <c r="E225" s="1" t="s">
        <v>413</v>
      </c>
      <c r="F225" s="1" t="s">
        <v>414</v>
      </c>
      <c r="G225" s="3" t="str">
        <f t="shared" si="3"/>
        <v>37C</v>
      </c>
      <c r="H225" s="14">
        <v>4.3847572494624441</v>
      </c>
      <c r="I225" s="3">
        <v>9.8000000000000007</v>
      </c>
      <c r="J225" s="1">
        <v>126.4</v>
      </c>
      <c r="K225" s="2">
        <v>47.20941217</v>
      </c>
      <c r="L225" s="5">
        <v>123.5724333</v>
      </c>
      <c r="M225" s="6">
        <v>1.6568799999999999E-23</v>
      </c>
      <c r="N225" s="7">
        <v>9.7540500000000004E-20</v>
      </c>
      <c r="O225" s="6">
        <v>5.1159900000000002E-9</v>
      </c>
      <c r="P225" s="7">
        <v>3.0117800000000002E-5</v>
      </c>
      <c r="Q225" s="15" t="s">
        <v>1013</v>
      </c>
      <c r="R225" t="s">
        <v>1017</v>
      </c>
      <c r="S225" t="s">
        <v>1229</v>
      </c>
      <c r="T225" t="s">
        <v>1017</v>
      </c>
    </row>
    <row r="226" spans="1:20" x14ac:dyDescent="0.25">
      <c r="A226">
        <v>226</v>
      </c>
      <c r="B226" s="3" t="s">
        <v>415</v>
      </c>
      <c r="C226" s="1">
        <v>3782525</v>
      </c>
      <c r="D226" s="1">
        <v>3782821</v>
      </c>
      <c r="E226" s="1" t="s">
        <v>416</v>
      </c>
      <c r="F226" s="1" t="s">
        <v>417</v>
      </c>
      <c r="G226" s="3" t="str">
        <f t="shared" si="3"/>
        <v>37C</v>
      </c>
      <c r="H226" s="14">
        <v>5.1660143769540054</v>
      </c>
      <c r="I226" s="3">
        <v>4.9000000000000004</v>
      </c>
      <c r="J226" s="1">
        <v>37.9</v>
      </c>
      <c r="K226" s="2">
        <v>15.665585719999999</v>
      </c>
      <c r="L226" s="5">
        <v>68.342111500000001</v>
      </c>
      <c r="M226" s="6">
        <v>4.3587E-7</v>
      </c>
      <c r="N226" s="4">
        <v>2.565964E-3</v>
      </c>
      <c r="O226" s="6">
        <v>9.0724299999999999E-9</v>
      </c>
      <c r="P226" s="7">
        <v>5.3409399999999997E-5</v>
      </c>
      <c r="Q226" s="15" t="s">
        <v>1013</v>
      </c>
      <c r="R226" t="s">
        <v>1017</v>
      </c>
      <c r="S226" t="s">
        <v>1230</v>
      </c>
      <c r="T226" t="s">
        <v>1017</v>
      </c>
    </row>
    <row r="227" spans="1:20" x14ac:dyDescent="0.25">
      <c r="A227">
        <v>227</v>
      </c>
      <c r="B227" s="3" t="s">
        <v>418</v>
      </c>
      <c r="C227" s="1">
        <v>3809384</v>
      </c>
      <c r="D227" s="1">
        <v>3809845</v>
      </c>
      <c r="E227" s="1" t="s">
        <v>937</v>
      </c>
      <c r="F227" s="1" t="s">
        <v>419</v>
      </c>
      <c r="G227" s="3" t="str">
        <f t="shared" si="3"/>
        <v>37C</v>
      </c>
      <c r="H227" s="14">
        <v>1.5259896532855444</v>
      </c>
      <c r="I227" s="3">
        <v>964.8</v>
      </c>
      <c r="J227" s="1">
        <v>1423.9</v>
      </c>
      <c r="K227" s="2">
        <v>328.22791310000002</v>
      </c>
      <c r="L227" s="5">
        <v>549.24721680000005</v>
      </c>
      <c r="M227" s="6">
        <v>5.80491E-21</v>
      </c>
      <c r="N227" s="7">
        <v>3.4173500000000001E-17</v>
      </c>
      <c r="O227" s="6">
        <v>8.5692000000000005E-14</v>
      </c>
      <c r="P227" s="7">
        <v>5.0446900000000001E-10</v>
      </c>
      <c r="Q227" s="15" t="s">
        <v>1014</v>
      </c>
      <c r="R227" t="s">
        <v>1016</v>
      </c>
      <c r="S227" t="s">
        <v>1231</v>
      </c>
      <c r="T227" t="s">
        <v>1016</v>
      </c>
    </row>
    <row r="228" spans="1:20" x14ac:dyDescent="0.25">
      <c r="A228">
        <v>228</v>
      </c>
      <c r="B228" s="3" t="s">
        <v>420</v>
      </c>
      <c r="C228" s="1">
        <v>3827167</v>
      </c>
      <c r="D228" s="1">
        <v>3827574</v>
      </c>
      <c r="E228" s="1" t="s">
        <v>937</v>
      </c>
      <c r="F228" s="1" t="s">
        <v>421</v>
      </c>
      <c r="G228" s="3" t="str">
        <f t="shared" si="3"/>
        <v>28C</v>
      </c>
      <c r="H228" s="14">
        <v>2.5025039004630494</v>
      </c>
      <c r="I228" s="3">
        <v>439.2</v>
      </c>
      <c r="J228" s="1">
        <v>141.80000000000001</v>
      </c>
      <c r="K228" s="2">
        <v>295.02270520000002</v>
      </c>
      <c r="L228" s="5">
        <v>151.59522910000001</v>
      </c>
      <c r="M228" s="6">
        <v>5.7044100000000004E-35</v>
      </c>
      <c r="N228" s="7">
        <v>3.3581900000000001E-31</v>
      </c>
      <c r="O228" s="6">
        <v>1.1465800000000001E-11</v>
      </c>
      <c r="P228" s="7">
        <v>6.7498899999999996E-8</v>
      </c>
      <c r="Q228" s="15" t="s">
        <v>1013</v>
      </c>
      <c r="R228" t="s">
        <v>1017</v>
      </c>
      <c r="S228" t="s">
        <v>1232</v>
      </c>
      <c r="T228" t="s">
        <v>1017</v>
      </c>
    </row>
    <row r="229" spans="1:20" x14ac:dyDescent="0.25">
      <c r="A229">
        <v>229</v>
      </c>
      <c r="B229" s="3" t="s">
        <v>422</v>
      </c>
      <c r="C229" s="1">
        <v>3827587</v>
      </c>
      <c r="D229" s="1">
        <v>3829062</v>
      </c>
      <c r="E229" s="1" t="s">
        <v>937</v>
      </c>
      <c r="F229" s="1" t="s">
        <v>423</v>
      </c>
      <c r="G229" s="3" t="str">
        <f t="shared" si="3"/>
        <v>28C</v>
      </c>
      <c r="H229" s="14">
        <v>2.8433903022722857</v>
      </c>
      <c r="I229" s="3">
        <v>797.6</v>
      </c>
      <c r="J229" s="1">
        <v>230.1</v>
      </c>
      <c r="K229" s="2">
        <v>613.19434650000005</v>
      </c>
      <c r="L229" s="5">
        <v>266.06626510000001</v>
      </c>
      <c r="M229" s="6">
        <v>4.1143400000000001E-70</v>
      </c>
      <c r="N229" s="7">
        <v>2.4221100000000001E-66</v>
      </c>
      <c r="O229" s="6">
        <v>1.17908E-31</v>
      </c>
      <c r="P229" s="7">
        <v>6.9412300000000001E-28</v>
      </c>
      <c r="Q229" s="15" t="s">
        <v>1013</v>
      </c>
      <c r="R229" t="s">
        <v>1016</v>
      </c>
      <c r="S229" t="s">
        <v>1233</v>
      </c>
      <c r="T229" t="s">
        <v>1016</v>
      </c>
    </row>
    <row r="230" spans="1:20" x14ac:dyDescent="0.25">
      <c r="A230">
        <v>230</v>
      </c>
      <c r="B230" s="3" t="s">
        <v>424</v>
      </c>
      <c r="C230" s="1">
        <v>3829090</v>
      </c>
      <c r="D230" s="1">
        <v>3829596</v>
      </c>
      <c r="E230" s="1" t="s">
        <v>937</v>
      </c>
      <c r="F230" s="1" t="s">
        <v>425</v>
      </c>
      <c r="G230" s="3" t="str">
        <f t="shared" si="3"/>
        <v>28C</v>
      </c>
      <c r="H230" s="14">
        <v>2.7712130524751508</v>
      </c>
      <c r="I230" s="3">
        <v>859</v>
      </c>
      <c r="J230" s="1">
        <v>230.3</v>
      </c>
      <c r="K230" s="2">
        <v>610.13333850000004</v>
      </c>
      <c r="L230" s="5">
        <v>299.84088439999999</v>
      </c>
      <c r="M230" s="6">
        <v>6.5773199999999999E-81</v>
      </c>
      <c r="N230" s="7">
        <v>3.8720699999999999E-77</v>
      </c>
      <c r="O230" s="6">
        <v>8.1288599999999996E-25</v>
      </c>
      <c r="P230" s="7">
        <v>4.7854600000000004E-21</v>
      </c>
      <c r="Q230" s="15" t="s">
        <v>1013</v>
      </c>
      <c r="R230" t="s">
        <v>1016</v>
      </c>
      <c r="S230" t="s">
        <v>1234</v>
      </c>
      <c r="T230" t="s">
        <v>1016</v>
      </c>
    </row>
    <row r="231" spans="1:20" x14ac:dyDescent="0.25">
      <c r="A231">
        <v>231</v>
      </c>
      <c r="B231" s="3" t="s">
        <v>426</v>
      </c>
      <c r="C231" s="1">
        <v>3829632</v>
      </c>
      <c r="D231" s="1">
        <v>3831188</v>
      </c>
      <c r="E231" s="1" t="s">
        <v>937</v>
      </c>
      <c r="F231" s="1" t="s">
        <v>427</v>
      </c>
      <c r="G231" s="3" t="str">
        <f t="shared" si="3"/>
        <v>28C</v>
      </c>
      <c r="H231" s="14">
        <v>2.169794588738565</v>
      </c>
      <c r="I231" s="3">
        <v>609.20000000000005</v>
      </c>
      <c r="J231" s="1">
        <v>229.5</v>
      </c>
      <c r="K231" s="2">
        <v>424.74063769999998</v>
      </c>
      <c r="L231" s="5">
        <v>247.01544670000001</v>
      </c>
      <c r="M231" s="6">
        <v>2.8110999999999999E-39</v>
      </c>
      <c r="N231" s="7">
        <v>1.6549000000000001E-35</v>
      </c>
      <c r="O231" s="6">
        <v>7.0251499999999998E-12</v>
      </c>
      <c r="P231" s="7">
        <v>4.1356999999999998E-8</v>
      </c>
      <c r="Q231" s="15" t="s">
        <v>1013</v>
      </c>
      <c r="R231" t="s">
        <v>1017</v>
      </c>
      <c r="S231" t="s">
        <v>1235</v>
      </c>
      <c r="T231" t="s">
        <v>1016</v>
      </c>
    </row>
    <row r="232" spans="1:20" x14ac:dyDescent="0.25">
      <c r="A232">
        <v>232</v>
      </c>
      <c r="B232" s="3" t="s">
        <v>428</v>
      </c>
      <c r="C232" s="1">
        <v>3831886</v>
      </c>
      <c r="D232" s="1">
        <v>3832404</v>
      </c>
      <c r="E232" s="1" t="s">
        <v>429</v>
      </c>
      <c r="F232" s="1" t="s">
        <v>430</v>
      </c>
      <c r="G232" s="3" t="str">
        <f t="shared" si="3"/>
        <v>28C</v>
      </c>
      <c r="H232" s="14">
        <v>5.2443548317368522</v>
      </c>
      <c r="I232" s="3">
        <v>43.1</v>
      </c>
      <c r="J232" s="1">
        <v>2.1</v>
      </c>
      <c r="K232" s="2">
        <v>66.902651789999993</v>
      </c>
      <c r="L232" s="5">
        <v>18.875440319999999</v>
      </c>
      <c r="M232" s="6">
        <v>9.999080000000001E-10</v>
      </c>
      <c r="N232" s="7">
        <v>5.88646E-6</v>
      </c>
      <c r="O232" s="6">
        <v>2.15318E-7</v>
      </c>
      <c r="P232" s="4">
        <v>1.2675780000000001E-3</v>
      </c>
      <c r="Q232" s="15" t="s">
        <v>1013</v>
      </c>
      <c r="R232" t="s">
        <v>1017</v>
      </c>
      <c r="S232" t="s">
        <v>1236</v>
      </c>
      <c r="T232" t="s">
        <v>1017</v>
      </c>
    </row>
    <row r="233" spans="1:20" x14ac:dyDescent="0.25">
      <c r="A233">
        <v>233</v>
      </c>
      <c r="B233" s="3" t="s">
        <v>431</v>
      </c>
      <c r="C233" s="1">
        <v>3883374</v>
      </c>
      <c r="D233" s="1">
        <v>3883715</v>
      </c>
      <c r="E233" s="1" t="s">
        <v>432</v>
      </c>
      <c r="F233" s="1" t="s">
        <v>433</v>
      </c>
      <c r="G233" s="3" t="str">
        <f t="shared" si="3"/>
        <v>37C</v>
      </c>
      <c r="H233" s="14">
        <v>1.8012085395908786</v>
      </c>
      <c r="I233" s="3">
        <v>124.7</v>
      </c>
      <c r="J233" s="1">
        <v>222.6</v>
      </c>
      <c r="K233" s="2">
        <v>105.92344180000001</v>
      </c>
      <c r="L233" s="5">
        <v>192.80091279999999</v>
      </c>
      <c r="M233" s="6">
        <v>1.5081100000000001E-7</v>
      </c>
      <c r="N233" s="4">
        <v>8.87827E-4</v>
      </c>
      <c r="O233" s="6">
        <v>4.9932700000000003E-7</v>
      </c>
      <c r="P233" s="4">
        <v>2.939536E-3</v>
      </c>
      <c r="Q233" s="15" t="s">
        <v>1013</v>
      </c>
      <c r="R233" t="s">
        <v>1017</v>
      </c>
      <c r="S233" t="s">
        <v>1237</v>
      </c>
      <c r="T233" t="s">
        <v>1017</v>
      </c>
    </row>
    <row r="234" spans="1:20" x14ac:dyDescent="0.25">
      <c r="A234">
        <v>234</v>
      </c>
      <c r="B234" s="3" t="s">
        <v>434</v>
      </c>
      <c r="C234" s="1">
        <v>3904068</v>
      </c>
      <c r="D234" s="1">
        <v>3905972</v>
      </c>
      <c r="E234" s="1" t="s">
        <v>435</v>
      </c>
      <c r="F234" s="1" t="s">
        <v>436</v>
      </c>
      <c r="G234" s="3" t="str">
        <f t="shared" si="3"/>
        <v>37C</v>
      </c>
      <c r="H234" s="14">
        <v>3.7853539931164142</v>
      </c>
      <c r="I234" s="3">
        <v>277.89999999999998</v>
      </c>
      <c r="J234" s="1">
        <v>1361.9</v>
      </c>
      <c r="K234" s="2">
        <v>292.24874199999999</v>
      </c>
      <c r="L234" s="5">
        <v>796.31481719999999</v>
      </c>
      <c r="M234" s="6">
        <v>7.3963000000000005E-158</v>
      </c>
      <c r="N234" s="7">
        <v>4.3541999999999999E-154</v>
      </c>
      <c r="O234" s="6">
        <v>1.07524E-52</v>
      </c>
      <c r="P234" s="7">
        <v>6.3299099999999998E-49</v>
      </c>
      <c r="Q234" s="15" t="s">
        <v>1013</v>
      </c>
      <c r="R234" t="s">
        <v>1017</v>
      </c>
      <c r="S234" t="s">
        <v>1238</v>
      </c>
      <c r="T234" t="s">
        <v>1017</v>
      </c>
    </row>
    <row r="235" spans="1:20" x14ac:dyDescent="0.25">
      <c r="A235">
        <v>235</v>
      </c>
      <c r="B235" s="3" t="s">
        <v>437</v>
      </c>
      <c r="C235" s="1">
        <v>3908445</v>
      </c>
      <c r="D235" s="1">
        <v>3908681</v>
      </c>
      <c r="E235" s="1" t="s">
        <v>937</v>
      </c>
      <c r="F235" s="1" t="s">
        <v>438</v>
      </c>
      <c r="G235" s="3" t="str">
        <f t="shared" si="3"/>
        <v>37C</v>
      </c>
      <c r="H235" s="14">
        <v>2.1208162287265582</v>
      </c>
      <c r="I235" s="3">
        <v>1515</v>
      </c>
      <c r="J235" s="1">
        <v>3073.6</v>
      </c>
      <c r="K235" s="2">
        <v>2128.2278150000002</v>
      </c>
      <c r="L235" s="5">
        <v>4653.0166749999999</v>
      </c>
      <c r="M235" s="6">
        <v>3.8446E-117</v>
      </c>
      <c r="N235" s="7">
        <v>2.2632999999999999E-113</v>
      </c>
      <c r="O235" s="6">
        <v>1.9518999999999999E-206</v>
      </c>
      <c r="P235" s="7">
        <v>1.1491E-202</v>
      </c>
      <c r="Q235" s="15" t="s">
        <v>1013</v>
      </c>
      <c r="R235" t="s">
        <v>1016</v>
      </c>
      <c r="S235" t="s">
        <v>1239</v>
      </c>
      <c r="T235" t="s">
        <v>1016</v>
      </c>
    </row>
    <row r="236" spans="1:20" x14ac:dyDescent="0.25">
      <c r="A236">
        <v>236</v>
      </c>
      <c r="B236" s="3" t="s">
        <v>439</v>
      </c>
      <c r="C236" s="1">
        <v>3920241</v>
      </c>
      <c r="D236" s="1">
        <v>3922013</v>
      </c>
      <c r="E236" s="1" t="s">
        <v>440</v>
      </c>
      <c r="F236" s="1" t="s">
        <v>441</v>
      </c>
      <c r="G236" s="3" t="str">
        <f t="shared" si="3"/>
        <v>37C</v>
      </c>
      <c r="H236" s="14">
        <v>1.3704899039535603</v>
      </c>
      <c r="I236" s="3">
        <v>768.4</v>
      </c>
      <c r="J236" s="1">
        <v>1061.5</v>
      </c>
      <c r="K236" s="2">
        <v>619.36108879999995</v>
      </c>
      <c r="L236" s="5">
        <v>840.41256129999999</v>
      </c>
      <c r="M236" s="6">
        <v>7.3241999999999998E-12</v>
      </c>
      <c r="N236" s="7">
        <v>4.3117500000000002E-8</v>
      </c>
      <c r="O236" s="6">
        <v>7.2241100000000002E-9</v>
      </c>
      <c r="P236" s="7">
        <v>4.2528299999999997E-5</v>
      </c>
      <c r="Q236" s="15" t="s">
        <v>1014</v>
      </c>
      <c r="R236" t="s">
        <v>1016</v>
      </c>
      <c r="S236" t="s">
        <v>1240</v>
      </c>
      <c r="T236" t="s">
        <v>1016</v>
      </c>
    </row>
    <row r="237" spans="1:20" x14ac:dyDescent="0.25">
      <c r="A237">
        <v>237</v>
      </c>
      <c r="B237" s="3" t="s">
        <v>442</v>
      </c>
      <c r="C237" s="1">
        <v>3924515</v>
      </c>
      <c r="D237" s="1">
        <v>3925123</v>
      </c>
      <c r="E237" s="1" t="s">
        <v>937</v>
      </c>
      <c r="F237" s="1" t="s">
        <v>443</v>
      </c>
      <c r="G237" s="3" t="str">
        <f t="shared" si="3"/>
        <v>28C</v>
      </c>
      <c r="H237" s="14">
        <v>1.6699917735937222</v>
      </c>
      <c r="I237" s="3">
        <v>1910</v>
      </c>
      <c r="J237" s="1">
        <v>968</v>
      </c>
      <c r="K237" s="2">
        <v>973.40351710000004</v>
      </c>
      <c r="L237" s="5">
        <v>758.59743760000003</v>
      </c>
      <c r="M237" s="6">
        <v>4.9649300000000005E-69</v>
      </c>
      <c r="N237" s="7">
        <v>2.9228500000000001E-65</v>
      </c>
      <c r="O237" s="6">
        <v>2.4503200000000002E-7</v>
      </c>
      <c r="P237" s="4">
        <v>1.442505E-3</v>
      </c>
      <c r="Q237" s="15" t="s">
        <v>1013</v>
      </c>
      <c r="R237" t="s">
        <v>1016</v>
      </c>
      <c r="S237" t="s">
        <v>1241</v>
      </c>
      <c r="T237" t="s">
        <v>1016</v>
      </c>
    </row>
    <row r="238" spans="1:20" x14ac:dyDescent="0.25">
      <c r="A238">
        <v>238</v>
      </c>
      <c r="B238" s="3" t="s">
        <v>444</v>
      </c>
      <c r="C238" s="1">
        <v>3926831</v>
      </c>
      <c r="D238" s="1">
        <v>3927697</v>
      </c>
      <c r="E238" s="1" t="s">
        <v>445</v>
      </c>
      <c r="F238" s="1" t="s">
        <v>446</v>
      </c>
      <c r="G238" s="3" t="str">
        <f t="shared" si="3"/>
        <v>28C</v>
      </c>
      <c r="H238" s="14">
        <v>1.9988186906368197</v>
      </c>
      <c r="I238" s="3">
        <v>252.2</v>
      </c>
      <c r="J238" s="1">
        <v>131.5</v>
      </c>
      <c r="K238" s="2">
        <v>215.3080234</v>
      </c>
      <c r="L238" s="5">
        <v>102.3921612</v>
      </c>
      <c r="M238" s="6">
        <v>7.0906000000000003E-10</v>
      </c>
      <c r="N238" s="7">
        <v>4.17424E-6</v>
      </c>
      <c r="O238" s="6">
        <v>2.3735000000000001E-10</v>
      </c>
      <c r="P238" s="7">
        <v>1.39728E-6</v>
      </c>
      <c r="Q238" s="15" t="s">
        <v>1013</v>
      </c>
      <c r="R238" t="s">
        <v>1017</v>
      </c>
      <c r="S238" t="s">
        <v>1242</v>
      </c>
      <c r="T238" t="s">
        <v>1017</v>
      </c>
    </row>
    <row r="239" spans="1:20" x14ac:dyDescent="0.25">
      <c r="A239">
        <v>239</v>
      </c>
      <c r="B239" s="3" t="s">
        <v>447</v>
      </c>
      <c r="C239" s="1">
        <v>3947245</v>
      </c>
      <c r="D239" s="1">
        <v>3948672</v>
      </c>
      <c r="E239" s="1" t="s">
        <v>448</v>
      </c>
      <c r="F239" s="1" t="s">
        <v>449</v>
      </c>
      <c r="G239" s="3" t="str">
        <f t="shared" si="3"/>
        <v>37C</v>
      </c>
      <c r="H239" s="14">
        <v>3.2170086600270396</v>
      </c>
      <c r="I239" s="3">
        <v>155.1</v>
      </c>
      <c r="J239" s="1">
        <v>372.7</v>
      </c>
      <c r="K239" s="2">
        <v>124.164486</v>
      </c>
      <c r="L239" s="5">
        <v>525.69626989999995</v>
      </c>
      <c r="M239" s="6">
        <v>2.7178799999999999E-21</v>
      </c>
      <c r="N239" s="7">
        <v>1.6000099999999999E-17</v>
      </c>
      <c r="O239" s="6">
        <v>6.7540200000000004E-56</v>
      </c>
      <c r="P239" s="7">
        <v>3.9760899999999997E-52</v>
      </c>
      <c r="Q239" s="15" t="s">
        <v>1013</v>
      </c>
      <c r="R239" t="s">
        <v>1016</v>
      </c>
      <c r="S239" t="s">
        <v>1243</v>
      </c>
      <c r="T239" t="s">
        <v>1016</v>
      </c>
    </row>
    <row r="240" spans="1:20" x14ac:dyDescent="0.25">
      <c r="A240">
        <v>240</v>
      </c>
      <c r="B240" s="3" t="s">
        <v>450</v>
      </c>
      <c r="C240" s="1">
        <v>3948683</v>
      </c>
      <c r="D240" s="1">
        <v>3949291</v>
      </c>
      <c r="E240" s="1" t="s">
        <v>451</v>
      </c>
      <c r="F240" s="1" t="s">
        <v>452</v>
      </c>
      <c r="G240" s="3" t="str">
        <f t="shared" si="3"/>
        <v>37C</v>
      </c>
      <c r="H240" s="14">
        <v>2.8969270152621185</v>
      </c>
      <c r="I240" s="3">
        <v>212.2</v>
      </c>
      <c r="J240" s="1">
        <v>459.8</v>
      </c>
      <c r="K240" s="2">
        <v>130.85754499999999</v>
      </c>
      <c r="L240" s="5">
        <v>534.01266989999999</v>
      </c>
      <c r="M240" s="6">
        <v>1.2915300000000001E-21</v>
      </c>
      <c r="N240" s="7">
        <v>7.6032099999999995E-18</v>
      </c>
      <c r="O240" s="6">
        <v>4.1908399999999998E-55</v>
      </c>
      <c r="P240" s="7">
        <v>2.4671500000000001E-51</v>
      </c>
      <c r="Q240" s="15" t="s">
        <v>1013</v>
      </c>
      <c r="R240" t="s">
        <v>1017</v>
      </c>
      <c r="S240" t="s">
        <v>1244</v>
      </c>
      <c r="T240" t="s">
        <v>1016</v>
      </c>
    </row>
    <row r="241" spans="1:21" x14ac:dyDescent="0.25">
      <c r="A241">
        <v>241</v>
      </c>
      <c r="B241" s="3" t="s">
        <v>453</v>
      </c>
      <c r="C241" s="1">
        <v>3949479</v>
      </c>
      <c r="D241" s="1">
        <v>3950405</v>
      </c>
      <c r="E241" s="1" t="s">
        <v>454</v>
      </c>
      <c r="F241" s="1" t="s">
        <v>455</v>
      </c>
      <c r="G241" s="3" t="str">
        <f t="shared" si="3"/>
        <v>37C</v>
      </c>
      <c r="H241" s="14">
        <v>2.4363564120252854</v>
      </c>
      <c r="I241" s="3">
        <v>218</v>
      </c>
      <c r="J241" s="1">
        <v>468.2</v>
      </c>
      <c r="K241" s="2">
        <v>139.1578414</v>
      </c>
      <c r="L241" s="5">
        <v>401.963797</v>
      </c>
      <c r="M241" s="6">
        <v>1.28206E-21</v>
      </c>
      <c r="N241" s="7">
        <v>7.5474799999999998E-18</v>
      </c>
      <c r="O241" s="6">
        <v>1.34791E-29</v>
      </c>
      <c r="P241" s="7">
        <v>7.93514E-26</v>
      </c>
      <c r="Q241" s="15" t="s">
        <v>1013</v>
      </c>
      <c r="R241" t="s">
        <v>1017</v>
      </c>
      <c r="S241" t="s">
        <v>1245</v>
      </c>
      <c r="T241" t="s">
        <v>1016</v>
      </c>
      <c r="U241" t="s">
        <v>1246</v>
      </c>
    </row>
    <row r="242" spans="1:21" x14ac:dyDescent="0.25">
      <c r="A242">
        <v>242</v>
      </c>
      <c r="B242" s="3" t="s">
        <v>456</v>
      </c>
      <c r="C242" s="1">
        <v>3961719</v>
      </c>
      <c r="D242" s="1">
        <v>3962453</v>
      </c>
      <c r="E242" s="1" t="s">
        <v>457</v>
      </c>
      <c r="F242" s="1" t="s">
        <v>276</v>
      </c>
      <c r="G242" s="3" t="str">
        <f t="shared" si="3"/>
        <v>28C</v>
      </c>
      <c r="H242" s="14">
        <v>1.7628325244098093</v>
      </c>
      <c r="I242" s="3">
        <v>746.4</v>
      </c>
      <c r="J242" s="1">
        <v>388.9</v>
      </c>
      <c r="K242" s="2">
        <v>740.80494729999998</v>
      </c>
      <c r="L242" s="5">
        <v>454.74505799999997</v>
      </c>
      <c r="M242" s="6">
        <v>2.6697499999999998E-26</v>
      </c>
      <c r="N242" s="7">
        <v>1.57168E-22</v>
      </c>
      <c r="O242" s="6">
        <v>1.3042000000000001E-16</v>
      </c>
      <c r="P242" s="7">
        <v>7.6777999999999999E-13</v>
      </c>
      <c r="Q242" s="15" t="s">
        <v>1013</v>
      </c>
      <c r="R242" t="s">
        <v>1016</v>
      </c>
      <c r="S242" t="s">
        <v>1247</v>
      </c>
      <c r="T242" t="s">
        <v>1016</v>
      </c>
    </row>
    <row r="243" spans="1:21" x14ac:dyDescent="0.25">
      <c r="A243">
        <v>243</v>
      </c>
      <c r="B243" s="3" t="s">
        <v>277</v>
      </c>
      <c r="C243" s="1">
        <v>3995127</v>
      </c>
      <c r="D243" s="1">
        <v>3996053</v>
      </c>
      <c r="E243" s="1" t="s">
        <v>937</v>
      </c>
      <c r="F243" s="1" t="s">
        <v>278</v>
      </c>
      <c r="G243" s="3" t="str">
        <f t="shared" si="3"/>
        <v>37C</v>
      </c>
      <c r="H243" s="14">
        <v>2.6079500941686353</v>
      </c>
      <c r="I243" s="3">
        <v>13.2</v>
      </c>
      <c r="J243" s="1">
        <v>62.3</v>
      </c>
      <c r="K243" s="2">
        <v>52.711303549999997</v>
      </c>
      <c r="L243" s="5">
        <v>109.5933903</v>
      </c>
      <c r="M243" s="6">
        <v>1.6140800000000001E-8</v>
      </c>
      <c r="N243" s="7">
        <v>9.5020599999999996E-5</v>
      </c>
      <c r="O243" s="6">
        <v>8.01129E-6</v>
      </c>
      <c r="P243" s="4">
        <v>4.7162470999999997E-2</v>
      </c>
      <c r="Q243" s="15" t="s">
        <v>1013</v>
      </c>
      <c r="R243" t="s">
        <v>1017</v>
      </c>
      <c r="S243" t="s">
        <v>1248</v>
      </c>
      <c r="T243" t="s">
        <v>1017</v>
      </c>
    </row>
    <row r="244" spans="1:21" x14ac:dyDescent="0.25">
      <c r="A244">
        <v>244</v>
      </c>
      <c r="B244" s="3" t="s">
        <v>279</v>
      </c>
      <c r="C244" s="1">
        <v>4058200</v>
      </c>
      <c r="D244" s="1">
        <v>4058574</v>
      </c>
      <c r="E244" s="1" t="s">
        <v>280</v>
      </c>
      <c r="F244" s="1" t="s">
        <v>281</v>
      </c>
      <c r="G244" s="3" t="str">
        <f t="shared" si="3"/>
        <v>37C</v>
      </c>
      <c r="H244" s="14">
        <v>1.4579511881873017</v>
      </c>
      <c r="I244" s="3">
        <v>356.6</v>
      </c>
      <c r="J244" s="1">
        <v>493.1</v>
      </c>
      <c r="K244" s="2">
        <v>403.92784660000001</v>
      </c>
      <c r="L244" s="5">
        <v>615.71247760000006</v>
      </c>
      <c r="M244" s="6">
        <v>2.82144E-6</v>
      </c>
      <c r="N244" s="4">
        <v>1.6609802E-2</v>
      </c>
      <c r="O244" s="6">
        <v>3.3026399999999997E-11</v>
      </c>
      <c r="P244" s="7">
        <v>1.94427E-7</v>
      </c>
      <c r="Q244" s="15" t="s">
        <v>1013</v>
      </c>
      <c r="R244" t="s">
        <v>1017</v>
      </c>
      <c r="S244" t="s">
        <v>1249</v>
      </c>
      <c r="T244" t="s">
        <v>1017</v>
      </c>
    </row>
    <row r="245" spans="1:21" x14ac:dyDescent="0.25">
      <c r="A245">
        <v>245</v>
      </c>
      <c r="B245" s="3" t="s">
        <v>282</v>
      </c>
      <c r="C245" s="1">
        <v>4084370</v>
      </c>
      <c r="D245" s="1">
        <v>4084975</v>
      </c>
      <c r="E245" s="1" t="s">
        <v>283</v>
      </c>
      <c r="F245" s="1" t="s">
        <v>284</v>
      </c>
      <c r="G245" s="3" t="str">
        <f t="shared" si="3"/>
        <v>37C</v>
      </c>
      <c r="H245" s="14">
        <v>2.696720717261778</v>
      </c>
      <c r="I245" s="3">
        <v>566</v>
      </c>
      <c r="J245" s="1">
        <v>1784.7</v>
      </c>
      <c r="K245" s="2">
        <v>550.22933799999998</v>
      </c>
      <c r="L245" s="5">
        <v>1225.458781</v>
      </c>
      <c r="M245" s="6">
        <v>1.9296E-139</v>
      </c>
      <c r="N245" s="7">
        <v>1.1359999999999999E-135</v>
      </c>
      <c r="O245" s="6">
        <v>8.7027400000000006E-58</v>
      </c>
      <c r="P245" s="7">
        <v>5.1233000000000001E-54</v>
      </c>
      <c r="Q245" s="15" t="s">
        <v>1014</v>
      </c>
      <c r="R245" t="s">
        <v>1016</v>
      </c>
      <c r="S245" t="s">
        <v>1250</v>
      </c>
      <c r="T245" t="s">
        <v>1016</v>
      </c>
    </row>
    <row r="246" spans="1:21" x14ac:dyDescent="0.25">
      <c r="A246">
        <v>246</v>
      </c>
      <c r="B246" s="3" t="s">
        <v>285</v>
      </c>
      <c r="C246" s="1">
        <v>4133700</v>
      </c>
      <c r="D246" s="1">
        <v>4134890</v>
      </c>
      <c r="E246" s="1" t="s">
        <v>937</v>
      </c>
      <c r="F246" s="1" t="s">
        <v>286</v>
      </c>
      <c r="G246" s="3" t="str">
        <f t="shared" si="3"/>
        <v>28C</v>
      </c>
      <c r="H246" s="14">
        <v>1.8473460095907523</v>
      </c>
      <c r="I246" s="3">
        <v>201.7</v>
      </c>
      <c r="J246" s="1">
        <v>91.2</v>
      </c>
      <c r="K246" s="2">
        <v>318.49985709999999</v>
      </c>
      <c r="L246" s="5">
        <v>190.3930824</v>
      </c>
      <c r="M246" s="6">
        <v>1.05811E-10</v>
      </c>
      <c r="N246" s="7">
        <v>6.2291099999999999E-7</v>
      </c>
      <c r="O246" s="6">
        <v>1.35619E-8</v>
      </c>
      <c r="P246" s="7">
        <v>7.9838899999999999E-5</v>
      </c>
      <c r="Q246" s="15" t="s">
        <v>1014</v>
      </c>
      <c r="R246" t="s">
        <v>1027</v>
      </c>
      <c r="S246" t="s">
        <v>1389</v>
      </c>
    </row>
    <row r="247" spans="1:21" x14ac:dyDescent="0.25">
      <c r="A247">
        <v>247</v>
      </c>
      <c r="B247" s="3" t="s">
        <v>287</v>
      </c>
      <c r="C247" s="1">
        <v>4140101</v>
      </c>
      <c r="D247" s="1">
        <v>4141240</v>
      </c>
      <c r="E247" s="1" t="s">
        <v>937</v>
      </c>
      <c r="F247" s="1" t="s">
        <v>288</v>
      </c>
      <c r="G247" s="3" t="str">
        <f t="shared" si="3"/>
        <v>37C</v>
      </c>
      <c r="H247" s="14">
        <v>1.8975003474551284</v>
      </c>
      <c r="I247" s="3">
        <v>236.7</v>
      </c>
      <c r="J247" s="1">
        <v>474.5</v>
      </c>
      <c r="K247" s="2">
        <v>247.053113</v>
      </c>
      <c r="L247" s="5">
        <v>443.42169999999999</v>
      </c>
      <c r="M247" s="6">
        <v>4.8372200000000002E-19</v>
      </c>
      <c r="N247" s="7">
        <v>2.84767E-15</v>
      </c>
      <c r="O247" s="6">
        <v>7.8354900000000003E-14</v>
      </c>
      <c r="P247" s="7">
        <v>4.61276E-10</v>
      </c>
      <c r="Q247" s="15" t="s">
        <v>1013</v>
      </c>
      <c r="R247" t="s">
        <v>1027</v>
      </c>
      <c r="S247" t="s">
        <v>1389</v>
      </c>
    </row>
    <row r="248" spans="1:21" x14ac:dyDescent="0.25">
      <c r="A248">
        <v>248</v>
      </c>
      <c r="B248" s="3" t="s">
        <v>289</v>
      </c>
      <c r="C248" s="1">
        <v>4198236</v>
      </c>
      <c r="D248" s="1">
        <v>4198748</v>
      </c>
      <c r="E248" s="1" t="s">
        <v>937</v>
      </c>
      <c r="F248" s="1" t="s">
        <v>290</v>
      </c>
      <c r="G248" s="3" t="str">
        <f t="shared" si="3"/>
        <v>37C</v>
      </c>
      <c r="H248" s="14">
        <v>2.2777785468907612</v>
      </c>
      <c r="I248" s="3">
        <v>246.4</v>
      </c>
      <c r="J248" s="1">
        <v>403</v>
      </c>
      <c r="K248" s="2">
        <v>221.65000190000001</v>
      </c>
      <c r="L248" s="5">
        <v>663.11425320000001</v>
      </c>
      <c r="M248" s="6">
        <v>7.97164E-10</v>
      </c>
      <c r="N248" s="7">
        <v>4.6929100000000003E-6</v>
      </c>
      <c r="O248" s="6">
        <v>7.8810999999999996E-50</v>
      </c>
      <c r="P248" s="7">
        <v>4.6396E-46</v>
      </c>
      <c r="Q248" s="15" t="s">
        <v>1013</v>
      </c>
      <c r="R248" t="s">
        <v>1017</v>
      </c>
      <c r="S248" t="s">
        <v>1251</v>
      </c>
      <c r="T248" t="s">
        <v>1017</v>
      </c>
    </row>
    <row r="249" spans="1:21" x14ac:dyDescent="0.25">
      <c r="A249">
        <v>249</v>
      </c>
      <c r="B249" s="3" t="s">
        <v>291</v>
      </c>
      <c r="C249" s="1">
        <v>4198808</v>
      </c>
      <c r="D249" s="1">
        <v>4199140</v>
      </c>
      <c r="E249" s="1" t="s">
        <v>937</v>
      </c>
      <c r="F249" s="1" t="s">
        <v>292</v>
      </c>
      <c r="G249" s="3" t="str">
        <f t="shared" si="3"/>
        <v>37C</v>
      </c>
      <c r="H249" s="14">
        <v>2.1300560858738953</v>
      </c>
      <c r="I249" s="3">
        <v>343.1</v>
      </c>
      <c r="J249" s="1">
        <v>566.70000000000005</v>
      </c>
      <c r="K249" s="2">
        <v>349.17269370000002</v>
      </c>
      <c r="L249" s="5">
        <v>907.87966429999994</v>
      </c>
      <c r="M249" s="6">
        <v>1.20922E-13</v>
      </c>
      <c r="N249" s="7">
        <v>7.1186600000000001E-10</v>
      </c>
      <c r="O249" s="6">
        <v>6.02992E-56</v>
      </c>
      <c r="P249" s="7">
        <v>3.5498100000000003E-52</v>
      </c>
      <c r="Q249" s="15" t="s">
        <v>1013</v>
      </c>
      <c r="R249" t="s">
        <v>1017</v>
      </c>
      <c r="S249" t="s">
        <v>1252</v>
      </c>
      <c r="T249" t="s">
        <v>1017</v>
      </c>
    </row>
    <row r="250" spans="1:21" x14ac:dyDescent="0.25">
      <c r="A250">
        <v>250</v>
      </c>
      <c r="B250" s="3" t="s">
        <v>293</v>
      </c>
      <c r="C250" s="1">
        <v>4277525</v>
      </c>
      <c r="D250" s="1">
        <v>4278964</v>
      </c>
      <c r="E250" s="1" t="s">
        <v>294</v>
      </c>
      <c r="F250" s="1" t="s">
        <v>295</v>
      </c>
      <c r="G250" s="3" t="str">
        <f t="shared" si="3"/>
        <v>37C</v>
      </c>
      <c r="H250" s="14">
        <v>1.247861477755174</v>
      </c>
      <c r="I250" s="3">
        <v>2989.6</v>
      </c>
      <c r="J250" s="1">
        <v>3716.5</v>
      </c>
      <c r="K250" s="2">
        <v>2083.5269109999999</v>
      </c>
      <c r="L250" s="5">
        <v>2614.0596439999999</v>
      </c>
      <c r="M250" s="6">
        <v>6.9165800000000004E-19</v>
      </c>
      <c r="N250" s="7">
        <v>4.0717899999999998E-15</v>
      </c>
      <c r="O250" s="6">
        <v>9.89465E-15</v>
      </c>
      <c r="P250" s="7">
        <v>5.8249799999999994E-11</v>
      </c>
      <c r="Q250" s="15" t="s">
        <v>1014</v>
      </c>
      <c r="R250" t="s">
        <v>1017</v>
      </c>
      <c r="S250" t="s">
        <v>1253</v>
      </c>
      <c r="T250" t="s">
        <v>1017</v>
      </c>
    </row>
    <row r="251" spans="1:21" x14ac:dyDescent="0.25">
      <c r="A251">
        <v>251</v>
      </c>
      <c r="B251" s="3" t="s">
        <v>296</v>
      </c>
      <c r="C251" s="1">
        <v>4317948</v>
      </c>
      <c r="D251" s="1">
        <v>4318826</v>
      </c>
      <c r="E251" s="1" t="s">
        <v>937</v>
      </c>
      <c r="F251" s="1" t="s">
        <v>297</v>
      </c>
      <c r="G251" s="3" t="str">
        <f t="shared" si="3"/>
        <v>37C</v>
      </c>
      <c r="H251" s="14">
        <v>4.0241350849989761</v>
      </c>
      <c r="I251" s="3">
        <v>25.5</v>
      </c>
      <c r="J251" s="1">
        <v>155.9</v>
      </c>
      <c r="K251" s="2">
        <v>48.64388804</v>
      </c>
      <c r="L251" s="5">
        <v>142.4650212</v>
      </c>
      <c r="M251" s="6">
        <v>3.50478E-22</v>
      </c>
      <c r="N251" s="7">
        <v>2.0632599999999999E-18</v>
      </c>
      <c r="O251" s="6">
        <v>1.14708E-11</v>
      </c>
      <c r="P251" s="7">
        <v>6.7528700000000006E-8</v>
      </c>
      <c r="Q251" s="15" t="s">
        <v>1013</v>
      </c>
      <c r="R251" t="s">
        <v>1017</v>
      </c>
      <c r="S251" t="s">
        <v>1254</v>
      </c>
      <c r="T251" t="s">
        <v>1017</v>
      </c>
    </row>
    <row r="252" spans="1:21" x14ac:dyDescent="0.25">
      <c r="A252">
        <v>252</v>
      </c>
      <c r="B252" s="3" t="s">
        <v>298</v>
      </c>
      <c r="C252" s="1">
        <v>4318823</v>
      </c>
      <c r="D252" s="1">
        <v>4320190</v>
      </c>
      <c r="E252" s="1" t="s">
        <v>299</v>
      </c>
      <c r="F252" s="1" t="s">
        <v>300</v>
      </c>
      <c r="G252" s="3" t="str">
        <f t="shared" si="3"/>
        <v>37C</v>
      </c>
      <c r="H252" s="14">
        <v>4.6113528791546381</v>
      </c>
      <c r="I252" s="3">
        <v>31.1</v>
      </c>
      <c r="J252" s="1">
        <v>174</v>
      </c>
      <c r="K252" s="2">
        <v>51.774299390000003</v>
      </c>
      <c r="L252" s="5">
        <v>208.16263910000001</v>
      </c>
      <c r="M252" s="6">
        <v>1.9156299999999999E-23</v>
      </c>
      <c r="N252" s="7">
        <v>1.12773E-19</v>
      </c>
      <c r="O252" s="6">
        <v>3.0158900000000001E-22</v>
      </c>
      <c r="P252" s="7">
        <v>1.7754500000000001E-18</v>
      </c>
      <c r="Q252" s="15" t="s">
        <v>1013</v>
      </c>
      <c r="R252" t="s">
        <v>1017</v>
      </c>
      <c r="S252" t="s">
        <v>1255</v>
      </c>
      <c r="T252" t="s">
        <v>1017</v>
      </c>
    </row>
    <row r="253" spans="1:21" x14ac:dyDescent="0.25">
      <c r="A253">
        <v>253</v>
      </c>
      <c r="B253" s="3" t="s">
        <v>301</v>
      </c>
      <c r="C253" s="1">
        <v>4320187</v>
      </c>
      <c r="D253" s="1">
        <v>4320933</v>
      </c>
      <c r="E253" s="1" t="s">
        <v>937</v>
      </c>
      <c r="F253" s="1" t="s">
        <v>302</v>
      </c>
      <c r="G253" s="3" t="str">
        <f t="shared" si="3"/>
        <v>37C</v>
      </c>
      <c r="H253" s="14">
        <v>8.0635391375148213</v>
      </c>
      <c r="I253" s="3">
        <v>29</v>
      </c>
      <c r="J253" s="1">
        <v>332.5</v>
      </c>
      <c r="K253" s="2">
        <v>57.578266800000002</v>
      </c>
      <c r="L253" s="5">
        <v>365.62724279999998</v>
      </c>
      <c r="M253" s="6">
        <v>2.32759E-57</v>
      </c>
      <c r="N253" s="7">
        <v>1.3702499999999999E-53</v>
      </c>
      <c r="O253" s="6">
        <v>1.0823599999999999E-50</v>
      </c>
      <c r="P253" s="7">
        <v>6.3718300000000003E-47</v>
      </c>
      <c r="Q253" s="15" t="s">
        <v>1013</v>
      </c>
      <c r="R253" t="s">
        <v>1017</v>
      </c>
      <c r="S253" t="s">
        <v>1256</v>
      </c>
      <c r="T253" t="s">
        <v>1017</v>
      </c>
    </row>
    <row r="254" spans="1:21" x14ac:dyDescent="0.25">
      <c r="A254">
        <v>254</v>
      </c>
      <c r="B254" s="3" t="s">
        <v>303</v>
      </c>
      <c r="C254" s="1">
        <v>4321135</v>
      </c>
      <c r="D254" s="1">
        <v>4322421</v>
      </c>
      <c r="E254" s="1" t="s">
        <v>304</v>
      </c>
      <c r="F254" s="1" t="s">
        <v>305</v>
      </c>
      <c r="G254" s="3" t="str">
        <f t="shared" si="3"/>
        <v>37C</v>
      </c>
      <c r="H254" s="14">
        <v>7.0573805394592757</v>
      </c>
      <c r="I254" s="3">
        <v>6.7</v>
      </c>
      <c r="J254" s="1">
        <v>132.19999999999999</v>
      </c>
      <c r="K254" s="2">
        <v>33.021213349999996</v>
      </c>
      <c r="L254" s="5">
        <v>148.12771810000001</v>
      </c>
      <c r="M254" s="6">
        <v>1.85261E-26</v>
      </c>
      <c r="N254" s="7">
        <v>1.09063E-22</v>
      </c>
      <c r="O254" s="6">
        <v>1.20679E-17</v>
      </c>
      <c r="P254" s="7">
        <v>7.1043899999999998E-14</v>
      </c>
      <c r="Q254" s="15" t="s">
        <v>1013</v>
      </c>
      <c r="R254" t="s">
        <v>1017</v>
      </c>
      <c r="S254" t="s">
        <v>1257</v>
      </c>
      <c r="T254" t="s">
        <v>1017</v>
      </c>
    </row>
    <row r="255" spans="1:21" x14ac:dyDescent="0.25">
      <c r="A255">
        <v>255</v>
      </c>
      <c r="B255" s="3" t="s">
        <v>306</v>
      </c>
      <c r="C255" s="1">
        <v>4322421</v>
      </c>
      <c r="D255" s="1">
        <v>4324019</v>
      </c>
      <c r="E255" s="1" t="s">
        <v>307</v>
      </c>
      <c r="F255" s="1" t="s">
        <v>308</v>
      </c>
      <c r="G255" s="3" t="str">
        <f t="shared" si="3"/>
        <v>37C</v>
      </c>
      <c r="H255" s="14">
        <v>4.4470917394418077</v>
      </c>
      <c r="I255" s="3">
        <v>7.2</v>
      </c>
      <c r="J255" s="1">
        <v>70.900000000000006</v>
      </c>
      <c r="K255" s="2">
        <v>29.475778309999999</v>
      </c>
      <c r="L255" s="5">
        <v>92.200550759999999</v>
      </c>
      <c r="M255" s="6">
        <v>5.75515E-13</v>
      </c>
      <c r="N255" s="7">
        <v>3.38806E-9</v>
      </c>
      <c r="O255" s="6">
        <v>1.2975899999999999E-8</v>
      </c>
      <c r="P255" s="7">
        <v>7.6389000000000003E-5</v>
      </c>
      <c r="Q255" s="15" t="s">
        <v>1013</v>
      </c>
      <c r="R255" t="s">
        <v>1017</v>
      </c>
      <c r="S255" t="s">
        <v>1258</v>
      </c>
      <c r="T255" t="s">
        <v>1017</v>
      </c>
    </row>
    <row r="256" spans="1:21" x14ac:dyDescent="0.25">
      <c r="A256">
        <v>256</v>
      </c>
      <c r="B256" s="3" t="s">
        <v>309</v>
      </c>
      <c r="C256" s="1">
        <v>4371405</v>
      </c>
      <c r="D256" s="1">
        <v>4372007</v>
      </c>
      <c r="E256" s="1" t="s">
        <v>310</v>
      </c>
      <c r="F256" s="1" t="s">
        <v>311</v>
      </c>
      <c r="G256" s="3" t="str">
        <f t="shared" si="3"/>
        <v>37C</v>
      </c>
      <c r="H256" s="14">
        <v>1.4416510338940689</v>
      </c>
      <c r="I256" s="3">
        <v>787.9</v>
      </c>
      <c r="J256" s="1">
        <v>1383.4</v>
      </c>
      <c r="K256" s="2">
        <v>1144.4560899999999</v>
      </c>
      <c r="L256" s="5">
        <v>1402.383155</v>
      </c>
      <c r="M256" s="6">
        <v>2.1341200000000002E-37</v>
      </c>
      <c r="N256" s="7">
        <v>1.25636E-33</v>
      </c>
      <c r="O256" s="6">
        <v>3.20652E-7</v>
      </c>
      <c r="P256" s="4">
        <v>1.8876800000000001E-3</v>
      </c>
      <c r="Q256" s="15" t="s">
        <v>1013</v>
      </c>
      <c r="R256" t="s">
        <v>1017</v>
      </c>
      <c r="S256" t="s">
        <v>1259</v>
      </c>
      <c r="T256" t="s">
        <v>1017</v>
      </c>
    </row>
    <row r="257" spans="1:20" x14ac:dyDescent="0.25">
      <c r="A257">
        <v>257</v>
      </c>
      <c r="B257" s="3" t="s">
        <v>312</v>
      </c>
      <c r="C257" s="1">
        <v>4372229</v>
      </c>
      <c r="D257" s="1">
        <v>4372396</v>
      </c>
      <c r="E257" s="1" t="s">
        <v>313</v>
      </c>
      <c r="F257" s="1" t="s">
        <v>314</v>
      </c>
      <c r="G257" s="3" t="str">
        <f t="shared" si="3"/>
        <v>28C</v>
      </c>
      <c r="H257" s="14">
        <v>1.6127279536141583</v>
      </c>
      <c r="I257" s="3">
        <v>1135.2</v>
      </c>
      <c r="J257" s="1">
        <v>905.8</v>
      </c>
      <c r="K257" s="2">
        <v>1256.801608</v>
      </c>
      <c r="L257" s="5">
        <v>577.40217470000005</v>
      </c>
      <c r="M257" s="6">
        <v>3.81898E-7</v>
      </c>
      <c r="N257" s="4">
        <v>2.2482309999999998E-3</v>
      </c>
      <c r="O257" s="6">
        <v>1.13238E-56</v>
      </c>
      <c r="P257" s="7">
        <v>6.6663099999999998E-53</v>
      </c>
      <c r="Q257" s="15" t="s">
        <v>1013</v>
      </c>
      <c r="R257" t="s">
        <v>1017</v>
      </c>
      <c r="S257" t="s">
        <v>1260</v>
      </c>
      <c r="T257" t="s">
        <v>1017</v>
      </c>
    </row>
    <row r="258" spans="1:20" x14ac:dyDescent="0.25">
      <c r="A258">
        <v>258</v>
      </c>
      <c r="B258" s="3" t="s">
        <v>315</v>
      </c>
      <c r="C258" s="1">
        <v>4381410</v>
      </c>
      <c r="D258" s="1">
        <v>4381730</v>
      </c>
      <c r="E258" s="1" t="s">
        <v>937</v>
      </c>
      <c r="F258" s="1" t="s">
        <v>316</v>
      </c>
      <c r="G258" s="3" t="str">
        <f t="shared" si="3"/>
        <v>28C</v>
      </c>
      <c r="H258" s="14">
        <v>4.5056580534429829</v>
      </c>
      <c r="I258" s="3">
        <v>747.9</v>
      </c>
      <c r="J258" s="1">
        <v>118.6</v>
      </c>
      <c r="K258" s="2">
        <v>441.5840038</v>
      </c>
      <c r="L258" s="5">
        <v>145.39784220000001</v>
      </c>
      <c r="M258" s="6">
        <v>2.1440999999999999E-101</v>
      </c>
      <c r="N258" s="7">
        <v>1.26223E-97</v>
      </c>
      <c r="O258" s="6">
        <v>2.2829999999999999E-34</v>
      </c>
      <c r="P258" s="7">
        <v>1.3439999999999999E-30</v>
      </c>
      <c r="Q258" s="15" t="s">
        <v>1013</v>
      </c>
      <c r="R258" t="s">
        <v>1017</v>
      </c>
      <c r="S258" t="s">
        <v>1261</v>
      </c>
      <c r="T258" t="s">
        <v>1017</v>
      </c>
    </row>
    <row r="259" spans="1:20" x14ac:dyDescent="0.25">
      <c r="A259">
        <v>259</v>
      </c>
      <c r="B259" s="3" t="s">
        <v>317</v>
      </c>
      <c r="C259" s="1">
        <v>4444633</v>
      </c>
      <c r="D259" s="1">
        <v>4444824</v>
      </c>
      <c r="E259" s="1" t="s">
        <v>937</v>
      </c>
      <c r="F259" s="1" t="s">
        <v>318</v>
      </c>
      <c r="G259" s="3" t="str">
        <f t="shared" ref="G259:G322" si="4">IF(I259&gt;J259,"28C","37C")</f>
        <v>28C</v>
      </c>
      <c r="H259" s="14">
        <v>3.3643888631833261</v>
      </c>
      <c r="I259" s="3">
        <v>1909.7</v>
      </c>
      <c r="J259" s="1">
        <v>685.7</v>
      </c>
      <c r="K259" s="2">
        <v>2048.259145</v>
      </c>
      <c r="L259" s="5">
        <v>490.72737089999998</v>
      </c>
      <c r="M259" s="6">
        <v>1.4638999999999999E-127</v>
      </c>
      <c r="N259" s="7">
        <v>8.6181000000000006E-124</v>
      </c>
      <c r="O259" s="6">
        <v>8.6186000000000003E-210</v>
      </c>
      <c r="P259" s="7">
        <v>5.0737000000000004E-206</v>
      </c>
      <c r="Q259" s="15" t="s">
        <v>1013</v>
      </c>
      <c r="R259" t="s">
        <v>1016</v>
      </c>
      <c r="S259" t="s">
        <v>1262</v>
      </c>
      <c r="T259" t="s">
        <v>1016</v>
      </c>
    </row>
    <row r="260" spans="1:20" x14ac:dyDescent="0.25">
      <c r="A260">
        <v>260</v>
      </c>
      <c r="B260" s="3" t="s">
        <v>319</v>
      </c>
      <c r="C260" s="1">
        <v>4465407</v>
      </c>
      <c r="D260" s="1">
        <v>4466873</v>
      </c>
      <c r="E260" s="1" t="s">
        <v>320</v>
      </c>
      <c r="F260" s="1" t="s">
        <v>321</v>
      </c>
      <c r="G260" s="3" t="str">
        <f t="shared" si="4"/>
        <v>28C</v>
      </c>
      <c r="H260" s="14">
        <v>1.1706365369987881</v>
      </c>
      <c r="I260" s="3">
        <v>3811.3</v>
      </c>
      <c r="J260" s="1">
        <v>3264.8</v>
      </c>
      <c r="K260" s="2">
        <v>3060.655233</v>
      </c>
      <c r="L260" s="5">
        <v>2605.4722969999998</v>
      </c>
      <c r="M260" s="6">
        <v>8.2439499999999997E-11</v>
      </c>
      <c r="N260" s="7">
        <v>4.8532099999999998E-7</v>
      </c>
      <c r="O260" s="6">
        <v>1.47532E-9</v>
      </c>
      <c r="P260" s="7">
        <v>8.6851900000000004E-6</v>
      </c>
      <c r="Q260" s="15" t="s">
        <v>1013</v>
      </c>
      <c r="R260" t="s">
        <v>1027</v>
      </c>
      <c r="S260" t="s">
        <v>1389</v>
      </c>
    </row>
    <row r="261" spans="1:20" x14ac:dyDescent="0.25">
      <c r="A261">
        <v>261</v>
      </c>
      <c r="B261" s="3" t="s">
        <v>322</v>
      </c>
      <c r="C261" s="1">
        <v>4563788</v>
      </c>
      <c r="D261" s="1">
        <v>4564390</v>
      </c>
      <c r="E261" s="1" t="s">
        <v>323</v>
      </c>
      <c r="F261" s="1" t="s">
        <v>324</v>
      </c>
      <c r="G261" s="3" t="str">
        <f t="shared" si="4"/>
        <v>37C</v>
      </c>
      <c r="H261" s="14">
        <v>1.8509785122254738</v>
      </c>
      <c r="I261" s="3">
        <v>535.20000000000005</v>
      </c>
      <c r="J261" s="1">
        <v>1075.3</v>
      </c>
      <c r="K261" s="2">
        <v>341.35034619999999</v>
      </c>
      <c r="L261" s="5">
        <v>547.17585570000006</v>
      </c>
      <c r="M261" s="6">
        <v>2.81408E-41</v>
      </c>
      <c r="N261" s="7">
        <v>1.6566500000000001E-37</v>
      </c>
      <c r="O261" s="6">
        <v>5.0201199999999998E-12</v>
      </c>
      <c r="P261" s="7">
        <v>2.9553399999999998E-8</v>
      </c>
      <c r="Q261" s="15" t="s">
        <v>1013</v>
      </c>
      <c r="R261" t="s">
        <v>1017</v>
      </c>
      <c r="S261" t="s">
        <v>1263</v>
      </c>
      <c r="T261" t="s">
        <v>1017</v>
      </c>
    </row>
    <row r="262" spans="1:20" x14ac:dyDescent="0.25">
      <c r="A262">
        <v>262</v>
      </c>
      <c r="B262" s="3" t="s">
        <v>325</v>
      </c>
      <c r="C262" s="1">
        <v>4564368</v>
      </c>
      <c r="D262" s="1">
        <v>4565960</v>
      </c>
      <c r="E262" s="1" t="s">
        <v>326</v>
      </c>
      <c r="F262" s="1" t="s">
        <v>327</v>
      </c>
      <c r="G262" s="3" t="str">
        <f t="shared" si="4"/>
        <v>37C</v>
      </c>
      <c r="H262" s="14">
        <v>1.7706157163098757</v>
      </c>
      <c r="I262" s="3">
        <v>677.4</v>
      </c>
      <c r="J262" s="1">
        <v>1223.9000000000001</v>
      </c>
      <c r="K262" s="2">
        <v>351.36321909999998</v>
      </c>
      <c r="L262" s="5">
        <v>597.64432409999995</v>
      </c>
      <c r="M262" s="6">
        <v>4.9341499999999998E-36</v>
      </c>
      <c r="N262" s="7">
        <v>2.9047400000000002E-32</v>
      </c>
      <c r="O262" s="6">
        <v>1.3000399999999999E-15</v>
      </c>
      <c r="P262" s="7">
        <v>7.65336E-12</v>
      </c>
      <c r="Q262" s="15" t="s">
        <v>1014</v>
      </c>
      <c r="R262" t="s">
        <v>1017</v>
      </c>
      <c r="S262" t="s">
        <v>1264</v>
      </c>
      <c r="T262" t="s">
        <v>1017</v>
      </c>
    </row>
    <row r="263" spans="1:20" x14ac:dyDescent="0.25">
      <c r="A263">
        <v>263</v>
      </c>
      <c r="B263" s="3" t="s">
        <v>328</v>
      </c>
      <c r="C263" s="1">
        <v>4566077</v>
      </c>
      <c r="D263" s="1">
        <v>4566982</v>
      </c>
      <c r="E263" s="1" t="s">
        <v>329</v>
      </c>
      <c r="F263" s="1" t="s">
        <v>330</v>
      </c>
      <c r="G263" s="3" t="str">
        <f t="shared" si="4"/>
        <v>37C</v>
      </c>
      <c r="H263" s="14">
        <v>1.7833622990595199</v>
      </c>
      <c r="I263" s="3">
        <v>929.5</v>
      </c>
      <c r="J263" s="1">
        <v>1773.7</v>
      </c>
      <c r="K263" s="2">
        <v>488.10667080000002</v>
      </c>
      <c r="L263" s="5">
        <v>754.40629160000003</v>
      </c>
      <c r="M263" s="6">
        <v>2.7925899999999998E-59</v>
      </c>
      <c r="N263" s="7">
        <v>1.6440000000000001E-55</v>
      </c>
      <c r="O263" s="6">
        <v>4.1966599999999997E-14</v>
      </c>
      <c r="P263" s="7">
        <v>2.47057E-10</v>
      </c>
      <c r="Q263" s="15" t="s">
        <v>1013</v>
      </c>
      <c r="R263" t="s">
        <v>1017</v>
      </c>
      <c r="S263" t="s">
        <v>1265</v>
      </c>
      <c r="T263" t="s">
        <v>1017</v>
      </c>
    </row>
    <row r="264" spans="1:20" x14ac:dyDescent="0.25">
      <c r="A264">
        <v>264</v>
      </c>
      <c r="B264" s="3" t="s">
        <v>331</v>
      </c>
      <c r="C264" s="1">
        <v>4566976</v>
      </c>
      <c r="D264" s="1">
        <v>4567989</v>
      </c>
      <c r="E264" s="1" t="s">
        <v>332</v>
      </c>
      <c r="F264" s="1" t="s">
        <v>333</v>
      </c>
      <c r="G264" s="3" t="str">
        <f t="shared" si="4"/>
        <v>37C</v>
      </c>
      <c r="H264" s="14">
        <v>2.0093320115790561</v>
      </c>
      <c r="I264" s="3">
        <v>1169.9000000000001</v>
      </c>
      <c r="J264" s="1">
        <v>2330.1999999999998</v>
      </c>
      <c r="K264" s="2">
        <v>699.39470159999996</v>
      </c>
      <c r="L264" s="5">
        <v>1425.8336830000001</v>
      </c>
      <c r="M264" s="6">
        <v>1.19484E-85</v>
      </c>
      <c r="N264" s="7">
        <v>7.0340399999999996E-82</v>
      </c>
      <c r="O264" s="6">
        <v>6.0683600000000003E-56</v>
      </c>
      <c r="P264" s="7">
        <v>3.5724400000000003E-52</v>
      </c>
      <c r="Q264" s="15" t="s">
        <v>1013</v>
      </c>
      <c r="R264" t="s">
        <v>1017</v>
      </c>
      <c r="S264" t="s">
        <v>1266</v>
      </c>
      <c r="T264" t="s">
        <v>1017</v>
      </c>
    </row>
    <row r="265" spans="1:20" x14ac:dyDescent="0.25">
      <c r="A265">
        <v>265</v>
      </c>
      <c r="B265" s="3" t="s">
        <v>334</v>
      </c>
      <c r="C265" s="1">
        <v>4568032</v>
      </c>
      <c r="D265" s="1">
        <v>4569078</v>
      </c>
      <c r="E265" s="1" t="s">
        <v>335</v>
      </c>
      <c r="F265" s="1" t="s">
        <v>336</v>
      </c>
      <c r="G265" s="3" t="str">
        <f t="shared" si="4"/>
        <v>37C</v>
      </c>
      <c r="H265" s="14">
        <v>2.1083077716748093</v>
      </c>
      <c r="I265" s="3">
        <v>1084.7</v>
      </c>
      <c r="J265" s="1">
        <v>2405.4</v>
      </c>
      <c r="K265" s="2">
        <v>818.95526510000002</v>
      </c>
      <c r="L265" s="5">
        <v>1608.0911900000001</v>
      </c>
      <c r="M265" s="6">
        <v>1.0753999999999999E-110</v>
      </c>
      <c r="N265" s="7">
        <v>6.3307000000000006E-107</v>
      </c>
      <c r="O265" s="6">
        <v>9.5424600000000007E-58</v>
      </c>
      <c r="P265" s="7">
        <v>5.6176499999999996E-54</v>
      </c>
      <c r="Q265" s="15" t="s">
        <v>1013</v>
      </c>
      <c r="R265" t="s">
        <v>1016</v>
      </c>
      <c r="S265" t="s">
        <v>1267</v>
      </c>
      <c r="T265" t="s">
        <v>1016</v>
      </c>
    </row>
    <row r="266" spans="1:20" x14ac:dyDescent="0.25">
      <c r="A266">
        <v>266</v>
      </c>
      <c r="B266" s="3" t="s">
        <v>337</v>
      </c>
      <c r="C266" s="1">
        <v>4569071</v>
      </c>
      <c r="D266" s="1">
        <v>4569922</v>
      </c>
      <c r="E266" s="1" t="s">
        <v>338</v>
      </c>
      <c r="F266" s="1" t="s">
        <v>339</v>
      </c>
      <c r="G266" s="3" t="str">
        <f t="shared" si="4"/>
        <v>37C</v>
      </c>
      <c r="H266" s="14">
        <v>2.0788163082890492</v>
      </c>
      <c r="I266" s="3">
        <v>1171.5</v>
      </c>
      <c r="J266" s="1">
        <v>2503.1</v>
      </c>
      <c r="K266" s="2">
        <v>933.48249920000001</v>
      </c>
      <c r="L266" s="5">
        <v>1872.7719480000001</v>
      </c>
      <c r="M266" s="6">
        <v>5.9793000000000002E-107</v>
      </c>
      <c r="N266" s="7">
        <v>3.5200000000000002E-103</v>
      </c>
      <c r="O266" s="6">
        <v>2.41225E-70</v>
      </c>
      <c r="P266" s="7">
        <v>1.42009E-66</v>
      </c>
      <c r="Q266" s="15" t="s">
        <v>1013</v>
      </c>
      <c r="R266" t="s">
        <v>1017</v>
      </c>
      <c r="S266" t="s">
        <v>1268</v>
      </c>
      <c r="T266" t="s">
        <v>1017</v>
      </c>
    </row>
    <row r="267" spans="1:20" x14ac:dyDescent="0.25">
      <c r="A267">
        <v>267</v>
      </c>
      <c r="B267" s="3" t="s">
        <v>340</v>
      </c>
      <c r="C267" s="1">
        <v>4569916</v>
      </c>
      <c r="D267" s="1">
        <v>4571469</v>
      </c>
      <c r="E267" s="1" t="s">
        <v>341</v>
      </c>
      <c r="F267" s="1" t="s">
        <v>342</v>
      </c>
      <c r="G267" s="3" t="str">
        <f t="shared" si="4"/>
        <v>37C</v>
      </c>
      <c r="H267" s="14">
        <v>1.7084863250922253</v>
      </c>
      <c r="I267" s="3">
        <v>713.4</v>
      </c>
      <c r="J267" s="1">
        <v>1359.6</v>
      </c>
      <c r="K267" s="2">
        <v>619.01229120000005</v>
      </c>
      <c r="L267" s="5">
        <v>916.80817890000003</v>
      </c>
      <c r="M267" s="6">
        <v>1.03284E-45</v>
      </c>
      <c r="N267" s="7">
        <v>6.0803200000000002E-42</v>
      </c>
      <c r="O267" s="6">
        <v>2.9874999999999999E-14</v>
      </c>
      <c r="P267" s="7">
        <v>1.7587399999999999E-10</v>
      </c>
      <c r="Q267" s="15" t="s">
        <v>1013</v>
      </c>
      <c r="R267" t="s">
        <v>1017</v>
      </c>
      <c r="S267" t="s">
        <v>1269</v>
      </c>
      <c r="T267" t="s">
        <v>1017</v>
      </c>
    </row>
    <row r="268" spans="1:20" x14ac:dyDescent="0.25">
      <c r="A268">
        <v>268</v>
      </c>
      <c r="B268" s="3" t="s">
        <v>343</v>
      </c>
      <c r="C268" s="1">
        <v>4580547</v>
      </c>
      <c r="D268" s="1">
        <v>4580960</v>
      </c>
      <c r="E268" s="1" t="s">
        <v>344</v>
      </c>
      <c r="F268" s="1" t="s">
        <v>345</v>
      </c>
      <c r="G268" s="3" t="str">
        <f t="shared" si="4"/>
        <v>37C</v>
      </c>
      <c r="H268" s="14">
        <v>1.7202241026219318</v>
      </c>
      <c r="I268" s="3">
        <v>329.9</v>
      </c>
      <c r="J268" s="1">
        <v>676.9</v>
      </c>
      <c r="K268" s="2">
        <v>368.73917990000001</v>
      </c>
      <c r="L268" s="5">
        <v>524.91595629999995</v>
      </c>
      <c r="M268" s="6">
        <v>7.6859800000000001E-28</v>
      </c>
      <c r="N268" s="7">
        <v>4.5247300000000003E-24</v>
      </c>
      <c r="O268" s="6">
        <v>1.74777E-7</v>
      </c>
      <c r="P268" s="4">
        <v>1.0289120000000001E-3</v>
      </c>
      <c r="Q268" s="15" t="s">
        <v>1013</v>
      </c>
      <c r="R268" t="s">
        <v>1027</v>
      </c>
      <c r="S268" t="s">
        <v>1389</v>
      </c>
    </row>
    <row r="269" spans="1:20" x14ac:dyDescent="0.25">
      <c r="A269">
        <v>269</v>
      </c>
      <c r="B269" s="3" t="s">
        <v>346</v>
      </c>
      <c r="C269" s="1">
        <v>4580957</v>
      </c>
      <c r="D269" s="1">
        <v>4583020</v>
      </c>
      <c r="E269" s="1" t="s">
        <v>347</v>
      </c>
      <c r="F269" s="1" t="s">
        <v>348</v>
      </c>
      <c r="G269" s="3" t="str">
        <f t="shared" si="4"/>
        <v>37C</v>
      </c>
      <c r="H269" s="14">
        <v>2.6043945213035617</v>
      </c>
      <c r="I269" s="3">
        <v>111.5</v>
      </c>
      <c r="J269" s="1">
        <v>357</v>
      </c>
      <c r="K269" s="2">
        <v>149.88636740000001</v>
      </c>
      <c r="L269" s="5">
        <v>323.75322319999998</v>
      </c>
      <c r="M269" s="6">
        <v>7.7758199999999993E-30</v>
      </c>
      <c r="N269" s="7">
        <v>4.5776299999999999E-26</v>
      </c>
      <c r="O269" s="6">
        <v>1.3603E-15</v>
      </c>
      <c r="P269" s="7">
        <v>8.0080799999999999E-12</v>
      </c>
      <c r="Q269" s="15" t="s">
        <v>1013</v>
      </c>
      <c r="R269" t="s">
        <v>1027</v>
      </c>
      <c r="S269" t="s">
        <v>1389</v>
      </c>
    </row>
    <row r="270" spans="1:20" x14ac:dyDescent="0.25">
      <c r="A270">
        <v>270</v>
      </c>
      <c r="B270" s="3" t="s">
        <v>349</v>
      </c>
      <c r="C270" s="1">
        <v>4593629</v>
      </c>
      <c r="D270" s="1">
        <v>4594135</v>
      </c>
      <c r="E270" s="1" t="s">
        <v>350</v>
      </c>
      <c r="F270" s="1" t="s">
        <v>351</v>
      </c>
      <c r="G270" s="3" t="str">
        <f t="shared" si="4"/>
        <v>28C</v>
      </c>
      <c r="H270" s="14">
        <v>1.3091975821922615</v>
      </c>
      <c r="I270" s="3">
        <v>5090.1000000000004</v>
      </c>
      <c r="J270" s="1">
        <v>4044.9</v>
      </c>
      <c r="K270" s="2">
        <v>2489.2475570000001</v>
      </c>
      <c r="L270" s="5">
        <v>1744.4076339999999</v>
      </c>
      <c r="M270" s="6">
        <v>7.7941599999999999E-28</v>
      </c>
      <c r="N270" s="7">
        <v>4.5884200000000001E-24</v>
      </c>
      <c r="O270" s="6">
        <v>2.4242600000000001E-30</v>
      </c>
      <c r="P270" s="7">
        <v>1.42716E-26</v>
      </c>
      <c r="Q270" s="15" t="s">
        <v>1013</v>
      </c>
      <c r="R270" t="s">
        <v>1016</v>
      </c>
      <c r="S270" t="s">
        <v>1270</v>
      </c>
      <c r="T270" t="s">
        <v>1016</v>
      </c>
    </row>
    <row r="271" spans="1:20" x14ac:dyDescent="0.25">
      <c r="A271">
        <v>271</v>
      </c>
      <c r="B271" s="3" t="s">
        <v>352</v>
      </c>
      <c r="C271" s="1">
        <v>4606220</v>
      </c>
      <c r="D271" s="1">
        <v>4607551</v>
      </c>
      <c r="E271" s="1" t="s">
        <v>353</v>
      </c>
      <c r="F271" s="1" t="s">
        <v>354</v>
      </c>
      <c r="G271" s="3" t="str">
        <f t="shared" si="4"/>
        <v>37C</v>
      </c>
      <c r="H271" s="14">
        <v>1.1406194231709379</v>
      </c>
      <c r="I271" s="3">
        <v>4685.3</v>
      </c>
      <c r="J271" s="1">
        <v>5321.6</v>
      </c>
      <c r="K271" s="2">
        <v>5068.0948090000002</v>
      </c>
      <c r="L271" s="5">
        <v>5803.3115610000004</v>
      </c>
      <c r="M271" s="6">
        <v>1.9950300000000001E-10</v>
      </c>
      <c r="N271" s="7">
        <v>1.17448E-6</v>
      </c>
      <c r="O271" s="6">
        <v>1.77185E-12</v>
      </c>
      <c r="P271" s="7">
        <v>1.04309E-8</v>
      </c>
      <c r="Q271" s="15" t="s">
        <v>1014</v>
      </c>
      <c r="R271" t="s">
        <v>1016</v>
      </c>
      <c r="S271" t="s">
        <v>1271</v>
      </c>
      <c r="T271" t="s">
        <v>1016</v>
      </c>
    </row>
    <row r="272" spans="1:20" x14ac:dyDescent="0.25">
      <c r="A272">
        <v>272</v>
      </c>
      <c r="B272" s="3" t="s">
        <v>355</v>
      </c>
      <c r="C272" s="1">
        <v>4621825</v>
      </c>
      <c r="D272" s="1">
        <v>4622016</v>
      </c>
      <c r="E272" s="1" t="s">
        <v>937</v>
      </c>
      <c r="F272" s="1" t="s">
        <v>356</v>
      </c>
      <c r="G272" s="3" t="str">
        <f t="shared" si="4"/>
        <v>28C</v>
      </c>
      <c r="H272" s="14">
        <v>1.8083507274826454</v>
      </c>
      <c r="I272" s="3">
        <v>369.9</v>
      </c>
      <c r="J272" s="1">
        <v>201.5</v>
      </c>
      <c r="K272" s="2">
        <v>316.8860062</v>
      </c>
      <c r="L272" s="5">
        <v>178.2858434</v>
      </c>
      <c r="M272" s="6">
        <v>1.8754200000000001E-12</v>
      </c>
      <c r="N272" s="7">
        <v>1.1040599999999999E-8</v>
      </c>
      <c r="O272" s="6">
        <v>4.7082299999999996E-10</v>
      </c>
      <c r="P272" s="7">
        <v>2.7717399999999999E-6</v>
      </c>
      <c r="Q272" s="15" t="s">
        <v>1013</v>
      </c>
      <c r="R272" t="s">
        <v>1017</v>
      </c>
      <c r="S272" t="s">
        <v>1272</v>
      </c>
      <c r="T272" t="s">
        <v>1017</v>
      </c>
    </row>
    <row r="273" spans="1:20" x14ac:dyDescent="0.25">
      <c r="A273">
        <v>273</v>
      </c>
      <c r="B273" s="3" t="s">
        <v>357</v>
      </c>
      <c r="C273" s="1">
        <v>4622057</v>
      </c>
      <c r="D273" s="1">
        <v>4623385</v>
      </c>
      <c r="E273" s="1" t="s">
        <v>937</v>
      </c>
      <c r="F273" s="1" t="s">
        <v>358</v>
      </c>
      <c r="G273" s="3" t="str">
        <f t="shared" si="4"/>
        <v>28C</v>
      </c>
      <c r="H273" s="14">
        <v>2.0933943657346137</v>
      </c>
      <c r="I273" s="3">
        <v>844.6</v>
      </c>
      <c r="J273" s="1">
        <v>426.3</v>
      </c>
      <c r="K273" s="2">
        <v>781.77928380000003</v>
      </c>
      <c r="L273" s="5">
        <v>350.6101276</v>
      </c>
      <c r="M273" s="6">
        <v>8.4109800000000004E-32</v>
      </c>
      <c r="N273" s="7">
        <v>4.9515499999999997E-28</v>
      </c>
      <c r="O273" s="6">
        <v>1.3872299999999999E-37</v>
      </c>
      <c r="P273" s="7">
        <v>8.1666099999999999E-34</v>
      </c>
      <c r="Q273" s="15" t="s">
        <v>1013</v>
      </c>
      <c r="R273" t="s">
        <v>1017</v>
      </c>
      <c r="S273" t="s">
        <v>1273</v>
      </c>
      <c r="T273" t="s">
        <v>1017</v>
      </c>
    </row>
    <row r="274" spans="1:20" x14ac:dyDescent="0.25">
      <c r="A274">
        <v>274</v>
      </c>
      <c r="B274" s="3" t="s">
        <v>359</v>
      </c>
      <c r="C274" s="1">
        <v>4644338</v>
      </c>
      <c r="D274" s="1">
        <v>4644697</v>
      </c>
      <c r="E274" s="1" t="s">
        <v>937</v>
      </c>
      <c r="F274" s="1" t="s">
        <v>360</v>
      </c>
      <c r="G274" s="3" t="str">
        <f t="shared" si="4"/>
        <v>28C</v>
      </c>
      <c r="H274" s="14">
        <v>1.9385968352166276</v>
      </c>
      <c r="I274" s="3">
        <v>528.1</v>
      </c>
      <c r="J274" s="1">
        <v>317.10000000000002</v>
      </c>
      <c r="K274" s="2">
        <v>388.85378229999998</v>
      </c>
      <c r="L274" s="5">
        <v>155.89869970000001</v>
      </c>
      <c r="M274" s="6">
        <v>3.9994000000000001E-13</v>
      </c>
      <c r="N274" s="7">
        <v>2.3544499999999999E-9</v>
      </c>
      <c r="O274" s="6">
        <v>1.8466000000000001E-23</v>
      </c>
      <c r="P274" s="7">
        <v>1.0870900000000001E-19</v>
      </c>
      <c r="Q274" s="15" t="s">
        <v>1013</v>
      </c>
      <c r="R274" t="s">
        <v>1017</v>
      </c>
      <c r="S274" t="s">
        <v>1274</v>
      </c>
      <c r="T274" t="s">
        <v>1017</v>
      </c>
    </row>
    <row r="275" spans="1:20" x14ac:dyDescent="0.25">
      <c r="A275">
        <v>275</v>
      </c>
      <c r="B275" s="3" t="s">
        <v>361</v>
      </c>
      <c r="C275" s="1">
        <v>4654070</v>
      </c>
      <c r="D275" s="1">
        <v>4655518</v>
      </c>
      <c r="E275" s="1" t="s">
        <v>362</v>
      </c>
      <c r="F275" s="1" t="s">
        <v>363</v>
      </c>
      <c r="G275" s="3" t="str">
        <f t="shared" si="4"/>
        <v>28C</v>
      </c>
      <c r="H275" s="14">
        <v>1.9177738561785018</v>
      </c>
      <c r="I275" s="3">
        <v>206.1</v>
      </c>
      <c r="J275" s="1">
        <v>109.6</v>
      </c>
      <c r="K275" s="2">
        <v>182.70291130000001</v>
      </c>
      <c r="L275" s="5">
        <v>93.136579209999994</v>
      </c>
      <c r="M275" s="6">
        <v>5.6798499999999997E-8</v>
      </c>
      <c r="N275" s="4">
        <v>3.3437300000000001E-4</v>
      </c>
      <c r="O275" s="6">
        <v>6.9357300000000007E-8</v>
      </c>
      <c r="P275" s="4">
        <v>4.0830700000000001E-4</v>
      </c>
      <c r="Q275" s="15" t="s">
        <v>1013</v>
      </c>
      <c r="R275" t="s">
        <v>1017</v>
      </c>
      <c r="S275" t="s">
        <v>1275</v>
      </c>
      <c r="T275" t="s">
        <v>1017</v>
      </c>
    </row>
    <row r="276" spans="1:20" x14ac:dyDescent="0.25">
      <c r="A276">
        <v>276</v>
      </c>
      <c r="B276" s="3" t="s">
        <v>364</v>
      </c>
      <c r="C276" s="1">
        <v>4679966</v>
      </c>
      <c r="D276" s="1">
        <v>4681921</v>
      </c>
      <c r="E276" s="1" t="s">
        <v>365</v>
      </c>
      <c r="F276" s="1" t="s">
        <v>366</v>
      </c>
      <c r="G276" s="3" t="str">
        <f t="shared" si="4"/>
        <v>28C</v>
      </c>
      <c r="H276" s="14">
        <v>2.4170774179854346</v>
      </c>
      <c r="I276" s="3">
        <v>499.2</v>
      </c>
      <c r="J276" s="1">
        <v>156.4</v>
      </c>
      <c r="K276" s="2">
        <v>426.56278620000001</v>
      </c>
      <c r="L276" s="5">
        <v>226.60915779999999</v>
      </c>
      <c r="M276" s="6">
        <v>6.9377100000000001E-41</v>
      </c>
      <c r="N276" s="7">
        <v>4.08423E-37</v>
      </c>
      <c r="O276" s="6">
        <v>5.1268400000000003E-15</v>
      </c>
      <c r="P276" s="7">
        <v>3.0181699999999999E-11</v>
      </c>
      <c r="Q276" s="15" t="s">
        <v>1014</v>
      </c>
      <c r="R276" t="s">
        <v>1017</v>
      </c>
      <c r="S276" t="s">
        <v>1276</v>
      </c>
      <c r="T276" t="s">
        <v>1017</v>
      </c>
    </row>
    <row r="277" spans="1:20" x14ac:dyDescent="0.25">
      <c r="A277">
        <v>277</v>
      </c>
      <c r="B277" s="3" t="s">
        <v>367</v>
      </c>
      <c r="C277" s="1">
        <v>4702982</v>
      </c>
      <c r="D277" s="1">
        <v>4704400</v>
      </c>
      <c r="E277" s="1" t="s">
        <v>183</v>
      </c>
      <c r="F277" s="1" t="s">
        <v>184</v>
      </c>
      <c r="G277" s="3" t="str">
        <f t="shared" si="4"/>
        <v>28C</v>
      </c>
      <c r="H277" s="14">
        <v>2.9111367418373923</v>
      </c>
      <c r="I277" s="3">
        <v>328.9</v>
      </c>
      <c r="J277" s="1">
        <v>108.2</v>
      </c>
      <c r="K277" s="2">
        <v>651.95630080000001</v>
      </c>
      <c r="L277" s="5">
        <v>228.732404</v>
      </c>
      <c r="M277" s="6">
        <v>4.7028000000000001E-26</v>
      </c>
      <c r="N277" s="7">
        <v>2.7685400000000002E-22</v>
      </c>
      <c r="O277" s="6">
        <v>3.8131100000000002E-46</v>
      </c>
      <c r="P277" s="7">
        <v>2.2447800000000001E-42</v>
      </c>
      <c r="Q277" s="15" t="s">
        <v>1013</v>
      </c>
      <c r="R277" t="s">
        <v>1016</v>
      </c>
      <c r="S277" t="s">
        <v>1277</v>
      </c>
      <c r="T277" t="s">
        <v>1016</v>
      </c>
    </row>
    <row r="278" spans="1:20" x14ac:dyDescent="0.25">
      <c r="A278">
        <v>278</v>
      </c>
      <c r="B278" s="3" t="s">
        <v>185</v>
      </c>
      <c r="C278" s="1">
        <v>4704698</v>
      </c>
      <c r="D278" s="1">
        <v>4705771</v>
      </c>
      <c r="E278" s="1" t="s">
        <v>186</v>
      </c>
      <c r="F278" s="1" t="s">
        <v>187</v>
      </c>
      <c r="G278" s="3" t="str">
        <f t="shared" si="4"/>
        <v>37C</v>
      </c>
      <c r="H278" s="14">
        <v>1.3489227117515621</v>
      </c>
      <c r="I278" s="3">
        <v>3850.8</v>
      </c>
      <c r="J278" s="1">
        <v>5493.8</v>
      </c>
      <c r="K278" s="2">
        <v>4673.8601950000002</v>
      </c>
      <c r="L278" s="5">
        <v>6005.3077469999998</v>
      </c>
      <c r="M278" s="6">
        <v>8.7440600000000002E-65</v>
      </c>
      <c r="N278" s="7">
        <v>5.1476300000000003E-61</v>
      </c>
      <c r="O278" s="6">
        <v>5.5290100000000004E-38</v>
      </c>
      <c r="P278" s="7">
        <v>3.2549299999999999E-34</v>
      </c>
      <c r="Q278" s="15" t="s">
        <v>1013</v>
      </c>
      <c r="R278" t="s">
        <v>1016</v>
      </c>
      <c r="S278" t="s">
        <v>1278</v>
      </c>
      <c r="T278" t="s">
        <v>1016</v>
      </c>
    </row>
    <row r="279" spans="1:20" x14ac:dyDescent="0.25">
      <c r="A279">
        <v>279</v>
      </c>
      <c r="B279" s="3" t="s">
        <v>188</v>
      </c>
      <c r="C279" s="1">
        <v>4715628</v>
      </c>
      <c r="D279" s="1">
        <v>4716176</v>
      </c>
      <c r="E279" s="1" t="s">
        <v>937</v>
      </c>
      <c r="F279" s="1" t="s">
        <v>189</v>
      </c>
      <c r="G279" s="3" t="str">
        <f t="shared" si="4"/>
        <v>28C</v>
      </c>
      <c r="H279" s="14">
        <v>1.8782062006158693</v>
      </c>
      <c r="I279" s="3">
        <v>756.4</v>
      </c>
      <c r="J279" s="1">
        <v>317</v>
      </c>
      <c r="K279" s="2">
        <v>900.94871820000003</v>
      </c>
      <c r="L279" s="5">
        <v>565.4104178</v>
      </c>
      <c r="M279" s="6">
        <v>5.2671900000000003E-41</v>
      </c>
      <c r="N279" s="7">
        <v>3.1008000000000002E-37</v>
      </c>
      <c r="O279" s="6">
        <v>1.91176E-18</v>
      </c>
      <c r="P279" s="7">
        <v>1.12545E-14</v>
      </c>
      <c r="Q279" s="15" t="s">
        <v>1013</v>
      </c>
      <c r="R279" t="s">
        <v>1016</v>
      </c>
      <c r="S279" t="s">
        <v>1279</v>
      </c>
      <c r="T279" t="s">
        <v>1016</v>
      </c>
    </row>
    <row r="280" spans="1:20" x14ac:dyDescent="0.25">
      <c r="A280">
        <v>280</v>
      </c>
      <c r="B280" s="3" t="s">
        <v>190</v>
      </c>
      <c r="C280" s="1">
        <v>4738032</v>
      </c>
      <c r="D280" s="1">
        <v>4738517</v>
      </c>
      <c r="E280" s="1" t="s">
        <v>191</v>
      </c>
      <c r="F280" s="1" t="s">
        <v>192</v>
      </c>
      <c r="G280" s="3" t="str">
        <f t="shared" si="4"/>
        <v>28C</v>
      </c>
      <c r="H280" s="14">
        <v>2.8182441147777006</v>
      </c>
      <c r="I280" s="3">
        <v>1608.2</v>
      </c>
      <c r="J280" s="1">
        <v>564.29999999999995</v>
      </c>
      <c r="K280" s="2">
        <v>1717.9341999999999</v>
      </c>
      <c r="L280" s="5">
        <v>615.91507879999995</v>
      </c>
      <c r="M280" s="6">
        <v>4.2974E-111</v>
      </c>
      <c r="N280" s="7">
        <v>2.5299000000000001E-107</v>
      </c>
      <c r="O280" s="6">
        <v>3.5302999999999999E-115</v>
      </c>
      <c r="P280" s="7">
        <v>2.0783E-111</v>
      </c>
      <c r="Q280" s="15" t="s">
        <v>1013</v>
      </c>
      <c r="R280" t="s">
        <v>1016</v>
      </c>
      <c r="S280" t="s">
        <v>1280</v>
      </c>
      <c r="T280" t="s">
        <v>1016</v>
      </c>
    </row>
    <row r="281" spans="1:20" x14ac:dyDescent="0.25">
      <c r="A281">
        <v>281</v>
      </c>
      <c r="B281" s="3" t="s">
        <v>193</v>
      </c>
      <c r="C281" s="1">
        <v>4743296</v>
      </c>
      <c r="D281" s="1">
        <v>4744009</v>
      </c>
      <c r="E281" s="1" t="s">
        <v>937</v>
      </c>
      <c r="F281" s="1" t="s">
        <v>194</v>
      </c>
      <c r="G281" s="3" t="str">
        <f t="shared" si="4"/>
        <v>37C</v>
      </c>
      <c r="H281" s="14">
        <v>1.9931991219616807</v>
      </c>
      <c r="I281" s="3">
        <v>234.6</v>
      </c>
      <c r="J281" s="1">
        <v>413.1</v>
      </c>
      <c r="K281" s="2">
        <v>217.01236280000001</v>
      </c>
      <c r="L281" s="5">
        <v>487.05336499999999</v>
      </c>
      <c r="M281" s="6">
        <v>2.2955700000000001E-12</v>
      </c>
      <c r="N281" s="7">
        <v>1.3513999999999999E-8</v>
      </c>
      <c r="O281" s="6">
        <v>2.5098400000000002E-24</v>
      </c>
      <c r="P281" s="7">
        <v>1.47755E-20</v>
      </c>
      <c r="Q281" s="15" t="s">
        <v>1013</v>
      </c>
      <c r="R281" t="s">
        <v>1017</v>
      </c>
      <c r="S281" t="s">
        <v>1281</v>
      </c>
      <c r="T281" t="s">
        <v>1017</v>
      </c>
    </row>
    <row r="282" spans="1:20" x14ac:dyDescent="0.25">
      <c r="A282">
        <v>282</v>
      </c>
      <c r="B282" s="3" t="s">
        <v>195</v>
      </c>
      <c r="C282" s="1">
        <v>4774171</v>
      </c>
      <c r="D282" s="1">
        <v>4774398</v>
      </c>
      <c r="E282" s="1" t="s">
        <v>937</v>
      </c>
      <c r="F282" s="1" t="s">
        <v>196</v>
      </c>
      <c r="G282" s="3" t="str">
        <f t="shared" si="4"/>
        <v>37C</v>
      </c>
      <c r="H282" s="14">
        <v>1.4471646950648918</v>
      </c>
      <c r="I282" s="3">
        <v>1378.2</v>
      </c>
      <c r="J282" s="1">
        <v>1780.2</v>
      </c>
      <c r="K282" s="2">
        <v>1237.468674</v>
      </c>
      <c r="L282" s="5">
        <v>2005.103359</v>
      </c>
      <c r="M282" s="6">
        <v>8.4623099999999999E-13</v>
      </c>
      <c r="N282" s="7">
        <v>4.98176E-9</v>
      </c>
      <c r="O282" s="6">
        <v>2.0339800000000001E-41</v>
      </c>
      <c r="P282" s="7">
        <v>1.19741E-37</v>
      </c>
      <c r="Q282" s="15" t="s">
        <v>1013</v>
      </c>
      <c r="R282" t="s">
        <v>1016</v>
      </c>
      <c r="S282" t="s">
        <v>1282</v>
      </c>
      <c r="T282" t="s">
        <v>1016</v>
      </c>
    </row>
    <row r="283" spans="1:20" x14ac:dyDescent="0.25">
      <c r="A283">
        <v>283</v>
      </c>
      <c r="B283" s="3" t="s">
        <v>197</v>
      </c>
      <c r="C283" s="1">
        <v>4782285</v>
      </c>
      <c r="D283" s="1">
        <v>4783181</v>
      </c>
      <c r="E283" s="1" t="s">
        <v>198</v>
      </c>
      <c r="F283" s="1" t="s">
        <v>199</v>
      </c>
      <c r="G283" s="3" t="str">
        <f t="shared" si="4"/>
        <v>28C</v>
      </c>
      <c r="H283" s="14">
        <v>1.3752437383179232</v>
      </c>
      <c r="I283" s="3">
        <v>633.20000000000005</v>
      </c>
      <c r="J283" s="1">
        <v>455.2</v>
      </c>
      <c r="K283" s="2">
        <v>812.51238790000002</v>
      </c>
      <c r="L283" s="5">
        <v>596.04084379999995</v>
      </c>
      <c r="M283" s="6">
        <v>6.8678699999999999E-8</v>
      </c>
      <c r="N283" s="4">
        <v>4.0431199999999999E-4</v>
      </c>
      <c r="O283" s="6">
        <v>8.0287799999999996E-9</v>
      </c>
      <c r="P283" s="7">
        <v>4.7265400000000003E-5</v>
      </c>
      <c r="Q283" s="15" t="s">
        <v>1013</v>
      </c>
      <c r="R283" t="s">
        <v>1017</v>
      </c>
      <c r="S283" t="s">
        <v>1283</v>
      </c>
      <c r="T283" t="s">
        <v>1017</v>
      </c>
    </row>
    <row r="284" spans="1:20" x14ac:dyDescent="0.25">
      <c r="A284">
        <v>284</v>
      </c>
      <c r="B284" s="3" t="s">
        <v>200</v>
      </c>
      <c r="C284" s="1">
        <v>4819225</v>
      </c>
      <c r="D284" s="1">
        <v>4819602</v>
      </c>
      <c r="E284" s="1" t="s">
        <v>937</v>
      </c>
      <c r="F284" s="1" t="s">
        <v>201</v>
      </c>
      <c r="G284" s="3" t="str">
        <f t="shared" si="4"/>
        <v>28C</v>
      </c>
      <c r="H284" s="14">
        <v>1.6600289009325189</v>
      </c>
      <c r="I284" s="3">
        <v>305.89999999999998</v>
      </c>
      <c r="J284" s="1">
        <v>192.8</v>
      </c>
      <c r="K284" s="2">
        <v>404.59770459999999</v>
      </c>
      <c r="L284" s="5">
        <v>235.20321379999999</v>
      </c>
      <c r="M284" s="6">
        <v>4.09801E-7</v>
      </c>
      <c r="N284" s="4">
        <v>2.4124989999999998E-3</v>
      </c>
      <c r="O284" s="6">
        <v>2.1281900000000001E-11</v>
      </c>
      <c r="P284" s="7">
        <v>1.25287E-7</v>
      </c>
      <c r="Q284" s="15" t="s">
        <v>1013</v>
      </c>
      <c r="R284" t="s">
        <v>1016</v>
      </c>
      <c r="S284" t="s">
        <v>1284</v>
      </c>
      <c r="T284" t="s">
        <v>1016</v>
      </c>
    </row>
    <row r="285" spans="1:20" x14ac:dyDescent="0.25">
      <c r="A285">
        <v>285</v>
      </c>
      <c r="B285" s="3" t="s">
        <v>202</v>
      </c>
      <c r="C285" s="1">
        <v>4822581</v>
      </c>
      <c r="D285" s="1">
        <v>4824005</v>
      </c>
      <c r="E285" s="1" t="s">
        <v>203</v>
      </c>
      <c r="F285" s="1" t="s">
        <v>204</v>
      </c>
      <c r="G285" s="3" t="str">
        <f t="shared" si="4"/>
        <v>37C</v>
      </c>
      <c r="H285" s="14">
        <v>1.9252798312080937</v>
      </c>
      <c r="I285" s="3">
        <v>912.7</v>
      </c>
      <c r="J285" s="1">
        <v>1857.7</v>
      </c>
      <c r="K285" s="2">
        <v>634.12734620000003</v>
      </c>
      <c r="L285" s="5">
        <v>1120.3754919999999</v>
      </c>
      <c r="M285" s="6">
        <v>4.4380800000000002E-72</v>
      </c>
      <c r="N285" s="7">
        <v>2.6127E-68</v>
      </c>
      <c r="O285" s="6">
        <v>3.7254199999999999E-31</v>
      </c>
      <c r="P285" s="7">
        <v>2.1931600000000001E-27</v>
      </c>
      <c r="Q285" s="15" t="s">
        <v>1013</v>
      </c>
      <c r="R285" t="s">
        <v>1017</v>
      </c>
      <c r="S285" t="s">
        <v>1285</v>
      </c>
      <c r="T285" t="s">
        <v>1017</v>
      </c>
    </row>
    <row r="286" spans="1:20" x14ac:dyDescent="0.25">
      <c r="A286">
        <v>286</v>
      </c>
      <c r="B286" s="3" t="s">
        <v>205</v>
      </c>
      <c r="C286" s="1">
        <v>4825456</v>
      </c>
      <c r="D286" s="1">
        <v>4826040</v>
      </c>
      <c r="E286" s="1" t="s">
        <v>206</v>
      </c>
      <c r="F286" s="1" t="s">
        <v>207</v>
      </c>
      <c r="G286" s="3" t="str">
        <f t="shared" si="4"/>
        <v>37C</v>
      </c>
      <c r="H286" s="14">
        <v>1.4425598937180608</v>
      </c>
      <c r="I286" s="3">
        <v>802.3</v>
      </c>
      <c r="J286" s="1">
        <v>1133.0999999999999</v>
      </c>
      <c r="K286" s="2">
        <v>623.506124</v>
      </c>
      <c r="L286" s="5">
        <v>923.7107307</v>
      </c>
      <c r="M286" s="6">
        <v>5.4875E-14</v>
      </c>
      <c r="N286" s="7">
        <v>3.2304899999999998E-10</v>
      </c>
      <c r="O286" s="6">
        <v>2.3103199999999999E-14</v>
      </c>
      <c r="P286" s="7">
        <v>1.36009E-10</v>
      </c>
      <c r="Q286" s="15" t="s">
        <v>1013</v>
      </c>
      <c r="R286" t="s">
        <v>1017</v>
      </c>
      <c r="S286" t="s">
        <v>1286</v>
      </c>
      <c r="T286" t="s">
        <v>1017</v>
      </c>
    </row>
    <row r="287" spans="1:20" x14ac:dyDescent="0.25">
      <c r="A287">
        <v>287</v>
      </c>
      <c r="B287" s="3" t="s">
        <v>208</v>
      </c>
      <c r="C287" s="1">
        <v>4844691</v>
      </c>
      <c r="D287" s="1">
        <v>4845509</v>
      </c>
      <c r="E287" s="1" t="s">
        <v>209</v>
      </c>
      <c r="F287" s="1" t="s">
        <v>210</v>
      </c>
      <c r="G287" s="3" t="str">
        <f t="shared" si="4"/>
        <v>37C</v>
      </c>
      <c r="H287" s="14">
        <v>1.3705823435769051</v>
      </c>
      <c r="I287" s="3">
        <v>690</v>
      </c>
      <c r="J287" s="1">
        <v>895.9</v>
      </c>
      <c r="K287" s="2">
        <v>750.06122889999995</v>
      </c>
      <c r="L287" s="5">
        <v>1077.822494</v>
      </c>
      <c r="M287" s="6">
        <v>2.33906E-7</v>
      </c>
      <c r="N287" s="4">
        <v>1.377002E-3</v>
      </c>
      <c r="O287" s="6">
        <v>1.77089E-14</v>
      </c>
      <c r="P287" s="7">
        <v>1.0425200000000001E-10</v>
      </c>
      <c r="Q287" s="15" t="s">
        <v>1013</v>
      </c>
      <c r="R287" t="s">
        <v>1017</v>
      </c>
      <c r="S287" t="s">
        <v>1287</v>
      </c>
      <c r="T287" t="s">
        <v>1017</v>
      </c>
    </row>
    <row r="288" spans="1:20" x14ac:dyDescent="0.25">
      <c r="A288">
        <v>288</v>
      </c>
      <c r="B288" s="3" t="s">
        <v>211</v>
      </c>
      <c r="C288" s="1">
        <v>4859110</v>
      </c>
      <c r="D288" s="1">
        <v>4860012</v>
      </c>
      <c r="E288" s="1" t="s">
        <v>212</v>
      </c>
      <c r="F288" s="1" t="s">
        <v>213</v>
      </c>
      <c r="G288" s="3" t="str">
        <f t="shared" si="4"/>
        <v>28C</v>
      </c>
      <c r="H288" s="14">
        <v>2.5134146031214457</v>
      </c>
      <c r="I288" s="3">
        <v>99.9</v>
      </c>
      <c r="J288" s="1">
        <v>26.7</v>
      </c>
      <c r="K288" s="2">
        <v>180.469595</v>
      </c>
      <c r="L288" s="5">
        <v>84.849282259999995</v>
      </c>
      <c r="M288" s="6">
        <v>7.5559399999999998E-11</v>
      </c>
      <c r="N288" s="7">
        <v>4.4481799999999998E-7</v>
      </c>
      <c r="O288" s="6">
        <v>4.34802E-9</v>
      </c>
      <c r="P288" s="7">
        <v>2.5596799999999999E-5</v>
      </c>
      <c r="Q288" s="15" t="s">
        <v>1013</v>
      </c>
      <c r="R288" t="s">
        <v>1016</v>
      </c>
      <c r="S288" t="s">
        <v>1288</v>
      </c>
      <c r="T288" t="s">
        <v>1016</v>
      </c>
    </row>
    <row r="289" spans="1:20" x14ac:dyDescent="0.25">
      <c r="A289">
        <v>289</v>
      </c>
      <c r="B289" s="3" t="s">
        <v>214</v>
      </c>
      <c r="C289" s="1">
        <v>4983977</v>
      </c>
      <c r="D289" s="1">
        <v>4984804</v>
      </c>
      <c r="E289" s="1" t="s">
        <v>215</v>
      </c>
      <c r="F289" s="1" t="s">
        <v>216</v>
      </c>
      <c r="G289" s="3" t="str">
        <f t="shared" si="4"/>
        <v>37C</v>
      </c>
      <c r="H289" s="14">
        <v>1.9925543471123306</v>
      </c>
      <c r="I289" s="3">
        <v>290.3</v>
      </c>
      <c r="J289" s="1">
        <v>462.8</v>
      </c>
      <c r="K289" s="2">
        <v>277.10529860000003</v>
      </c>
      <c r="L289" s="5">
        <v>667.7858943</v>
      </c>
      <c r="M289" s="6">
        <v>3.2325499999999999E-10</v>
      </c>
      <c r="N289" s="7">
        <v>1.903E-6</v>
      </c>
      <c r="O289" s="6">
        <v>5.2319700000000003E-37</v>
      </c>
      <c r="P289" s="7">
        <v>3.0800600000000001E-33</v>
      </c>
      <c r="Q289" s="15" t="s">
        <v>1013</v>
      </c>
      <c r="R289" t="s">
        <v>1017</v>
      </c>
      <c r="S289" t="s">
        <v>1289</v>
      </c>
      <c r="T289" t="s">
        <v>1017</v>
      </c>
    </row>
    <row r="290" spans="1:20" x14ac:dyDescent="0.25">
      <c r="A290">
        <v>290</v>
      </c>
      <c r="B290" s="3" t="s">
        <v>217</v>
      </c>
      <c r="C290" s="1">
        <v>5050829</v>
      </c>
      <c r="D290" s="1">
        <v>5051056</v>
      </c>
      <c r="E290" s="1" t="s">
        <v>218</v>
      </c>
      <c r="F290" s="1" t="s">
        <v>219</v>
      </c>
      <c r="G290" s="3" t="str">
        <f t="shared" si="4"/>
        <v>28C</v>
      </c>
      <c r="H290" s="14">
        <v>2.5922243592737146</v>
      </c>
      <c r="I290" s="3">
        <v>98.4</v>
      </c>
      <c r="J290" s="1">
        <v>30.6</v>
      </c>
      <c r="K290" s="2">
        <v>277.382205</v>
      </c>
      <c r="L290" s="5">
        <v>114.3651546</v>
      </c>
      <c r="M290" s="6">
        <v>2.36028E-9</v>
      </c>
      <c r="N290" s="7">
        <v>1.3895E-5</v>
      </c>
      <c r="O290" s="6">
        <v>1.7767899999999999E-16</v>
      </c>
      <c r="P290" s="7">
        <v>1.046E-12</v>
      </c>
      <c r="Q290" s="15" t="s">
        <v>1013</v>
      </c>
      <c r="R290" t="s">
        <v>1016</v>
      </c>
      <c r="S290" t="s">
        <v>1290</v>
      </c>
      <c r="T290" t="s">
        <v>1016</v>
      </c>
    </row>
    <row r="291" spans="1:20" x14ac:dyDescent="0.25">
      <c r="A291">
        <v>291</v>
      </c>
      <c r="B291" s="3" t="s">
        <v>220</v>
      </c>
      <c r="C291" s="1">
        <v>5079035</v>
      </c>
      <c r="D291" s="1">
        <v>5080678</v>
      </c>
      <c r="E291" s="1" t="s">
        <v>221</v>
      </c>
      <c r="F291" s="1" t="s">
        <v>222</v>
      </c>
      <c r="G291" s="3" t="str">
        <f t="shared" si="4"/>
        <v>37C</v>
      </c>
      <c r="H291" s="14">
        <v>2.951340321300282</v>
      </c>
      <c r="I291" s="3">
        <v>2264.3000000000002</v>
      </c>
      <c r="J291" s="1">
        <v>7278.5</v>
      </c>
      <c r="K291" s="2">
        <v>1888.1083060000001</v>
      </c>
      <c r="L291" s="5">
        <v>4976.6700639999999</v>
      </c>
      <c r="M291" s="3">
        <v>0</v>
      </c>
      <c r="N291" s="4">
        <v>0</v>
      </c>
      <c r="O291" s="6">
        <v>3.8458000000000003E-304</v>
      </c>
      <c r="P291" s="7">
        <v>2.264E-300</v>
      </c>
      <c r="Q291" s="15" t="s">
        <v>1013</v>
      </c>
      <c r="R291" t="s">
        <v>1017</v>
      </c>
      <c r="S291" t="s">
        <v>1291</v>
      </c>
      <c r="T291" t="s">
        <v>1017</v>
      </c>
    </row>
    <row r="292" spans="1:20" x14ac:dyDescent="0.25">
      <c r="A292">
        <v>292</v>
      </c>
      <c r="B292" s="3" t="s">
        <v>223</v>
      </c>
      <c r="C292" s="1">
        <v>5080729</v>
      </c>
      <c r="D292" s="1">
        <v>5081022</v>
      </c>
      <c r="E292" s="1" t="s">
        <v>224</v>
      </c>
      <c r="F292" s="1" t="s">
        <v>225</v>
      </c>
      <c r="G292" s="3" t="str">
        <f t="shared" si="4"/>
        <v>37C</v>
      </c>
      <c r="H292" s="14">
        <v>2.7521394790039504</v>
      </c>
      <c r="I292" s="3">
        <v>2652.1</v>
      </c>
      <c r="J292" s="1">
        <v>8176.7</v>
      </c>
      <c r="K292" s="2">
        <v>2468.0205900000001</v>
      </c>
      <c r="L292" s="5">
        <v>5914.5860130000001</v>
      </c>
      <c r="M292" s="3">
        <v>0</v>
      </c>
      <c r="N292" s="4">
        <v>0</v>
      </c>
      <c r="O292" s="3">
        <v>0</v>
      </c>
      <c r="P292" s="4">
        <v>0</v>
      </c>
      <c r="Q292" s="15" t="s">
        <v>1013</v>
      </c>
      <c r="R292" t="s">
        <v>1017</v>
      </c>
      <c r="S292" t="s">
        <v>1292</v>
      </c>
      <c r="T292" t="s">
        <v>1016</v>
      </c>
    </row>
    <row r="293" spans="1:20" x14ac:dyDescent="0.25">
      <c r="A293">
        <v>293</v>
      </c>
      <c r="B293" s="3" t="s">
        <v>226</v>
      </c>
      <c r="C293" s="1">
        <v>5087803</v>
      </c>
      <c r="D293" s="1">
        <v>5088639</v>
      </c>
      <c r="E293" s="1" t="s">
        <v>937</v>
      </c>
      <c r="F293" s="1" t="s">
        <v>227</v>
      </c>
      <c r="G293" s="3" t="str">
        <f t="shared" si="4"/>
        <v>37C</v>
      </c>
      <c r="H293" s="14">
        <v>1.6214875654144962</v>
      </c>
      <c r="I293" s="3">
        <v>213.8</v>
      </c>
      <c r="J293" s="1">
        <v>332.5</v>
      </c>
      <c r="K293" s="2">
        <v>166.10807159999999</v>
      </c>
      <c r="L293" s="5">
        <v>283.51621410000001</v>
      </c>
      <c r="M293" s="6">
        <v>3.8545E-7</v>
      </c>
      <c r="N293" s="4">
        <v>2.2691450000000002E-3</v>
      </c>
      <c r="O293" s="6">
        <v>3.0772300000000002E-8</v>
      </c>
      <c r="P293" s="4">
        <v>1.8115699999999999E-4</v>
      </c>
      <c r="Q293" s="15" t="s">
        <v>1013</v>
      </c>
      <c r="R293" t="s">
        <v>1017</v>
      </c>
      <c r="S293" t="s">
        <v>1293</v>
      </c>
      <c r="T293" t="s">
        <v>1017</v>
      </c>
    </row>
    <row r="294" spans="1:20" x14ac:dyDescent="0.25">
      <c r="A294">
        <v>294</v>
      </c>
      <c r="B294" s="3" t="s">
        <v>228</v>
      </c>
      <c r="C294" s="1">
        <v>5102858</v>
      </c>
      <c r="D294" s="1">
        <v>5104042</v>
      </c>
      <c r="E294" s="1" t="s">
        <v>229</v>
      </c>
      <c r="F294" s="1" t="s">
        <v>230</v>
      </c>
      <c r="G294" s="3" t="str">
        <f t="shared" si="4"/>
        <v>37C</v>
      </c>
      <c r="H294" s="14">
        <v>1.2798740943441516</v>
      </c>
      <c r="I294" s="3">
        <v>1707.8</v>
      </c>
      <c r="J294" s="1">
        <v>2084</v>
      </c>
      <c r="K294" s="2">
        <v>1052.067757</v>
      </c>
      <c r="L294" s="5">
        <v>1448.283246</v>
      </c>
      <c r="M294" s="6">
        <v>9.9950999999999999E-10</v>
      </c>
      <c r="N294" s="7">
        <v>5.88411E-6</v>
      </c>
      <c r="O294" s="6">
        <v>2.30446E-15</v>
      </c>
      <c r="P294" s="7">
        <v>1.3566399999999999E-11</v>
      </c>
      <c r="Q294" s="15" t="s">
        <v>1013</v>
      </c>
      <c r="R294" t="s">
        <v>1017</v>
      </c>
      <c r="S294" t="s">
        <v>1294</v>
      </c>
      <c r="T294" t="s">
        <v>1017</v>
      </c>
    </row>
    <row r="295" spans="1:20" x14ac:dyDescent="0.25">
      <c r="A295">
        <v>295</v>
      </c>
      <c r="B295" s="3" t="s">
        <v>231</v>
      </c>
      <c r="C295" s="1">
        <v>5119132</v>
      </c>
      <c r="D295" s="1">
        <v>5119587</v>
      </c>
      <c r="E295" s="1" t="s">
        <v>232</v>
      </c>
      <c r="F295" s="1" t="s">
        <v>233</v>
      </c>
      <c r="G295" s="3" t="str">
        <f t="shared" si="4"/>
        <v>28C</v>
      </c>
      <c r="H295" s="14">
        <v>1.6209770857565877</v>
      </c>
      <c r="I295" s="3">
        <v>1102.7</v>
      </c>
      <c r="J295" s="1">
        <v>720.2</v>
      </c>
      <c r="K295" s="2">
        <v>1155.364581</v>
      </c>
      <c r="L295" s="5">
        <v>672.82683599999996</v>
      </c>
      <c r="M295" s="6">
        <v>3.2687800000000002E-19</v>
      </c>
      <c r="N295" s="7">
        <v>1.9243299999999999E-15</v>
      </c>
      <c r="O295" s="6">
        <v>1.5477500000000001E-29</v>
      </c>
      <c r="P295" s="7">
        <v>9.1116000000000004E-26</v>
      </c>
      <c r="Q295" s="15" t="s">
        <v>1013</v>
      </c>
      <c r="R295" t="s">
        <v>1016</v>
      </c>
      <c r="S295" t="s">
        <v>1295</v>
      </c>
      <c r="T295" t="s">
        <v>1016</v>
      </c>
    </row>
    <row r="296" spans="1:20" x14ac:dyDescent="0.25">
      <c r="A296">
        <v>296</v>
      </c>
      <c r="B296" s="3" t="s">
        <v>234</v>
      </c>
      <c r="C296" s="1">
        <v>5126613</v>
      </c>
      <c r="D296" s="1">
        <v>5127824</v>
      </c>
      <c r="E296" s="1" t="s">
        <v>235</v>
      </c>
      <c r="F296" s="1" t="s">
        <v>236</v>
      </c>
      <c r="G296" s="3" t="str">
        <f t="shared" si="4"/>
        <v>37C</v>
      </c>
      <c r="H296" s="14">
        <v>1.3905270128053282</v>
      </c>
      <c r="I296" s="3">
        <v>1308.4000000000001</v>
      </c>
      <c r="J296" s="1">
        <v>1902.4</v>
      </c>
      <c r="K296" s="2">
        <v>992.13424459999999</v>
      </c>
      <c r="L296" s="5">
        <v>1296.5550109999999</v>
      </c>
      <c r="M296" s="6">
        <v>1.02289E-25</v>
      </c>
      <c r="N296" s="7">
        <v>6.0217399999999996E-22</v>
      </c>
      <c r="O296" s="6">
        <v>1.9749300000000001E-10</v>
      </c>
      <c r="P296" s="7">
        <v>1.1626399999999999E-6</v>
      </c>
      <c r="Q296" s="15" t="s">
        <v>1013</v>
      </c>
      <c r="R296" t="s">
        <v>1016</v>
      </c>
      <c r="S296" t="s">
        <v>1296</v>
      </c>
      <c r="T296" t="s">
        <v>1016</v>
      </c>
    </row>
    <row r="297" spans="1:20" x14ac:dyDescent="0.25">
      <c r="A297">
        <v>297</v>
      </c>
      <c r="B297" s="3" t="s">
        <v>237</v>
      </c>
      <c r="C297" s="1">
        <v>5127824</v>
      </c>
      <c r="D297" s="1">
        <v>5128417</v>
      </c>
      <c r="E297" s="1" t="s">
        <v>238</v>
      </c>
      <c r="F297" s="1" t="s">
        <v>239</v>
      </c>
      <c r="G297" s="3" t="str">
        <f t="shared" si="4"/>
        <v>37C</v>
      </c>
      <c r="H297" s="14">
        <v>1.2583566379072919</v>
      </c>
      <c r="I297" s="3">
        <v>1277.5999999999999</v>
      </c>
      <c r="J297" s="1">
        <v>1618</v>
      </c>
      <c r="K297" s="2">
        <v>1167.587374</v>
      </c>
      <c r="L297" s="5">
        <v>1458.9177629999999</v>
      </c>
      <c r="M297" s="6">
        <v>2.5092100000000001E-10</v>
      </c>
      <c r="N297" s="7">
        <v>1.47717E-6</v>
      </c>
      <c r="O297" s="6">
        <v>1.31152E-8</v>
      </c>
      <c r="P297" s="7">
        <v>7.7209100000000006E-5</v>
      </c>
      <c r="Q297" s="15" t="s">
        <v>1013</v>
      </c>
      <c r="R297" t="s">
        <v>1017</v>
      </c>
      <c r="S297" t="s">
        <v>1297</v>
      </c>
      <c r="T297" t="s">
        <v>1017</v>
      </c>
    </row>
    <row r="298" spans="1:20" x14ac:dyDescent="0.25">
      <c r="A298">
        <v>298</v>
      </c>
      <c r="B298" s="3" t="s">
        <v>240</v>
      </c>
      <c r="C298" s="1">
        <v>5149082</v>
      </c>
      <c r="D298" s="1">
        <v>5149321</v>
      </c>
      <c r="E298" s="1" t="s">
        <v>937</v>
      </c>
      <c r="F298" s="1" t="s">
        <v>241</v>
      </c>
      <c r="G298" s="3" t="str">
        <f t="shared" si="4"/>
        <v>28C</v>
      </c>
      <c r="H298" s="14">
        <v>1.8979498941492068</v>
      </c>
      <c r="I298" s="3">
        <v>413.2</v>
      </c>
      <c r="J298" s="1">
        <v>281.8</v>
      </c>
      <c r="K298" s="2">
        <v>1227.414683</v>
      </c>
      <c r="L298" s="5">
        <v>582.61411759999999</v>
      </c>
      <c r="M298" s="6">
        <v>6.2175599999999997E-7</v>
      </c>
      <c r="N298" s="4">
        <v>3.6602750000000002E-3</v>
      </c>
      <c r="O298" s="6">
        <v>6.9225699999999998E-52</v>
      </c>
      <c r="P298" s="7">
        <v>4.0753199999999998E-48</v>
      </c>
      <c r="Q298" s="15" t="s">
        <v>1013</v>
      </c>
      <c r="R298" t="s">
        <v>1016</v>
      </c>
      <c r="S298" t="s">
        <v>1298</v>
      </c>
      <c r="T298" t="s">
        <v>1016</v>
      </c>
    </row>
    <row r="299" spans="1:20" x14ac:dyDescent="0.25">
      <c r="A299">
        <v>299</v>
      </c>
      <c r="B299" s="3" t="s">
        <v>242</v>
      </c>
      <c r="C299" s="1">
        <v>5150876</v>
      </c>
      <c r="D299" s="1">
        <v>5151673</v>
      </c>
      <c r="E299" s="1" t="s">
        <v>243</v>
      </c>
      <c r="F299" s="1" t="s">
        <v>244</v>
      </c>
      <c r="G299" s="3" t="str">
        <f t="shared" si="4"/>
        <v>28C</v>
      </c>
      <c r="H299" s="14">
        <v>2.0777661331490425</v>
      </c>
      <c r="I299" s="3">
        <v>187.2</v>
      </c>
      <c r="J299" s="1">
        <v>103.3</v>
      </c>
      <c r="K299" s="2">
        <v>234.86688620000001</v>
      </c>
      <c r="L299" s="5">
        <v>99.834933939999999</v>
      </c>
      <c r="M299" s="6">
        <v>8.4515600000000003E-7</v>
      </c>
      <c r="N299" s="4">
        <v>4.9754350000000003E-3</v>
      </c>
      <c r="O299" s="6">
        <v>1.5725900000000001E-13</v>
      </c>
      <c r="P299" s="7">
        <v>9.2578600000000003E-10</v>
      </c>
      <c r="Q299" s="15" t="s">
        <v>1013</v>
      </c>
      <c r="R299" t="s">
        <v>1017</v>
      </c>
      <c r="S299" t="s">
        <v>1299</v>
      </c>
      <c r="T299" t="s">
        <v>1017</v>
      </c>
    </row>
    <row r="300" spans="1:20" x14ac:dyDescent="0.25">
      <c r="A300">
        <v>300</v>
      </c>
      <c r="B300" s="3" t="s">
        <v>245</v>
      </c>
      <c r="C300" s="1">
        <v>5151673</v>
      </c>
      <c r="D300" s="1">
        <v>5152482</v>
      </c>
      <c r="E300" s="1" t="s">
        <v>246</v>
      </c>
      <c r="F300" s="1" t="s">
        <v>247</v>
      </c>
      <c r="G300" s="3" t="str">
        <f t="shared" si="4"/>
        <v>28C</v>
      </c>
      <c r="H300" s="14">
        <v>1.8265409476246206</v>
      </c>
      <c r="I300" s="3">
        <v>360</v>
      </c>
      <c r="J300" s="1">
        <v>193.6</v>
      </c>
      <c r="K300" s="2">
        <v>276.03065750000002</v>
      </c>
      <c r="L300" s="5">
        <v>154.61593149999999</v>
      </c>
      <c r="M300" s="6">
        <v>1.5303700000000001E-12</v>
      </c>
      <c r="N300" s="7">
        <v>9.0093099999999994E-9</v>
      </c>
      <c r="O300" s="6">
        <v>4.8938799999999996E-9</v>
      </c>
      <c r="P300" s="7">
        <v>2.8810300000000001E-5</v>
      </c>
      <c r="Q300" s="15" t="s">
        <v>1013</v>
      </c>
      <c r="R300" t="s">
        <v>1017</v>
      </c>
      <c r="S300" t="s">
        <v>1300</v>
      </c>
      <c r="T300" t="s">
        <v>1017</v>
      </c>
    </row>
    <row r="301" spans="1:20" x14ac:dyDescent="0.25">
      <c r="A301">
        <v>301</v>
      </c>
      <c r="B301" s="3" t="s">
        <v>248</v>
      </c>
      <c r="C301" s="1">
        <v>5158032</v>
      </c>
      <c r="D301" s="1">
        <v>5158340</v>
      </c>
      <c r="E301" s="1" t="s">
        <v>937</v>
      </c>
      <c r="F301" s="1" t="s">
        <v>249</v>
      </c>
      <c r="G301" s="3" t="str">
        <f t="shared" si="4"/>
        <v>37C</v>
      </c>
      <c r="H301" s="14">
        <v>1.3105539587139103</v>
      </c>
      <c r="I301" s="3">
        <v>3726</v>
      </c>
      <c r="J301" s="1">
        <v>4345.7</v>
      </c>
      <c r="K301" s="2">
        <v>3224.9905039999999</v>
      </c>
      <c r="L301" s="5">
        <v>4763.9481219999998</v>
      </c>
      <c r="M301" s="6">
        <v>5.2706400000000002E-12</v>
      </c>
      <c r="N301" s="7">
        <v>3.1028200000000003E-8</v>
      </c>
      <c r="O301" s="6">
        <v>1.94675E-66</v>
      </c>
      <c r="P301" s="7">
        <v>1.14605E-62</v>
      </c>
      <c r="Q301" s="15" t="s">
        <v>1013</v>
      </c>
      <c r="R301" t="s">
        <v>1016</v>
      </c>
      <c r="S301" t="s">
        <v>1301</v>
      </c>
      <c r="T301" t="s">
        <v>1016</v>
      </c>
    </row>
    <row r="302" spans="1:20" x14ac:dyDescent="0.25">
      <c r="A302">
        <v>302</v>
      </c>
      <c r="B302" s="3" t="s">
        <v>250</v>
      </c>
      <c r="C302" s="1">
        <v>5232749</v>
      </c>
      <c r="D302" s="1">
        <v>5233456</v>
      </c>
      <c r="E302" s="1" t="s">
        <v>937</v>
      </c>
      <c r="F302" s="1" t="s">
        <v>251</v>
      </c>
      <c r="G302" s="3" t="str">
        <f t="shared" si="4"/>
        <v>28C</v>
      </c>
      <c r="H302" s="14">
        <v>1.5679961525532271</v>
      </c>
      <c r="I302" s="3">
        <v>177.4</v>
      </c>
      <c r="J302" s="1">
        <v>97.5</v>
      </c>
      <c r="K302" s="2">
        <v>412.16362450000003</v>
      </c>
      <c r="L302" s="5">
        <v>278.49813210000002</v>
      </c>
      <c r="M302" s="6">
        <v>1.45525E-6</v>
      </c>
      <c r="N302" s="4">
        <v>8.5670480000000007E-3</v>
      </c>
      <c r="O302" s="6">
        <v>3.6546300000000002E-7</v>
      </c>
      <c r="P302" s="4">
        <v>2.1514799999999999E-3</v>
      </c>
      <c r="Q302" s="15" t="s">
        <v>1013</v>
      </c>
      <c r="R302" t="s">
        <v>1027</v>
      </c>
      <c r="S302" t="s">
        <v>1389</v>
      </c>
    </row>
    <row r="303" spans="1:20" x14ac:dyDescent="0.25">
      <c r="A303">
        <v>303</v>
      </c>
      <c r="B303" s="3" t="s">
        <v>252</v>
      </c>
      <c r="C303" s="1">
        <v>5233511</v>
      </c>
      <c r="D303" s="1">
        <v>5234050</v>
      </c>
      <c r="E303" s="1" t="s">
        <v>253</v>
      </c>
      <c r="F303" s="1" t="s">
        <v>254</v>
      </c>
      <c r="G303" s="3" t="str">
        <f t="shared" si="4"/>
        <v>28C</v>
      </c>
      <c r="H303" s="14">
        <v>1.3149702778593182</v>
      </c>
      <c r="I303" s="3">
        <v>10356.700000000001</v>
      </c>
      <c r="J303" s="1">
        <v>6861.7</v>
      </c>
      <c r="K303" s="2">
        <v>10014.78975</v>
      </c>
      <c r="L303" s="5">
        <v>8630.2773419999994</v>
      </c>
      <c r="M303" s="6">
        <v>2.6608000000000003E-156</v>
      </c>
      <c r="N303" s="7">
        <v>1.5664E-152</v>
      </c>
      <c r="O303" s="6">
        <v>3.6913000000000003E-24</v>
      </c>
      <c r="P303" s="7">
        <v>2.17307E-20</v>
      </c>
      <c r="Q303" s="15" t="s">
        <v>1013</v>
      </c>
      <c r="R303" t="s">
        <v>1027</v>
      </c>
      <c r="S303" t="s">
        <v>1389</v>
      </c>
    </row>
    <row r="304" spans="1:20" x14ac:dyDescent="0.25">
      <c r="A304">
        <v>304</v>
      </c>
      <c r="B304" s="3" t="s">
        <v>255</v>
      </c>
      <c r="C304" s="1">
        <v>5289000</v>
      </c>
      <c r="D304" s="1">
        <v>5289566</v>
      </c>
      <c r="E304" s="1" t="s">
        <v>937</v>
      </c>
      <c r="F304" s="1" t="s">
        <v>256</v>
      </c>
      <c r="G304" s="3" t="str">
        <f t="shared" si="4"/>
        <v>37C</v>
      </c>
      <c r="H304" s="14">
        <v>2.2020844872134773</v>
      </c>
      <c r="I304" s="3">
        <v>47.1</v>
      </c>
      <c r="J304" s="1">
        <v>103.9</v>
      </c>
      <c r="K304" s="2">
        <v>93.136961929999998</v>
      </c>
      <c r="L304" s="5">
        <v>204.9136384</v>
      </c>
      <c r="M304" s="6">
        <v>3.8538299999999998E-6</v>
      </c>
      <c r="N304" s="4">
        <v>2.2687506E-2</v>
      </c>
      <c r="O304" s="6">
        <v>9.51268E-11</v>
      </c>
      <c r="P304" s="7">
        <v>5.6001200000000005E-7</v>
      </c>
      <c r="Q304" s="15" t="s">
        <v>1013</v>
      </c>
      <c r="R304" t="s">
        <v>1016</v>
      </c>
      <c r="S304" t="s">
        <v>1302</v>
      </c>
      <c r="T304" t="s">
        <v>1016</v>
      </c>
    </row>
    <row r="305" spans="1:20" x14ac:dyDescent="0.25">
      <c r="A305">
        <v>305</v>
      </c>
      <c r="B305" s="3" t="s">
        <v>257</v>
      </c>
      <c r="C305" s="1">
        <v>5289818</v>
      </c>
      <c r="D305" s="1">
        <v>5289952</v>
      </c>
      <c r="E305" s="1" t="s">
        <v>937</v>
      </c>
      <c r="F305" s="1" t="s">
        <v>258</v>
      </c>
      <c r="G305" s="3" t="str">
        <f t="shared" si="4"/>
        <v>37C</v>
      </c>
      <c r="H305" s="14">
        <v>1.4296760307488354</v>
      </c>
      <c r="I305" s="3">
        <v>650.9</v>
      </c>
      <c r="J305" s="1">
        <v>1085</v>
      </c>
      <c r="K305" s="2">
        <v>1063.635432</v>
      </c>
      <c r="L305" s="5">
        <v>1366.2302110000001</v>
      </c>
      <c r="M305" s="6">
        <v>2.0288099999999999E-25</v>
      </c>
      <c r="N305" s="7">
        <v>1.1943599999999999E-21</v>
      </c>
      <c r="O305" s="6">
        <v>8.3244800000000004E-10</v>
      </c>
      <c r="P305" s="7">
        <v>4.9006199999999998E-6</v>
      </c>
      <c r="Q305" s="15" t="s">
        <v>1014</v>
      </c>
      <c r="R305" t="s">
        <v>1017</v>
      </c>
      <c r="S305" t="s">
        <v>1303</v>
      </c>
      <c r="T305" t="s">
        <v>1017</v>
      </c>
    </row>
    <row r="306" spans="1:20" x14ac:dyDescent="0.25">
      <c r="A306">
        <v>306</v>
      </c>
      <c r="B306" s="3" t="s">
        <v>259</v>
      </c>
      <c r="C306" s="1">
        <v>5290227</v>
      </c>
      <c r="D306" s="1">
        <v>5290766</v>
      </c>
      <c r="E306" s="1" t="s">
        <v>937</v>
      </c>
      <c r="F306" s="1" t="s">
        <v>260</v>
      </c>
      <c r="G306" s="3" t="str">
        <f t="shared" si="4"/>
        <v>37C</v>
      </c>
      <c r="H306" s="14">
        <v>4.0930482011962663</v>
      </c>
      <c r="I306" s="3">
        <v>52.2</v>
      </c>
      <c r="J306" s="1">
        <v>198.3</v>
      </c>
      <c r="K306" s="2">
        <v>91.916191260000005</v>
      </c>
      <c r="L306" s="5">
        <v>391.57451739999999</v>
      </c>
      <c r="M306" s="6">
        <v>2.55174E-20</v>
      </c>
      <c r="N306" s="7">
        <v>1.50221E-16</v>
      </c>
      <c r="O306" s="6">
        <v>2.7293999999999999E-42</v>
      </c>
      <c r="P306" s="7">
        <v>1.6068000000000001E-38</v>
      </c>
      <c r="Q306" s="15" t="s">
        <v>1013</v>
      </c>
      <c r="R306" t="s">
        <v>1016</v>
      </c>
      <c r="S306" t="s">
        <v>1304</v>
      </c>
      <c r="T306" t="s">
        <v>1016</v>
      </c>
    </row>
    <row r="307" spans="1:20" x14ac:dyDescent="0.25">
      <c r="A307">
        <v>307</v>
      </c>
      <c r="B307" s="3" t="s">
        <v>261</v>
      </c>
      <c r="C307" s="1">
        <v>5290815</v>
      </c>
      <c r="D307" s="1">
        <v>5291081</v>
      </c>
      <c r="E307" s="1" t="s">
        <v>937</v>
      </c>
      <c r="F307" s="1" t="s">
        <v>262</v>
      </c>
      <c r="G307" s="3" t="str">
        <f t="shared" si="4"/>
        <v>37C</v>
      </c>
      <c r="H307" s="14">
        <v>3.5888655747565026</v>
      </c>
      <c r="I307" s="3">
        <v>21.7</v>
      </c>
      <c r="J307" s="1">
        <v>102.5</v>
      </c>
      <c r="K307" s="2">
        <v>74.316993120000006</v>
      </c>
      <c r="L307" s="5">
        <v>242.0920812</v>
      </c>
      <c r="M307" s="6">
        <v>4.1136699999999998E-13</v>
      </c>
      <c r="N307" s="7">
        <v>2.4217099999999999E-9</v>
      </c>
      <c r="O307" s="6">
        <v>4.0240799999999998E-21</v>
      </c>
      <c r="P307" s="7">
        <v>2.3689799999999999E-17</v>
      </c>
      <c r="Q307" s="15" t="s">
        <v>1013</v>
      </c>
      <c r="R307" t="s">
        <v>1016</v>
      </c>
      <c r="S307" t="s">
        <v>1305</v>
      </c>
      <c r="T307" t="s">
        <v>1016</v>
      </c>
    </row>
    <row r="308" spans="1:20" x14ac:dyDescent="0.25">
      <c r="A308">
        <v>308</v>
      </c>
      <c r="B308" s="3" t="s">
        <v>263</v>
      </c>
      <c r="C308" s="1">
        <v>5291101</v>
      </c>
      <c r="D308" s="1">
        <v>5291337</v>
      </c>
      <c r="E308" s="1" t="s">
        <v>937</v>
      </c>
      <c r="F308" s="1" t="s">
        <v>264</v>
      </c>
      <c r="G308" s="3" t="str">
        <f t="shared" si="4"/>
        <v>37C</v>
      </c>
      <c r="H308" s="14">
        <v>3.3736635009555069</v>
      </c>
      <c r="I308" s="3">
        <v>27.5</v>
      </c>
      <c r="J308" s="1">
        <v>72.5</v>
      </c>
      <c r="K308" s="2">
        <v>83.764068510000001</v>
      </c>
      <c r="L308" s="5">
        <v>302.86752689999997</v>
      </c>
      <c r="M308" s="6">
        <v>6.8078999999999997E-6</v>
      </c>
      <c r="N308" s="4">
        <v>4.0078129999999997E-2</v>
      </c>
      <c r="O308" s="6">
        <v>7.7500100000000005E-29</v>
      </c>
      <c r="P308" s="7">
        <v>4.5624299999999997E-25</v>
      </c>
      <c r="Q308" s="15" t="s">
        <v>1013</v>
      </c>
      <c r="R308" t="s">
        <v>1016</v>
      </c>
      <c r="S308" t="s">
        <v>1306</v>
      </c>
      <c r="T308" t="s">
        <v>1016</v>
      </c>
    </row>
    <row r="309" spans="1:20" x14ac:dyDescent="0.25">
      <c r="A309">
        <v>309</v>
      </c>
      <c r="B309" s="3" t="s">
        <v>265</v>
      </c>
      <c r="C309" s="1">
        <v>5330226</v>
      </c>
      <c r="D309" s="1">
        <v>5331335</v>
      </c>
      <c r="E309" s="1" t="s">
        <v>937</v>
      </c>
      <c r="F309" s="1" t="s">
        <v>266</v>
      </c>
      <c r="G309" s="3" t="str">
        <f t="shared" si="4"/>
        <v>28C</v>
      </c>
      <c r="H309" s="14">
        <v>1.5405770811305248</v>
      </c>
      <c r="I309" s="3">
        <v>304.89999999999998</v>
      </c>
      <c r="J309" s="1">
        <v>147</v>
      </c>
      <c r="K309" s="2">
        <v>660.63851480000005</v>
      </c>
      <c r="L309" s="5">
        <v>479.73820519999998</v>
      </c>
      <c r="M309" s="6">
        <v>1.12457E-13</v>
      </c>
      <c r="N309" s="7">
        <v>6.6203399999999997E-10</v>
      </c>
      <c r="O309" s="6">
        <v>8.4652699999999994E-8</v>
      </c>
      <c r="P309" s="4">
        <v>4.9835000000000005E-4</v>
      </c>
      <c r="Q309" s="15" t="s">
        <v>1014</v>
      </c>
      <c r="R309" t="s">
        <v>1016</v>
      </c>
      <c r="S309" t="s">
        <v>1307</v>
      </c>
      <c r="T309" t="s">
        <v>1016</v>
      </c>
    </row>
    <row r="310" spans="1:20" x14ac:dyDescent="0.25">
      <c r="A310">
        <v>310</v>
      </c>
      <c r="B310" s="3" t="s">
        <v>267</v>
      </c>
      <c r="C310" s="1">
        <v>5346001</v>
      </c>
      <c r="D310" s="1">
        <v>5346345</v>
      </c>
      <c r="E310" s="1" t="s">
        <v>937</v>
      </c>
      <c r="F310" s="1" t="s">
        <v>268</v>
      </c>
      <c r="G310" s="3" t="str">
        <f t="shared" si="4"/>
        <v>28C</v>
      </c>
      <c r="H310" s="14">
        <v>1.8094535659352105</v>
      </c>
      <c r="I310" s="3">
        <v>603.5</v>
      </c>
      <c r="J310" s="1">
        <v>391.6</v>
      </c>
      <c r="K310" s="2">
        <v>842.83535600000005</v>
      </c>
      <c r="L310" s="5">
        <v>407.72162020000002</v>
      </c>
      <c r="M310" s="6">
        <v>1.8397300000000001E-11</v>
      </c>
      <c r="N310" s="7">
        <v>1.08305E-7</v>
      </c>
      <c r="O310" s="6">
        <v>8.6054500000000002E-35</v>
      </c>
      <c r="P310" s="7">
        <v>5.0660299999999999E-31</v>
      </c>
      <c r="Q310" s="15" t="s">
        <v>1013</v>
      </c>
      <c r="R310" t="s">
        <v>1027</v>
      </c>
      <c r="S310" t="s">
        <v>1389</v>
      </c>
    </row>
    <row r="311" spans="1:20" x14ac:dyDescent="0.25">
      <c r="A311">
        <v>311</v>
      </c>
      <c r="B311" s="3" t="s">
        <v>269</v>
      </c>
      <c r="C311" s="1">
        <v>5385127</v>
      </c>
      <c r="D311" s="1">
        <v>5385402</v>
      </c>
      <c r="E311" s="1" t="s">
        <v>270</v>
      </c>
      <c r="F311" s="1" t="s">
        <v>271</v>
      </c>
      <c r="G311" s="3" t="str">
        <f t="shared" si="4"/>
        <v>28C</v>
      </c>
      <c r="H311" s="14">
        <v>2.6527107282144944</v>
      </c>
      <c r="I311" s="3">
        <v>707.7</v>
      </c>
      <c r="J311" s="1">
        <v>324.60000000000002</v>
      </c>
      <c r="K311" s="2">
        <v>1480.2944130000001</v>
      </c>
      <c r="L311" s="5">
        <v>500.21455279999998</v>
      </c>
      <c r="M311" s="6">
        <v>8.8251600000000005E-33</v>
      </c>
      <c r="N311" s="7">
        <v>5.1953700000000003E-29</v>
      </c>
      <c r="O311" s="6">
        <v>1.7406000000000001E-107</v>
      </c>
      <c r="P311" s="7">
        <v>1.0247E-103</v>
      </c>
      <c r="Q311" s="15" t="s">
        <v>1013</v>
      </c>
      <c r="R311" t="s">
        <v>1016</v>
      </c>
      <c r="S311" t="s">
        <v>1308</v>
      </c>
      <c r="T311" t="s">
        <v>1016</v>
      </c>
    </row>
    <row r="312" spans="1:20" x14ac:dyDescent="0.25">
      <c r="A312">
        <v>312</v>
      </c>
      <c r="B312" s="3" t="s">
        <v>272</v>
      </c>
      <c r="C312" s="1">
        <v>5388778</v>
      </c>
      <c r="D312" s="1">
        <v>5389089</v>
      </c>
      <c r="E312" s="1" t="s">
        <v>273</v>
      </c>
      <c r="F312" s="1" t="s">
        <v>274</v>
      </c>
      <c r="G312" s="3" t="str">
        <f t="shared" si="4"/>
        <v>28C</v>
      </c>
      <c r="H312" s="14">
        <v>1.9419176228614514</v>
      </c>
      <c r="I312" s="3">
        <v>3326.1</v>
      </c>
      <c r="J312" s="1">
        <v>1777.2</v>
      </c>
      <c r="K312" s="2">
        <v>3266.0771129999998</v>
      </c>
      <c r="L312" s="5">
        <v>1617.4739219999999</v>
      </c>
      <c r="M312" s="6">
        <v>3.0288999999999998E-104</v>
      </c>
      <c r="N312" s="7">
        <v>1.7831000000000001E-100</v>
      </c>
      <c r="O312" s="6">
        <v>4.7559999999999998E-123</v>
      </c>
      <c r="P312" s="7">
        <v>2.7998999999999998E-119</v>
      </c>
      <c r="Q312" s="15" t="s">
        <v>1013</v>
      </c>
      <c r="R312" t="s">
        <v>1017</v>
      </c>
      <c r="S312" t="s">
        <v>1309</v>
      </c>
      <c r="T312" t="s">
        <v>1017</v>
      </c>
    </row>
    <row r="313" spans="1:20" x14ac:dyDescent="0.25">
      <c r="A313">
        <v>313</v>
      </c>
      <c r="B313" s="3" t="s">
        <v>275</v>
      </c>
      <c r="C313" s="1">
        <v>5393100</v>
      </c>
      <c r="D313" s="1">
        <v>5393717</v>
      </c>
      <c r="E313" s="1" t="s">
        <v>96</v>
      </c>
      <c r="F313" s="1" t="s">
        <v>97</v>
      </c>
      <c r="G313" s="3" t="str">
        <f t="shared" si="4"/>
        <v>28C</v>
      </c>
      <c r="H313" s="14">
        <v>3.4152143470144454</v>
      </c>
      <c r="I313" s="3">
        <v>424.1</v>
      </c>
      <c r="J313" s="1">
        <v>110.9</v>
      </c>
      <c r="K313" s="2">
        <v>281.23488079999998</v>
      </c>
      <c r="L313" s="5">
        <v>95.627265679999994</v>
      </c>
      <c r="M313" s="6">
        <v>8.9307800000000005E-42</v>
      </c>
      <c r="N313" s="7">
        <v>5.2575500000000003E-38</v>
      </c>
      <c r="O313" s="6">
        <v>1.16594E-21</v>
      </c>
      <c r="P313" s="7">
        <v>6.8639000000000001E-18</v>
      </c>
      <c r="Q313" s="15" t="s">
        <v>1013</v>
      </c>
      <c r="R313" t="s">
        <v>1016</v>
      </c>
      <c r="S313" t="s">
        <v>1310</v>
      </c>
      <c r="T313" t="s">
        <v>1016</v>
      </c>
    </row>
    <row r="314" spans="1:20" x14ac:dyDescent="0.25">
      <c r="A314">
        <v>314</v>
      </c>
      <c r="B314" s="3" t="s">
        <v>98</v>
      </c>
      <c r="C314" s="1">
        <v>5413169</v>
      </c>
      <c r="D314" s="1">
        <v>5413657</v>
      </c>
      <c r="E314" s="1" t="s">
        <v>99</v>
      </c>
      <c r="F314" s="1" t="s">
        <v>100</v>
      </c>
      <c r="G314" s="3" t="str">
        <f t="shared" si="4"/>
        <v>28C</v>
      </c>
      <c r="H314" s="14">
        <v>1.8765849393116618</v>
      </c>
      <c r="I314" s="3">
        <v>2071</v>
      </c>
      <c r="J314" s="1">
        <v>1091</v>
      </c>
      <c r="K314" s="2">
        <v>1957.427776</v>
      </c>
      <c r="L314" s="5">
        <v>1055.6802230000001</v>
      </c>
      <c r="M314" s="6">
        <v>5.0663099999999997E-68</v>
      </c>
      <c r="N314" s="7">
        <v>2.9825299999999999E-64</v>
      </c>
      <c r="O314" s="6">
        <v>1.2110300000000001E-60</v>
      </c>
      <c r="P314" s="7">
        <v>7.1293499999999998E-57</v>
      </c>
      <c r="Q314" s="15" t="s">
        <v>1013</v>
      </c>
      <c r="R314" t="s">
        <v>1017</v>
      </c>
      <c r="S314" t="s">
        <v>1311</v>
      </c>
      <c r="T314" t="s">
        <v>1017</v>
      </c>
    </row>
    <row r="315" spans="1:20" x14ac:dyDescent="0.25">
      <c r="A315">
        <v>315</v>
      </c>
      <c r="B315" s="3" t="s">
        <v>101</v>
      </c>
      <c r="C315" s="1">
        <v>5441709</v>
      </c>
      <c r="D315" s="1">
        <v>5441963</v>
      </c>
      <c r="E315" s="1" t="s">
        <v>937</v>
      </c>
      <c r="F315" s="1" t="s">
        <v>102</v>
      </c>
      <c r="G315" s="3" t="str">
        <f t="shared" si="4"/>
        <v>37C</v>
      </c>
      <c r="H315" s="14">
        <v>1.2656308241582721</v>
      </c>
      <c r="I315" s="3">
        <v>1566.6</v>
      </c>
      <c r="J315" s="1">
        <v>1835.1</v>
      </c>
      <c r="K315" s="2">
        <v>1022.333657</v>
      </c>
      <c r="L315" s="5">
        <v>1441.534238</v>
      </c>
      <c r="M315" s="6">
        <v>4.1449099999999998E-6</v>
      </c>
      <c r="N315" s="4">
        <v>2.4401058999999999E-2</v>
      </c>
      <c r="O315" s="6">
        <v>3.0336199999999997E-17</v>
      </c>
      <c r="P315" s="7">
        <v>1.78589E-13</v>
      </c>
      <c r="Q315" s="15" t="s">
        <v>1013</v>
      </c>
      <c r="R315" t="s">
        <v>1016</v>
      </c>
      <c r="S315" t="s">
        <v>1312</v>
      </c>
      <c r="T315" t="s">
        <v>1016</v>
      </c>
    </row>
    <row r="316" spans="1:20" x14ac:dyDescent="0.25">
      <c r="A316">
        <v>316</v>
      </c>
      <c r="B316" s="3" t="s">
        <v>103</v>
      </c>
      <c r="C316" s="1">
        <v>5478677</v>
      </c>
      <c r="D316" s="1">
        <v>5478934</v>
      </c>
      <c r="E316" s="1" t="s">
        <v>937</v>
      </c>
      <c r="F316" s="1" t="s">
        <v>104</v>
      </c>
      <c r="G316" s="3" t="str">
        <f t="shared" si="4"/>
        <v>28C</v>
      </c>
      <c r="H316" s="14">
        <v>2.8835086351249997</v>
      </c>
      <c r="I316" s="3">
        <v>768.5</v>
      </c>
      <c r="J316" s="1">
        <v>205.9</v>
      </c>
      <c r="K316" s="2">
        <v>729.31113459999995</v>
      </c>
      <c r="L316" s="5">
        <v>313.54048870000003</v>
      </c>
      <c r="M316" s="6">
        <v>1.2742299999999999E-72</v>
      </c>
      <c r="N316" s="7">
        <v>7.5013900000000001E-69</v>
      </c>
      <c r="O316" s="6">
        <v>6.2350899999999996E-38</v>
      </c>
      <c r="P316" s="7">
        <v>3.6706000000000002E-34</v>
      </c>
      <c r="Q316" s="15" t="s">
        <v>1013</v>
      </c>
      <c r="R316" t="s">
        <v>1016</v>
      </c>
      <c r="S316" t="s">
        <v>1313</v>
      </c>
      <c r="T316" t="s">
        <v>1016</v>
      </c>
    </row>
    <row r="317" spans="1:20" x14ac:dyDescent="0.25">
      <c r="A317">
        <v>317</v>
      </c>
      <c r="B317" s="3" t="s">
        <v>105</v>
      </c>
      <c r="C317" s="1">
        <v>5501402</v>
      </c>
      <c r="D317" s="1">
        <v>5501923</v>
      </c>
      <c r="E317" s="1" t="s">
        <v>106</v>
      </c>
      <c r="F317" s="1" t="s">
        <v>107</v>
      </c>
      <c r="G317" s="3" t="str">
        <f t="shared" si="4"/>
        <v>37C</v>
      </c>
      <c r="H317" s="14">
        <v>1.5516007790648494</v>
      </c>
      <c r="I317" s="3">
        <v>1158.0999999999999</v>
      </c>
      <c r="J317" s="1">
        <v>1645.7</v>
      </c>
      <c r="K317" s="2">
        <v>1271.794253</v>
      </c>
      <c r="L317" s="5">
        <v>2124.5258159999998</v>
      </c>
      <c r="M317" s="6">
        <v>3.3010699999999998E-20</v>
      </c>
      <c r="N317" s="7">
        <v>1.9433399999999999E-16</v>
      </c>
      <c r="O317" s="6">
        <v>1.7517300000000001E-48</v>
      </c>
      <c r="P317" s="7">
        <v>1.03124E-44</v>
      </c>
      <c r="Q317" s="15" t="s">
        <v>1013</v>
      </c>
      <c r="R317" t="s">
        <v>1016</v>
      </c>
      <c r="S317" t="s">
        <v>1314</v>
      </c>
      <c r="T317" t="s">
        <v>1016</v>
      </c>
    </row>
    <row r="318" spans="1:20" x14ac:dyDescent="0.25">
      <c r="A318">
        <v>318</v>
      </c>
      <c r="B318" s="3" t="s">
        <v>108</v>
      </c>
      <c r="C318" s="1">
        <v>5509336</v>
      </c>
      <c r="D318" s="1">
        <v>5510184</v>
      </c>
      <c r="E318" s="1" t="s">
        <v>109</v>
      </c>
      <c r="F318" s="1" t="s">
        <v>110</v>
      </c>
      <c r="G318" s="3" t="str">
        <f t="shared" si="4"/>
        <v>28C</v>
      </c>
      <c r="H318" s="14">
        <v>1.4871834473845038</v>
      </c>
      <c r="I318" s="3">
        <v>412.3</v>
      </c>
      <c r="J318" s="1">
        <v>282.39999999999998</v>
      </c>
      <c r="K318" s="2">
        <v>585.95824400000004</v>
      </c>
      <c r="L318" s="5">
        <v>388.84082489999997</v>
      </c>
      <c r="M318" s="6">
        <v>8.3114400000000002E-7</v>
      </c>
      <c r="N318" s="4">
        <v>4.892942E-3</v>
      </c>
      <c r="O318" s="6">
        <v>2.7286400000000001E-10</v>
      </c>
      <c r="P318" s="7">
        <v>1.6063500000000001E-6</v>
      </c>
      <c r="Q318" s="15" t="s">
        <v>1013</v>
      </c>
      <c r="R318" t="s">
        <v>1016</v>
      </c>
      <c r="S318" t="s">
        <v>1315</v>
      </c>
      <c r="T318" t="s">
        <v>1016</v>
      </c>
    </row>
    <row r="319" spans="1:20" x14ac:dyDescent="0.25">
      <c r="A319">
        <v>319</v>
      </c>
      <c r="B319" s="3" t="s">
        <v>111</v>
      </c>
      <c r="C319" s="1">
        <v>5595303</v>
      </c>
      <c r="D319" s="1">
        <v>5597408</v>
      </c>
      <c r="E319" s="1" t="s">
        <v>112</v>
      </c>
      <c r="F319" s="1" t="s">
        <v>113</v>
      </c>
      <c r="G319" s="3" t="str">
        <f t="shared" si="4"/>
        <v>28C</v>
      </c>
      <c r="H319" s="14">
        <v>1.4481805956357565</v>
      </c>
      <c r="I319" s="3">
        <v>658.5</v>
      </c>
      <c r="J319" s="1">
        <v>462.2</v>
      </c>
      <c r="K319" s="2">
        <v>535.29418029999999</v>
      </c>
      <c r="L319" s="5">
        <v>362.14068229999998</v>
      </c>
      <c r="M319" s="6">
        <v>4.47387E-9</v>
      </c>
      <c r="N319" s="7">
        <v>2.63376E-5</v>
      </c>
      <c r="O319" s="6">
        <v>7.4689000000000001E-9</v>
      </c>
      <c r="P319" s="7">
        <v>4.39694E-5</v>
      </c>
      <c r="Q319" s="15" t="s">
        <v>1013</v>
      </c>
      <c r="R319" t="s">
        <v>1016</v>
      </c>
      <c r="S319" t="s">
        <v>1316</v>
      </c>
      <c r="T319" t="s">
        <v>1016</v>
      </c>
    </row>
    <row r="320" spans="1:20" x14ac:dyDescent="0.25">
      <c r="A320">
        <v>320</v>
      </c>
      <c r="B320" s="3" t="s">
        <v>114</v>
      </c>
      <c r="C320" s="1">
        <v>5597582</v>
      </c>
      <c r="D320" s="1">
        <v>5597851</v>
      </c>
      <c r="E320" s="1" t="s">
        <v>115</v>
      </c>
      <c r="F320" s="1" t="s">
        <v>116</v>
      </c>
      <c r="G320" s="3" t="str">
        <f t="shared" si="4"/>
        <v>28C</v>
      </c>
      <c r="H320" s="14">
        <v>1.2125600228473692</v>
      </c>
      <c r="I320" s="3">
        <v>7865</v>
      </c>
      <c r="J320" s="1">
        <v>7072.1</v>
      </c>
      <c r="K320" s="2">
        <v>2455.0495380000002</v>
      </c>
      <c r="L320" s="5">
        <v>1438.859741</v>
      </c>
      <c r="M320" s="6">
        <v>8.7249599999999998E-11</v>
      </c>
      <c r="N320" s="7">
        <v>5.1363800000000004E-7</v>
      </c>
      <c r="O320" s="6">
        <v>1.2658200000000001E-59</v>
      </c>
      <c r="P320" s="7">
        <v>7.4518900000000005E-56</v>
      </c>
      <c r="Q320" s="15" t="s">
        <v>1013</v>
      </c>
      <c r="R320" t="s">
        <v>1016</v>
      </c>
      <c r="S320" t="s">
        <v>1317</v>
      </c>
      <c r="T320" t="s">
        <v>1016</v>
      </c>
    </row>
    <row r="321" spans="1:21" x14ac:dyDescent="0.25">
      <c r="A321">
        <v>321</v>
      </c>
      <c r="B321" s="3" t="s">
        <v>117</v>
      </c>
      <c r="C321" s="1">
        <v>5603432</v>
      </c>
      <c r="D321" s="1">
        <v>5603890</v>
      </c>
      <c r="E321" s="1" t="s">
        <v>937</v>
      </c>
      <c r="F321" s="1" t="s">
        <v>118</v>
      </c>
      <c r="G321" s="3" t="str">
        <f t="shared" si="4"/>
        <v>28C</v>
      </c>
      <c r="H321" s="14">
        <v>2.6333941317224414</v>
      </c>
      <c r="I321" s="3">
        <v>376.2</v>
      </c>
      <c r="J321" s="1">
        <v>127.2</v>
      </c>
      <c r="K321" s="2">
        <v>631.4480403</v>
      </c>
      <c r="L321" s="5">
        <v>255.44232009999999</v>
      </c>
      <c r="M321" s="6">
        <v>1.3126900000000001E-28</v>
      </c>
      <c r="N321" s="7">
        <v>7.72779E-25</v>
      </c>
      <c r="O321" s="6">
        <v>1.5215399999999999E-36</v>
      </c>
      <c r="P321" s="7">
        <v>8.9573299999999996E-33</v>
      </c>
      <c r="Q321" s="15" t="s">
        <v>1013</v>
      </c>
      <c r="R321" t="s">
        <v>1016</v>
      </c>
      <c r="S321" t="s">
        <v>1318</v>
      </c>
      <c r="T321" t="s">
        <v>1016</v>
      </c>
    </row>
    <row r="322" spans="1:21" x14ac:dyDescent="0.25">
      <c r="A322">
        <v>322</v>
      </c>
      <c r="B322" s="3" t="s">
        <v>119</v>
      </c>
      <c r="C322" s="1">
        <v>5604283</v>
      </c>
      <c r="D322" s="1">
        <v>5604672</v>
      </c>
      <c r="E322" s="1" t="s">
        <v>120</v>
      </c>
      <c r="F322" s="1" t="s">
        <v>121</v>
      </c>
      <c r="G322" s="3" t="str">
        <f t="shared" si="4"/>
        <v>28C</v>
      </c>
      <c r="H322" s="14">
        <v>2.2328831645541349</v>
      </c>
      <c r="I322" s="3">
        <v>1782.7</v>
      </c>
      <c r="J322" s="1">
        <v>823.1</v>
      </c>
      <c r="K322" s="2">
        <v>1427.3042109999999</v>
      </c>
      <c r="L322" s="5">
        <v>614.50509369999997</v>
      </c>
      <c r="M322" s="6">
        <v>7.86663E-79</v>
      </c>
      <c r="N322" s="7">
        <v>4.6310800000000001E-75</v>
      </c>
      <c r="O322" s="6">
        <v>2.4324700000000001E-72</v>
      </c>
      <c r="P322" s="7">
        <v>1.4319899999999999E-68</v>
      </c>
      <c r="Q322" s="15" t="s">
        <v>1013</v>
      </c>
      <c r="R322" t="s">
        <v>1017</v>
      </c>
      <c r="S322" t="s">
        <v>1319</v>
      </c>
      <c r="T322" t="s">
        <v>1017</v>
      </c>
      <c r="U322" t="s">
        <v>1320</v>
      </c>
    </row>
    <row r="323" spans="1:21" x14ac:dyDescent="0.25">
      <c r="A323">
        <v>323</v>
      </c>
      <c r="B323" s="3" t="s">
        <v>122</v>
      </c>
      <c r="C323" s="1">
        <v>5604675</v>
      </c>
      <c r="D323" s="1">
        <v>5605430</v>
      </c>
      <c r="E323" s="1" t="s">
        <v>123</v>
      </c>
      <c r="F323" s="1" t="s">
        <v>124</v>
      </c>
      <c r="G323" s="3" t="str">
        <f t="shared" ref="G323:G380" si="5">IF(I323&gt;J323,"28C","37C")</f>
        <v>28C</v>
      </c>
      <c r="H323" s="14">
        <v>2.1816670824729747</v>
      </c>
      <c r="I323" s="3">
        <v>1152.4000000000001</v>
      </c>
      <c r="J323" s="1">
        <v>549.4</v>
      </c>
      <c r="K323" s="2">
        <v>679.47034580000002</v>
      </c>
      <c r="L323" s="5">
        <v>290.2653919</v>
      </c>
      <c r="M323" s="6">
        <v>2.18148E-48</v>
      </c>
      <c r="N323" s="7">
        <v>1.28424E-44</v>
      </c>
      <c r="O323" s="6">
        <v>7.6244999999999996E-36</v>
      </c>
      <c r="P323" s="7">
        <v>4.4885400000000001E-32</v>
      </c>
      <c r="Q323" s="15" t="s">
        <v>1013</v>
      </c>
      <c r="R323" t="s">
        <v>1016</v>
      </c>
      <c r="S323" t="s">
        <v>1319</v>
      </c>
      <c r="T323" t="s">
        <v>1016</v>
      </c>
    </row>
    <row r="324" spans="1:21" x14ac:dyDescent="0.25">
      <c r="A324">
        <v>324</v>
      </c>
      <c r="B324" s="3" t="s">
        <v>125</v>
      </c>
      <c r="C324" s="1">
        <v>5610547</v>
      </c>
      <c r="D324" s="1">
        <v>5610861</v>
      </c>
      <c r="E324" s="1" t="s">
        <v>937</v>
      </c>
      <c r="F324" s="1" t="s">
        <v>126</v>
      </c>
      <c r="G324" s="3" t="str">
        <f t="shared" si="5"/>
        <v>28C</v>
      </c>
      <c r="H324" s="14">
        <v>1.9898744839825975</v>
      </c>
      <c r="I324" s="3">
        <v>257.10000000000002</v>
      </c>
      <c r="J324" s="1">
        <v>141.30000000000001</v>
      </c>
      <c r="K324" s="2">
        <v>474.8935922</v>
      </c>
      <c r="L324" s="5">
        <v>226.5591781</v>
      </c>
      <c r="M324" s="6">
        <v>6.5236600000000002E-9</v>
      </c>
      <c r="N324" s="7">
        <v>3.8404800000000002E-5</v>
      </c>
      <c r="O324" s="6">
        <v>6.8241900000000007E-21</v>
      </c>
      <c r="P324" s="7">
        <v>4.0174000000000002E-17</v>
      </c>
      <c r="Q324" s="15" t="s">
        <v>1013</v>
      </c>
      <c r="R324" t="s">
        <v>1016</v>
      </c>
      <c r="S324" t="s">
        <v>1321</v>
      </c>
      <c r="T324" t="s">
        <v>1016</v>
      </c>
    </row>
    <row r="325" spans="1:21" x14ac:dyDescent="0.25">
      <c r="A325">
        <v>325</v>
      </c>
      <c r="B325" s="3" t="s">
        <v>127</v>
      </c>
      <c r="C325" s="1">
        <v>5619127</v>
      </c>
      <c r="D325" s="1">
        <v>5621040</v>
      </c>
      <c r="E325" s="1" t="s">
        <v>128</v>
      </c>
      <c r="F325" s="1" t="s">
        <v>129</v>
      </c>
      <c r="G325" s="3" t="str">
        <f t="shared" si="5"/>
        <v>37C</v>
      </c>
      <c r="H325" s="14">
        <v>2.3619355277859162</v>
      </c>
      <c r="I325" s="3">
        <v>368.1</v>
      </c>
      <c r="J325" s="1">
        <v>1198.4000000000001</v>
      </c>
      <c r="K325" s="2">
        <v>502.52278530000001</v>
      </c>
      <c r="L325" s="5">
        <v>857.95488790000002</v>
      </c>
      <c r="M325" s="6">
        <v>1.0541699999999999E-97</v>
      </c>
      <c r="N325" s="7">
        <v>6.2059000000000004E-94</v>
      </c>
      <c r="O325" s="6">
        <v>5.6168699999999997E-22</v>
      </c>
      <c r="P325" s="7">
        <v>3.30665E-18</v>
      </c>
      <c r="Q325" s="15" t="s">
        <v>1013</v>
      </c>
      <c r="R325" t="s">
        <v>1017</v>
      </c>
      <c r="S325" t="s">
        <v>1322</v>
      </c>
      <c r="T325" t="s">
        <v>1017</v>
      </c>
    </row>
    <row r="326" spans="1:21" x14ac:dyDescent="0.25">
      <c r="A326">
        <v>326</v>
      </c>
      <c r="B326" s="3" t="s">
        <v>130</v>
      </c>
      <c r="C326" s="1">
        <v>5624106</v>
      </c>
      <c r="D326" s="1">
        <v>5624636</v>
      </c>
      <c r="E326" s="1" t="s">
        <v>131</v>
      </c>
      <c r="F326" s="1" t="s">
        <v>132</v>
      </c>
      <c r="G326" s="3" t="str">
        <f t="shared" si="5"/>
        <v>28C</v>
      </c>
      <c r="H326" s="14">
        <v>1.5245036818243503</v>
      </c>
      <c r="I326" s="3">
        <v>273.39999999999998</v>
      </c>
      <c r="J326" s="1">
        <v>167.4</v>
      </c>
      <c r="K326" s="2">
        <v>544.28498579999996</v>
      </c>
      <c r="L326" s="5">
        <v>368.96143719999998</v>
      </c>
      <c r="M326" s="6">
        <v>4.49247E-7</v>
      </c>
      <c r="N326" s="4">
        <v>2.6447160000000001E-3</v>
      </c>
      <c r="O326" s="6">
        <v>6.5693100000000003E-9</v>
      </c>
      <c r="P326" s="7">
        <v>3.8673500000000002E-5</v>
      </c>
      <c r="Q326" s="15" t="s">
        <v>1013</v>
      </c>
      <c r="R326" t="s">
        <v>1016</v>
      </c>
      <c r="S326" t="s">
        <v>1323</v>
      </c>
      <c r="T326" t="s">
        <v>1016</v>
      </c>
    </row>
    <row r="327" spans="1:21" x14ac:dyDescent="0.25">
      <c r="A327">
        <v>327</v>
      </c>
      <c r="B327" s="3" t="s">
        <v>133</v>
      </c>
      <c r="C327" s="1">
        <v>5638181</v>
      </c>
      <c r="D327" s="1">
        <v>5638579</v>
      </c>
      <c r="E327" s="1" t="s">
        <v>618</v>
      </c>
      <c r="F327" s="1" t="s">
        <v>134</v>
      </c>
      <c r="G327" s="3" t="str">
        <f t="shared" si="5"/>
        <v>28C</v>
      </c>
      <c r="H327" s="14">
        <v>1.3425483679524077</v>
      </c>
      <c r="I327" s="3">
        <v>1066.8</v>
      </c>
      <c r="J327" s="1">
        <v>838.1</v>
      </c>
      <c r="K327" s="2">
        <v>1093.334415</v>
      </c>
      <c r="L327" s="5">
        <v>770.88070159999995</v>
      </c>
      <c r="M327" s="6">
        <v>1.60088E-7</v>
      </c>
      <c r="N327" s="4">
        <v>9.4243599999999995E-4</v>
      </c>
      <c r="O327" s="6">
        <v>8.12628E-14</v>
      </c>
      <c r="P327" s="7">
        <v>4.7839399999999997E-10</v>
      </c>
      <c r="Q327" s="15" t="s">
        <v>1013</v>
      </c>
      <c r="R327" t="s">
        <v>1016</v>
      </c>
      <c r="S327" t="s">
        <v>1324</v>
      </c>
      <c r="T327" t="s">
        <v>1016</v>
      </c>
    </row>
    <row r="328" spans="1:21" x14ac:dyDescent="0.25">
      <c r="A328">
        <v>328</v>
      </c>
      <c r="B328" s="3" t="s">
        <v>135</v>
      </c>
      <c r="C328" s="1">
        <v>5744232</v>
      </c>
      <c r="D328" s="1">
        <v>5744576</v>
      </c>
      <c r="E328" s="1" t="s">
        <v>136</v>
      </c>
      <c r="F328" s="1" t="s">
        <v>137</v>
      </c>
      <c r="G328" s="3" t="str">
        <f t="shared" si="5"/>
        <v>37C</v>
      </c>
      <c r="H328" s="14">
        <v>2.1428031912935661</v>
      </c>
      <c r="I328" s="3">
        <v>329</v>
      </c>
      <c r="J328" s="1">
        <v>469.3</v>
      </c>
      <c r="K328" s="2">
        <v>410.0663601</v>
      </c>
      <c r="L328" s="5">
        <v>1114.3737550000001</v>
      </c>
      <c r="M328" s="6">
        <v>6.8705399999999995E-7</v>
      </c>
      <c r="N328" s="4">
        <v>4.0446850000000001E-3</v>
      </c>
      <c r="O328" s="6">
        <v>9.6661300000000006E-73</v>
      </c>
      <c r="P328" s="7">
        <v>5.69045E-69</v>
      </c>
      <c r="Q328" s="15" t="s">
        <v>1013</v>
      </c>
      <c r="R328" t="s">
        <v>1017</v>
      </c>
      <c r="S328" t="s">
        <v>1325</v>
      </c>
      <c r="T328" t="s">
        <v>1017</v>
      </c>
    </row>
    <row r="329" spans="1:21" x14ac:dyDescent="0.25">
      <c r="A329">
        <v>329</v>
      </c>
      <c r="B329" s="3" t="s">
        <v>138</v>
      </c>
      <c r="C329" s="1">
        <v>5807061</v>
      </c>
      <c r="D329" s="1">
        <v>5807507</v>
      </c>
      <c r="E329" s="1" t="s">
        <v>139</v>
      </c>
      <c r="F329" s="1" t="s">
        <v>140</v>
      </c>
      <c r="G329" s="3" t="str">
        <f t="shared" si="5"/>
        <v>28C</v>
      </c>
      <c r="H329" s="14">
        <v>1.2702731818061879</v>
      </c>
      <c r="I329" s="3">
        <v>2114.1</v>
      </c>
      <c r="J329" s="1">
        <v>1777.4</v>
      </c>
      <c r="K329" s="2">
        <v>721.76311529999998</v>
      </c>
      <c r="L329" s="5">
        <v>455.0828674</v>
      </c>
      <c r="M329" s="6">
        <v>6.7740699999999995E-8</v>
      </c>
      <c r="N329" s="4">
        <v>3.9879E-4</v>
      </c>
      <c r="O329" s="6">
        <v>7.6190999999999995E-15</v>
      </c>
      <c r="P329" s="7">
        <v>4.4853700000000002E-11</v>
      </c>
      <c r="Q329" s="15" t="s">
        <v>1013</v>
      </c>
      <c r="R329" t="s">
        <v>1016</v>
      </c>
      <c r="S329" t="s">
        <v>1326</v>
      </c>
      <c r="T329" t="s">
        <v>1016</v>
      </c>
    </row>
    <row r="330" spans="1:21" x14ac:dyDescent="0.25">
      <c r="A330">
        <v>330</v>
      </c>
      <c r="B330" s="3" t="s">
        <v>141</v>
      </c>
      <c r="C330" s="1">
        <v>5807529</v>
      </c>
      <c r="D330" s="1">
        <v>5808398</v>
      </c>
      <c r="E330" s="1" t="s">
        <v>937</v>
      </c>
      <c r="F330" s="1" t="s">
        <v>142</v>
      </c>
      <c r="G330" s="3" t="str">
        <f t="shared" si="5"/>
        <v>28C</v>
      </c>
      <c r="H330" s="14">
        <v>1.4336005978676993</v>
      </c>
      <c r="I330" s="3">
        <v>1761.9</v>
      </c>
      <c r="J330" s="1">
        <v>1290.5</v>
      </c>
      <c r="K330" s="2">
        <v>570.39392889999999</v>
      </c>
      <c r="L330" s="5">
        <v>336.37845720000001</v>
      </c>
      <c r="M330" s="6">
        <v>1.4375599999999999E-17</v>
      </c>
      <c r="N330" s="7">
        <v>8.4629199999999994E-14</v>
      </c>
      <c r="O330" s="6">
        <v>7.7665399999999994E-15</v>
      </c>
      <c r="P330" s="7">
        <v>4.5721599999999998E-11</v>
      </c>
      <c r="Q330" s="15" t="s">
        <v>1013</v>
      </c>
      <c r="R330" t="s">
        <v>1016</v>
      </c>
      <c r="S330" t="s">
        <v>1327</v>
      </c>
      <c r="T330" t="s">
        <v>1016</v>
      </c>
    </row>
    <row r="331" spans="1:21" x14ac:dyDescent="0.25">
      <c r="A331">
        <v>331</v>
      </c>
      <c r="B331" s="3" t="s">
        <v>143</v>
      </c>
      <c r="C331" s="1">
        <v>5808435</v>
      </c>
      <c r="D331" s="1">
        <v>5808665</v>
      </c>
      <c r="E331" s="1" t="s">
        <v>144</v>
      </c>
      <c r="F331" s="1" t="s">
        <v>145</v>
      </c>
      <c r="G331" s="3" t="str">
        <f t="shared" si="5"/>
        <v>28C</v>
      </c>
      <c r="H331" s="14">
        <v>1.493458053695871</v>
      </c>
      <c r="I331" s="3">
        <v>2400.6999999999998</v>
      </c>
      <c r="J331" s="1">
        <v>1894.1</v>
      </c>
      <c r="K331" s="2">
        <v>1522.680593</v>
      </c>
      <c r="L331" s="5">
        <v>732.94438419999994</v>
      </c>
      <c r="M331" s="6">
        <v>1.0693500000000001E-14</v>
      </c>
      <c r="N331" s="7">
        <v>6.2952600000000001E-11</v>
      </c>
      <c r="O331" s="6">
        <v>4.3454699999999999E-62</v>
      </c>
      <c r="P331" s="7">
        <v>2.5581800000000002E-58</v>
      </c>
      <c r="Q331" s="15" t="s">
        <v>1013</v>
      </c>
      <c r="R331" t="s">
        <v>1016</v>
      </c>
      <c r="S331" t="s">
        <v>1328</v>
      </c>
      <c r="T331" t="s">
        <v>1016</v>
      </c>
    </row>
    <row r="332" spans="1:21" x14ac:dyDescent="0.25">
      <c r="A332">
        <v>332</v>
      </c>
      <c r="B332" s="3" t="s">
        <v>146</v>
      </c>
      <c r="C332" s="1">
        <v>5808695</v>
      </c>
      <c r="D332" s="1">
        <v>5809114</v>
      </c>
      <c r="E332" s="1" t="s">
        <v>147</v>
      </c>
      <c r="F332" s="1" t="s">
        <v>148</v>
      </c>
      <c r="G332" s="3" t="str">
        <f t="shared" si="5"/>
        <v>28C</v>
      </c>
      <c r="H332" s="14">
        <v>1.4101811268956301</v>
      </c>
      <c r="I332" s="3">
        <v>2824.9</v>
      </c>
      <c r="J332" s="1">
        <v>2181.5</v>
      </c>
      <c r="K332" s="2">
        <v>1577.90092</v>
      </c>
      <c r="L332" s="5">
        <v>940.65277600000002</v>
      </c>
      <c r="M332" s="6">
        <v>9.6214500000000003E-20</v>
      </c>
      <c r="N332" s="7">
        <v>5.6641499999999996E-16</v>
      </c>
      <c r="O332" s="6">
        <v>6.0713399999999998E-37</v>
      </c>
      <c r="P332" s="7">
        <v>3.5741999999999999E-33</v>
      </c>
      <c r="Q332" s="15" t="s">
        <v>1013</v>
      </c>
      <c r="R332" t="s">
        <v>1016</v>
      </c>
      <c r="S332" t="s">
        <v>1329</v>
      </c>
      <c r="T332" t="s">
        <v>1016</v>
      </c>
    </row>
    <row r="333" spans="1:21" x14ac:dyDescent="0.25">
      <c r="A333">
        <v>333</v>
      </c>
      <c r="B333" s="3" t="s">
        <v>149</v>
      </c>
      <c r="C333" s="1">
        <v>5816026</v>
      </c>
      <c r="D333" s="1">
        <v>5816211</v>
      </c>
      <c r="E333" s="1" t="s">
        <v>937</v>
      </c>
      <c r="F333" s="1" t="s">
        <v>150</v>
      </c>
      <c r="G333" s="3" t="str">
        <f t="shared" si="5"/>
        <v>28C</v>
      </c>
      <c r="H333" s="14">
        <v>1.8022183920537231</v>
      </c>
      <c r="I333" s="3">
        <v>650.70000000000005</v>
      </c>
      <c r="J333" s="1">
        <v>378.5</v>
      </c>
      <c r="K333" s="2">
        <v>777.01305170000001</v>
      </c>
      <c r="L333" s="5">
        <v>413.69758159999998</v>
      </c>
      <c r="M333" s="6">
        <v>2.1606399999999999E-17</v>
      </c>
      <c r="N333" s="7">
        <v>1.2719699999999999E-13</v>
      </c>
      <c r="O333" s="6">
        <v>6.3609499999999995E-26</v>
      </c>
      <c r="P333" s="7">
        <v>3.7446900000000002E-22</v>
      </c>
      <c r="Q333" s="15" t="s">
        <v>1013</v>
      </c>
      <c r="R333" t="s">
        <v>1017</v>
      </c>
      <c r="S333" t="s">
        <v>1330</v>
      </c>
      <c r="T333" t="s">
        <v>1017</v>
      </c>
    </row>
    <row r="334" spans="1:21" x14ac:dyDescent="0.25">
      <c r="A334">
        <v>334</v>
      </c>
      <c r="B334" s="3" t="s">
        <v>151</v>
      </c>
      <c r="C334" s="1">
        <v>5819787</v>
      </c>
      <c r="D334" s="1">
        <v>5820035</v>
      </c>
      <c r="E334" s="1" t="s">
        <v>152</v>
      </c>
      <c r="F334" s="1" t="s">
        <v>153</v>
      </c>
      <c r="G334" s="3" t="str">
        <f t="shared" si="5"/>
        <v>28C</v>
      </c>
      <c r="H334" s="14">
        <v>1.7121096228218358</v>
      </c>
      <c r="I334" s="3">
        <v>2726.4</v>
      </c>
      <c r="J334" s="1">
        <v>1763.1</v>
      </c>
      <c r="K334" s="2">
        <v>2873.531207</v>
      </c>
      <c r="L334" s="5">
        <v>1507.67842</v>
      </c>
      <c r="M334" s="6">
        <v>7.1789899999999999E-47</v>
      </c>
      <c r="N334" s="7">
        <v>4.2262699999999996E-43</v>
      </c>
      <c r="O334" s="6">
        <v>1.3283100000000001E-94</v>
      </c>
      <c r="P334" s="7">
        <v>7.8197800000000005E-91</v>
      </c>
      <c r="Q334" s="15" t="s">
        <v>1013</v>
      </c>
      <c r="R334" t="s">
        <v>1016</v>
      </c>
      <c r="S334" t="s">
        <v>1331</v>
      </c>
      <c r="T334" t="s">
        <v>1016</v>
      </c>
    </row>
    <row r="335" spans="1:21" x14ac:dyDescent="0.25">
      <c r="A335">
        <v>335</v>
      </c>
      <c r="B335" s="3" t="s">
        <v>154</v>
      </c>
      <c r="C335" s="1">
        <v>5820141</v>
      </c>
      <c r="D335" s="1">
        <v>5821112</v>
      </c>
      <c r="E335" s="1" t="s">
        <v>155</v>
      </c>
      <c r="F335" s="1" t="s">
        <v>156</v>
      </c>
      <c r="G335" s="3" t="str">
        <f t="shared" si="5"/>
        <v>28C</v>
      </c>
      <c r="H335" s="14">
        <v>2.0849800793096773</v>
      </c>
      <c r="I335" s="3">
        <v>603.6</v>
      </c>
      <c r="J335" s="1">
        <v>296.2</v>
      </c>
      <c r="K335" s="2">
        <v>695.21269389999998</v>
      </c>
      <c r="L335" s="5">
        <v>326.7376994</v>
      </c>
      <c r="M335" s="6">
        <v>1.2109400000000001E-24</v>
      </c>
      <c r="N335" s="7">
        <v>7.1287999999999998E-21</v>
      </c>
      <c r="O335" s="6">
        <v>9.7137700000000004E-31</v>
      </c>
      <c r="P335" s="7">
        <v>5.7185000000000003E-27</v>
      </c>
      <c r="Q335" s="15" t="s">
        <v>1014</v>
      </c>
      <c r="R335" t="s">
        <v>1016</v>
      </c>
      <c r="S335" t="s">
        <v>1332</v>
      </c>
      <c r="T335" t="s">
        <v>1016</v>
      </c>
    </row>
    <row r="336" spans="1:21" x14ac:dyDescent="0.25">
      <c r="A336">
        <v>336</v>
      </c>
      <c r="B336" s="3" t="s">
        <v>157</v>
      </c>
      <c r="C336" s="1">
        <v>5903344</v>
      </c>
      <c r="D336" s="1">
        <v>5904267</v>
      </c>
      <c r="E336" s="1" t="s">
        <v>158</v>
      </c>
      <c r="F336" s="1" t="s">
        <v>159</v>
      </c>
      <c r="G336" s="3" t="str">
        <f t="shared" si="5"/>
        <v>28C</v>
      </c>
      <c r="H336" s="14">
        <v>1.3650350469157224</v>
      </c>
      <c r="I336" s="3">
        <v>1027.8</v>
      </c>
      <c r="J336" s="1">
        <v>696.1</v>
      </c>
      <c r="K336" s="2">
        <v>928.61897509999994</v>
      </c>
      <c r="L336" s="5">
        <v>737.13717550000001</v>
      </c>
      <c r="M336" s="6">
        <v>1.36946E-15</v>
      </c>
      <c r="N336" s="7">
        <v>8.0620000000000002E-12</v>
      </c>
      <c r="O336" s="6">
        <v>2.71065E-6</v>
      </c>
      <c r="P336" s="4">
        <v>1.5957604E-2</v>
      </c>
      <c r="Q336" s="15" t="s">
        <v>1013</v>
      </c>
      <c r="R336" t="s">
        <v>1017</v>
      </c>
      <c r="S336" t="s">
        <v>1333</v>
      </c>
      <c r="T336" t="s">
        <v>1017</v>
      </c>
    </row>
    <row r="337" spans="1:20" x14ac:dyDescent="0.25">
      <c r="A337">
        <v>337</v>
      </c>
      <c r="B337" s="3" t="s">
        <v>160</v>
      </c>
      <c r="C337" s="1">
        <v>5907553</v>
      </c>
      <c r="D337" s="1">
        <v>5910201</v>
      </c>
      <c r="E337" s="1" t="s">
        <v>161</v>
      </c>
      <c r="F337" s="1" t="s">
        <v>162</v>
      </c>
      <c r="G337" s="3" t="str">
        <f t="shared" si="5"/>
        <v>28C</v>
      </c>
      <c r="H337" s="14">
        <v>1.7498557397979204</v>
      </c>
      <c r="I337" s="3">
        <v>398.3</v>
      </c>
      <c r="J337" s="1">
        <v>198.8</v>
      </c>
      <c r="K337" s="2">
        <v>589.67267370000002</v>
      </c>
      <c r="L337" s="5">
        <v>365.80235620000002</v>
      </c>
      <c r="M337" s="6">
        <v>3.3116799999999998E-16</v>
      </c>
      <c r="N337" s="7">
        <v>1.94959E-12</v>
      </c>
      <c r="O337" s="6">
        <v>4.4057799999999998E-13</v>
      </c>
      <c r="P337" s="7">
        <v>2.5936800000000001E-9</v>
      </c>
      <c r="Q337" s="15" t="s">
        <v>1013</v>
      </c>
      <c r="R337" t="s">
        <v>1016</v>
      </c>
      <c r="S337" t="s">
        <v>1334</v>
      </c>
      <c r="T337" t="s">
        <v>1016</v>
      </c>
    </row>
    <row r="338" spans="1:20" x14ac:dyDescent="0.25">
      <c r="A338">
        <v>338</v>
      </c>
      <c r="B338" s="3" t="s">
        <v>163</v>
      </c>
      <c r="C338" s="1">
        <v>5910346</v>
      </c>
      <c r="D338" s="1">
        <v>5911989</v>
      </c>
      <c r="E338" s="1" t="s">
        <v>164</v>
      </c>
      <c r="F338" s="1" t="s">
        <v>165</v>
      </c>
      <c r="G338" s="3" t="str">
        <f t="shared" si="5"/>
        <v>28C</v>
      </c>
      <c r="H338" s="14">
        <v>1.6876874481706363</v>
      </c>
      <c r="I338" s="3">
        <v>473.4</v>
      </c>
      <c r="J338" s="1">
        <v>257.7</v>
      </c>
      <c r="K338" s="2">
        <v>452.60530310000001</v>
      </c>
      <c r="L338" s="5">
        <v>290.98293539999997</v>
      </c>
      <c r="M338" s="6">
        <v>1.4785800000000001E-15</v>
      </c>
      <c r="N338" s="7">
        <v>8.7043799999999997E-12</v>
      </c>
      <c r="O338" s="6">
        <v>3.0851200000000002E-9</v>
      </c>
      <c r="P338" s="7">
        <v>1.81621E-5</v>
      </c>
      <c r="Q338" s="15" t="s">
        <v>1013</v>
      </c>
      <c r="R338" t="s">
        <v>1016</v>
      </c>
      <c r="S338" t="s">
        <v>1335</v>
      </c>
      <c r="T338" t="s">
        <v>1016</v>
      </c>
    </row>
    <row r="339" spans="1:20" x14ac:dyDescent="0.25">
      <c r="A339">
        <v>339</v>
      </c>
      <c r="B339" s="3" t="s">
        <v>166</v>
      </c>
      <c r="C339" s="1">
        <v>5958489</v>
      </c>
      <c r="D339" s="1">
        <v>5958704</v>
      </c>
      <c r="E339" s="1" t="s">
        <v>167</v>
      </c>
      <c r="F339" s="1" t="s">
        <v>168</v>
      </c>
      <c r="G339" s="3" t="str">
        <f t="shared" si="5"/>
        <v>28C</v>
      </c>
      <c r="H339" s="14">
        <v>2.2521155106022315</v>
      </c>
      <c r="I339" s="3">
        <v>4268.1000000000004</v>
      </c>
      <c r="J339" s="1">
        <v>2150.6</v>
      </c>
      <c r="K339" s="2">
        <v>2517.7223159999999</v>
      </c>
      <c r="L339" s="5">
        <v>862.48804280000002</v>
      </c>
      <c r="M339" s="6">
        <v>6.0873000000000004E-154</v>
      </c>
      <c r="N339" s="7">
        <v>3.5835999999999998E-150</v>
      </c>
      <c r="O339" s="6">
        <v>2.7554000000000002E-178</v>
      </c>
      <c r="P339" s="7">
        <v>1.6221000000000001E-174</v>
      </c>
      <c r="Q339" s="15" t="s">
        <v>1013</v>
      </c>
      <c r="R339" t="s">
        <v>1017</v>
      </c>
      <c r="S339" t="s">
        <v>1336</v>
      </c>
      <c r="T339" t="s">
        <v>1017</v>
      </c>
    </row>
    <row r="340" spans="1:20" x14ac:dyDescent="0.25">
      <c r="A340">
        <v>340</v>
      </c>
      <c r="B340" s="3" t="s">
        <v>169</v>
      </c>
      <c r="C340" s="1">
        <v>5973082</v>
      </c>
      <c r="D340" s="1">
        <v>5973498</v>
      </c>
      <c r="E340" s="1" t="s">
        <v>937</v>
      </c>
      <c r="F340" s="1" t="s">
        <v>170</v>
      </c>
      <c r="G340" s="3" t="str">
        <f t="shared" si="5"/>
        <v>37C</v>
      </c>
      <c r="H340" s="14">
        <v>1.4711918000471671</v>
      </c>
      <c r="I340" s="3">
        <v>402</v>
      </c>
      <c r="J340" s="1">
        <v>557.70000000000005</v>
      </c>
      <c r="K340" s="2">
        <v>681.12000579999994</v>
      </c>
      <c r="L340" s="5">
        <v>1035.7772709999999</v>
      </c>
      <c r="M340" s="6">
        <v>5.0488900000000004E-7</v>
      </c>
      <c r="N340" s="4">
        <v>2.9722799999999999E-3</v>
      </c>
      <c r="O340" s="6">
        <v>1.13585E-17</v>
      </c>
      <c r="P340" s="7">
        <v>6.6867399999999998E-14</v>
      </c>
      <c r="Q340" s="15" t="s">
        <v>1013</v>
      </c>
      <c r="R340" t="s">
        <v>1017</v>
      </c>
      <c r="S340" t="s">
        <v>1337</v>
      </c>
      <c r="T340" t="s">
        <v>1017</v>
      </c>
    </row>
    <row r="341" spans="1:20" x14ac:dyDescent="0.25">
      <c r="A341">
        <v>341</v>
      </c>
      <c r="B341" s="3" t="s">
        <v>171</v>
      </c>
      <c r="C341" s="1">
        <v>5977178</v>
      </c>
      <c r="D341" s="1">
        <v>5977582</v>
      </c>
      <c r="E341" s="1" t="s">
        <v>172</v>
      </c>
      <c r="F341" s="1" t="s">
        <v>173</v>
      </c>
      <c r="G341" s="3" t="str">
        <f t="shared" si="5"/>
        <v>28C</v>
      </c>
      <c r="H341" s="14">
        <v>1.5051617985080354</v>
      </c>
      <c r="I341" s="3">
        <v>310.5</v>
      </c>
      <c r="J341" s="1">
        <v>202.4</v>
      </c>
      <c r="K341" s="2">
        <v>432.53016869999999</v>
      </c>
      <c r="L341" s="5">
        <v>291.25468180000001</v>
      </c>
      <c r="M341" s="6">
        <v>1.84122E-6</v>
      </c>
      <c r="N341" s="4">
        <v>1.0839252000000001E-2</v>
      </c>
      <c r="O341" s="6">
        <v>1.51077E-7</v>
      </c>
      <c r="P341" s="4">
        <v>8.8938799999999996E-4</v>
      </c>
      <c r="Q341" s="15" t="s">
        <v>1013</v>
      </c>
      <c r="R341" t="s">
        <v>1016</v>
      </c>
      <c r="S341" t="s">
        <v>1338</v>
      </c>
      <c r="T341" t="s">
        <v>1016</v>
      </c>
    </row>
    <row r="342" spans="1:20" x14ac:dyDescent="0.25">
      <c r="A342">
        <v>342</v>
      </c>
      <c r="B342" s="3" t="s">
        <v>174</v>
      </c>
      <c r="C342" s="1">
        <v>5991853</v>
      </c>
      <c r="D342" s="1">
        <v>5992329</v>
      </c>
      <c r="E342" s="1" t="s">
        <v>937</v>
      </c>
      <c r="F342" s="1" t="s">
        <v>175</v>
      </c>
      <c r="G342" s="3" t="str">
        <f t="shared" si="5"/>
        <v>28C</v>
      </c>
      <c r="H342" s="14">
        <v>2.7353743954619558</v>
      </c>
      <c r="I342" s="3">
        <v>178.7</v>
      </c>
      <c r="J342" s="1">
        <v>55</v>
      </c>
      <c r="K342" s="2">
        <v>163.55675210000001</v>
      </c>
      <c r="L342" s="5">
        <v>70.12245222</v>
      </c>
      <c r="M342" s="6">
        <v>5.9907499999999998E-16</v>
      </c>
      <c r="N342" s="7">
        <v>3.5267500000000001E-12</v>
      </c>
      <c r="O342" s="6">
        <v>9.8277799999999997E-10</v>
      </c>
      <c r="P342" s="7">
        <v>5.78561E-6</v>
      </c>
      <c r="Q342" s="15" t="s">
        <v>1013</v>
      </c>
      <c r="R342" t="s">
        <v>1017</v>
      </c>
      <c r="S342" t="s">
        <v>1339</v>
      </c>
      <c r="T342" t="s">
        <v>1017</v>
      </c>
    </row>
    <row r="343" spans="1:20" x14ac:dyDescent="0.25">
      <c r="A343">
        <v>343</v>
      </c>
      <c r="B343" s="3" t="s">
        <v>176</v>
      </c>
      <c r="C343" s="1">
        <v>5992334</v>
      </c>
      <c r="D343" s="1">
        <v>5993233</v>
      </c>
      <c r="E343" s="1" t="s">
        <v>177</v>
      </c>
      <c r="F343" s="1" t="s">
        <v>178</v>
      </c>
      <c r="G343" s="3" t="str">
        <f t="shared" si="5"/>
        <v>28C</v>
      </c>
      <c r="H343" s="14">
        <v>2.8180513890770293</v>
      </c>
      <c r="I343" s="3">
        <v>315.89999999999998</v>
      </c>
      <c r="J343" s="1">
        <v>111.2</v>
      </c>
      <c r="K343" s="2">
        <v>893.6858512</v>
      </c>
      <c r="L343" s="5">
        <v>318.02774790000001</v>
      </c>
      <c r="M343" s="6">
        <v>3.8988200000000003E-23</v>
      </c>
      <c r="N343" s="7">
        <v>2.29523E-19</v>
      </c>
      <c r="O343" s="6">
        <v>1.9768299999999999E-61</v>
      </c>
      <c r="P343" s="7">
        <v>1.16376E-57</v>
      </c>
      <c r="Q343" s="15" t="s">
        <v>1013</v>
      </c>
      <c r="R343" t="s">
        <v>1017</v>
      </c>
      <c r="S343" t="s">
        <v>1340</v>
      </c>
      <c r="T343" t="s">
        <v>1016</v>
      </c>
    </row>
    <row r="344" spans="1:20" x14ac:dyDescent="0.25">
      <c r="A344">
        <v>344</v>
      </c>
      <c r="B344" s="3" t="s">
        <v>179</v>
      </c>
      <c r="C344" s="1">
        <v>5993651</v>
      </c>
      <c r="D344" s="1">
        <v>5994901</v>
      </c>
      <c r="E344" s="1" t="s">
        <v>180</v>
      </c>
      <c r="F344" s="1" t="s">
        <v>181</v>
      </c>
      <c r="G344" s="3" t="str">
        <f t="shared" si="5"/>
        <v>28C</v>
      </c>
      <c r="H344" s="14">
        <v>2.8389292470417042</v>
      </c>
      <c r="I344" s="3">
        <v>278.5</v>
      </c>
      <c r="J344" s="1">
        <v>87.2</v>
      </c>
      <c r="K344" s="2">
        <v>454.52493190000001</v>
      </c>
      <c r="L344" s="5">
        <v>171.00472020000001</v>
      </c>
      <c r="M344" s="6">
        <v>1.4852600000000001E-23</v>
      </c>
      <c r="N344" s="7">
        <v>8.7437200000000001E-20</v>
      </c>
      <c r="O344" s="6">
        <v>8.7026100000000003E-30</v>
      </c>
      <c r="P344" s="7">
        <v>5.12323E-26</v>
      </c>
      <c r="Q344" s="15" t="s">
        <v>1013</v>
      </c>
      <c r="R344" t="s">
        <v>1017</v>
      </c>
      <c r="S344" t="s">
        <v>1341</v>
      </c>
      <c r="T344" t="s">
        <v>1016</v>
      </c>
    </row>
    <row r="345" spans="1:20" x14ac:dyDescent="0.25">
      <c r="A345">
        <v>345</v>
      </c>
      <c r="B345" s="3" t="s">
        <v>182</v>
      </c>
      <c r="C345" s="1">
        <v>6004374</v>
      </c>
      <c r="D345" s="1">
        <v>6005174</v>
      </c>
      <c r="E345" s="1" t="s">
        <v>7</v>
      </c>
      <c r="F345" s="1" t="s">
        <v>8</v>
      </c>
      <c r="G345" s="3" t="str">
        <f t="shared" si="5"/>
        <v>28C</v>
      </c>
      <c r="H345" s="14">
        <v>2.2302815962740508</v>
      </c>
      <c r="I345" s="3">
        <v>242.4</v>
      </c>
      <c r="J345" s="1">
        <v>92.9</v>
      </c>
      <c r="K345" s="2">
        <v>282.49173569999999</v>
      </c>
      <c r="L345" s="5">
        <v>142.4477411</v>
      </c>
      <c r="M345" s="6">
        <v>3.2023599999999998E-16</v>
      </c>
      <c r="N345" s="7">
        <v>1.88523E-12</v>
      </c>
      <c r="O345" s="6">
        <v>1.09358E-11</v>
      </c>
      <c r="P345" s="7">
        <v>6.4378900000000005E-8</v>
      </c>
      <c r="Q345" s="15" t="s">
        <v>1013</v>
      </c>
      <c r="R345" t="s">
        <v>1017</v>
      </c>
      <c r="S345" t="s">
        <v>1342</v>
      </c>
      <c r="T345" t="s">
        <v>1017</v>
      </c>
    </row>
    <row r="346" spans="1:20" x14ac:dyDescent="0.25">
      <c r="A346">
        <v>346</v>
      </c>
      <c r="B346" s="3" t="s">
        <v>9</v>
      </c>
      <c r="C346" s="1">
        <v>6005167</v>
      </c>
      <c r="D346" s="1">
        <v>6006375</v>
      </c>
      <c r="E346" s="1" t="s">
        <v>10</v>
      </c>
      <c r="F346" s="1" t="s">
        <v>11</v>
      </c>
      <c r="G346" s="3" t="str">
        <f t="shared" si="5"/>
        <v>28C</v>
      </c>
      <c r="H346" s="14">
        <v>2.0879464787681128</v>
      </c>
      <c r="I346" s="3">
        <v>205.9</v>
      </c>
      <c r="J346" s="1">
        <v>98.2</v>
      </c>
      <c r="K346" s="2">
        <v>254.96300439999999</v>
      </c>
      <c r="L346" s="5">
        <v>122.5254875</v>
      </c>
      <c r="M346" s="6">
        <v>6.7266000000000003E-10</v>
      </c>
      <c r="N346" s="7">
        <v>3.9599500000000001E-6</v>
      </c>
      <c r="O346" s="6">
        <v>9.3308299999999993E-12</v>
      </c>
      <c r="P346" s="7">
        <v>5.4930600000000002E-8</v>
      </c>
      <c r="Q346" s="15" t="s">
        <v>1013</v>
      </c>
      <c r="R346" t="s">
        <v>1017</v>
      </c>
      <c r="S346" t="s">
        <v>1343</v>
      </c>
      <c r="T346" t="s">
        <v>1016</v>
      </c>
    </row>
    <row r="347" spans="1:20" x14ac:dyDescent="0.25">
      <c r="A347">
        <v>347</v>
      </c>
      <c r="B347" s="3" t="s">
        <v>12</v>
      </c>
      <c r="C347" s="1">
        <v>6006372</v>
      </c>
      <c r="D347" s="1">
        <v>6007904</v>
      </c>
      <c r="E347" s="1" t="s">
        <v>13</v>
      </c>
      <c r="F347" s="1" t="s">
        <v>14</v>
      </c>
      <c r="G347" s="3" t="str">
        <f t="shared" si="5"/>
        <v>28C</v>
      </c>
      <c r="H347" s="14">
        <v>3.0664180235115248</v>
      </c>
      <c r="I347" s="3">
        <v>224.4</v>
      </c>
      <c r="J347" s="1">
        <v>63.9</v>
      </c>
      <c r="K347" s="2">
        <v>221.91011499999999</v>
      </c>
      <c r="L347" s="5">
        <v>81.647707969999999</v>
      </c>
      <c r="M347" s="6">
        <v>3.1354600000000001E-21</v>
      </c>
      <c r="N347" s="7">
        <v>1.84584E-17</v>
      </c>
      <c r="O347" s="6">
        <v>8.2484999999999998E-16</v>
      </c>
      <c r="P347" s="7">
        <v>4.8558899999999998E-12</v>
      </c>
      <c r="Q347" s="15" t="s">
        <v>1013</v>
      </c>
      <c r="R347" t="s">
        <v>1017</v>
      </c>
      <c r="S347" t="s">
        <v>1344</v>
      </c>
      <c r="T347" t="s">
        <v>1016</v>
      </c>
    </row>
    <row r="348" spans="1:20" x14ac:dyDescent="0.25">
      <c r="A348">
        <v>348</v>
      </c>
      <c r="B348" s="3" t="s">
        <v>15</v>
      </c>
      <c r="C348" s="1">
        <v>6007901</v>
      </c>
      <c r="D348" s="1">
        <v>6008731</v>
      </c>
      <c r="E348" s="1" t="s">
        <v>473</v>
      </c>
      <c r="F348" s="1" t="s">
        <v>16</v>
      </c>
      <c r="G348" s="3" t="str">
        <f t="shared" si="5"/>
        <v>28C</v>
      </c>
      <c r="H348" s="14">
        <v>3.1315884217904881</v>
      </c>
      <c r="I348" s="3">
        <v>336.1</v>
      </c>
      <c r="J348" s="1">
        <v>93.4</v>
      </c>
      <c r="K348" s="2">
        <v>437.23772259999998</v>
      </c>
      <c r="L348" s="5">
        <v>153.5474332</v>
      </c>
      <c r="M348" s="6">
        <v>1.1040600000000001E-31</v>
      </c>
      <c r="N348" s="7">
        <v>6.4995900000000003E-28</v>
      </c>
      <c r="O348" s="6">
        <v>1.7808300000000001E-31</v>
      </c>
      <c r="P348" s="7">
        <v>1.0483699999999999E-27</v>
      </c>
      <c r="Q348" s="15" t="s">
        <v>1013</v>
      </c>
      <c r="R348" t="s">
        <v>1017</v>
      </c>
      <c r="S348" t="s">
        <v>1345</v>
      </c>
      <c r="T348" t="s">
        <v>1016</v>
      </c>
    </row>
    <row r="349" spans="1:20" x14ac:dyDescent="0.25">
      <c r="A349">
        <v>349</v>
      </c>
      <c r="B349" s="3" t="s">
        <v>17</v>
      </c>
      <c r="C349" s="1">
        <v>6008728</v>
      </c>
      <c r="D349" s="1">
        <v>6009579</v>
      </c>
      <c r="E349" s="1" t="s">
        <v>243</v>
      </c>
      <c r="F349" s="1" t="s">
        <v>18</v>
      </c>
      <c r="G349" s="3" t="str">
        <f t="shared" si="5"/>
        <v>28C</v>
      </c>
      <c r="H349" s="14">
        <v>3.6202753039505438</v>
      </c>
      <c r="I349" s="3">
        <v>322.7</v>
      </c>
      <c r="J349" s="1">
        <v>77.3</v>
      </c>
      <c r="K349" s="2">
        <v>414.68992129999998</v>
      </c>
      <c r="L349" s="5">
        <v>126.38338299999999</v>
      </c>
      <c r="M349" s="6">
        <v>1.25354E-34</v>
      </c>
      <c r="N349" s="7">
        <v>7.3795600000000003E-31</v>
      </c>
      <c r="O349" s="6">
        <v>2.8014300000000002E-35</v>
      </c>
      <c r="P349" s="7">
        <v>1.6492E-31</v>
      </c>
      <c r="Q349" s="15" t="s">
        <v>1013</v>
      </c>
      <c r="R349" t="s">
        <v>1017</v>
      </c>
      <c r="S349" t="s">
        <v>1346</v>
      </c>
      <c r="T349" t="s">
        <v>1016</v>
      </c>
    </row>
    <row r="350" spans="1:20" x14ac:dyDescent="0.25">
      <c r="A350">
        <v>350</v>
      </c>
      <c r="B350" s="3" t="s">
        <v>19</v>
      </c>
      <c r="C350" s="1">
        <v>6009604</v>
      </c>
      <c r="D350" s="1">
        <v>6010572</v>
      </c>
      <c r="E350" s="1" t="s">
        <v>177</v>
      </c>
      <c r="F350" s="1" t="s">
        <v>20</v>
      </c>
      <c r="G350" s="3" t="str">
        <f t="shared" si="5"/>
        <v>28C</v>
      </c>
      <c r="H350" s="14">
        <v>3.9974303422926636</v>
      </c>
      <c r="I350" s="3">
        <v>303.10000000000002</v>
      </c>
      <c r="J350" s="1">
        <v>61.3</v>
      </c>
      <c r="K350" s="2">
        <v>363.81091220000002</v>
      </c>
      <c r="L350" s="5">
        <v>105.5349052</v>
      </c>
      <c r="M350" s="6">
        <v>9.0510500000000005E-37</v>
      </c>
      <c r="N350" s="7">
        <v>5.3283500000000003E-33</v>
      </c>
      <c r="O350" s="6">
        <v>9.1245900000000004E-33</v>
      </c>
      <c r="P350" s="7">
        <v>5.3716500000000001E-29</v>
      </c>
      <c r="Q350" s="15" t="s">
        <v>1013</v>
      </c>
      <c r="R350" t="s">
        <v>1017</v>
      </c>
      <c r="S350" t="s">
        <v>1347</v>
      </c>
      <c r="T350" t="s">
        <v>1016</v>
      </c>
    </row>
    <row r="351" spans="1:20" x14ac:dyDescent="0.25">
      <c r="A351">
        <v>351</v>
      </c>
      <c r="B351" s="3" t="s">
        <v>21</v>
      </c>
      <c r="C351" s="1">
        <v>6010690</v>
      </c>
      <c r="D351" s="1">
        <v>6012093</v>
      </c>
      <c r="E351" s="1" t="s">
        <v>22</v>
      </c>
      <c r="F351" s="1" t="s">
        <v>23</v>
      </c>
      <c r="G351" s="3" t="str">
        <f t="shared" si="5"/>
        <v>28C</v>
      </c>
      <c r="H351" s="14">
        <v>4.1255476877229063</v>
      </c>
      <c r="I351" s="3">
        <v>237.4</v>
      </c>
      <c r="J351" s="1">
        <v>49.5</v>
      </c>
      <c r="K351" s="2">
        <v>313.80770999999999</v>
      </c>
      <c r="L351" s="5">
        <v>84.108371959999999</v>
      </c>
      <c r="M351" s="6">
        <v>1.4042E-28</v>
      </c>
      <c r="N351" s="7">
        <v>8.2665200000000001E-25</v>
      </c>
      <c r="O351" s="6">
        <v>1.10858E-30</v>
      </c>
      <c r="P351" s="7">
        <v>6.5261899999999997E-27</v>
      </c>
      <c r="Q351" s="15" t="s">
        <v>1014</v>
      </c>
      <c r="R351" t="s">
        <v>1017</v>
      </c>
      <c r="S351" t="s">
        <v>1348</v>
      </c>
      <c r="T351" t="s">
        <v>1016</v>
      </c>
    </row>
    <row r="352" spans="1:20" x14ac:dyDescent="0.25">
      <c r="A352">
        <v>352</v>
      </c>
      <c r="B352" s="3" t="s">
        <v>24</v>
      </c>
      <c r="C352" s="1">
        <v>6012156</v>
      </c>
      <c r="D352" s="1">
        <v>6013685</v>
      </c>
      <c r="E352" s="1" t="s">
        <v>25</v>
      </c>
      <c r="F352" s="1" t="s">
        <v>26</v>
      </c>
      <c r="G352" s="3" t="str">
        <f t="shared" si="5"/>
        <v>28C</v>
      </c>
      <c r="H352" s="14">
        <v>4.0501722147451922</v>
      </c>
      <c r="I352" s="3">
        <v>369.6</v>
      </c>
      <c r="J352" s="1">
        <v>90.9</v>
      </c>
      <c r="K352" s="2">
        <v>444.21218599999997</v>
      </c>
      <c r="L352" s="5">
        <v>110.0327364</v>
      </c>
      <c r="M352" s="6">
        <v>1.4259299999999999E-38</v>
      </c>
      <c r="N352" s="7">
        <v>8.3944300000000001E-35</v>
      </c>
      <c r="O352" s="6">
        <v>9.8685900000000007E-46</v>
      </c>
      <c r="P352" s="7">
        <v>5.8096400000000006E-42</v>
      </c>
      <c r="Q352" s="15" t="s">
        <v>1013</v>
      </c>
      <c r="R352" t="s">
        <v>1017</v>
      </c>
      <c r="S352" t="s">
        <v>1349</v>
      </c>
      <c r="T352" t="s">
        <v>1016</v>
      </c>
    </row>
    <row r="353" spans="1:20" x14ac:dyDescent="0.25">
      <c r="A353">
        <v>353</v>
      </c>
      <c r="B353" s="3" t="s">
        <v>27</v>
      </c>
      <c r="C353" s="1">
        <v>6013782</v>
      </c>
      <c r="D353" s="1">
        <v>6015224</v>
      </c>
      <c r="E353" s="1" t="s">
        <v>28</v>
      </c>
      <c r="F353" s="1" t="s">
        <v>29</v>
      </c>
      <c r="G353" s="3" t="str">
        <f t="shared" si="5"/>
        <v>28C</v>
      </c>
      <c r="H353" s="14">
        <v>3.3288764777887652</v>
      </c>
      <c r="I353" s="3">
        <v>151</v>
      </c>
      <c r="J353" s="1">
        <v>42.3</v>
      </c>
      <c r="K353" s="2">
        <v>243.54559620000001</v>
      </c>
      <c r="L353" s="5">
        <v>76.222149689999995</v>
      </c>
      <c r="M353" s="6">
        <v>5.26072E-15</v>
      </c>
      <c r="N353" s="7">
        <v>3.0969799999999998E-11</v>
      </c>
      <c r="O353" s="6">
        <v>8.1985199999999996E-21</v>
      </c>
      <c r="P353" s="7">
        <v>4.8264699999999999E-17</v>
      </c>
      <c r="Q353" s="15" t="s">
        <v>1013</v>
      </c>
      <c r="R353" t="s">
        <v>1017</v>
      </c>
      <c r="S353" t="s">
        <v>1350</v>
      </c>
      <c r="T353" t="s">
        <v>1016</v>
      </c>
    </row>
    <row r="354" spans="1:20" x14ac:dyDescent="0.25">
      <c r="A354">
        <v>354</v>
      </c>
      <c r="B354" s="3" t="s">
        <v>30</v>
      </c>
      <c r="C354" s="1">
        <v>6015332</v>
      </c>
      <c r="D354" s="1">
        <v>6017011</v>
      </c>
      <c r="E354" s="1" t="s">
        <v>31</v>
      </c>
      <c r="F354" s="1" t="s">
        <v>32</v>
      </c>
      <c r="G354" s="3" t="str">
        <f t="shared" si="5"/>
        <v>28C</v>
      </c>
      <c r="H354" s="14">
        <v>3.1404995713302086</v>
      </c>
      <c r="I354" s="3">
        <v>717</v>
      </c>
      <c r="J354" s="1">
        <v>241.6</v>
      </c>
      <c r="K354" s="2">
        <v>827.51378109999996</v>
      </c>
      <c r="L354" s="5">
        <v>250.20512400000001</v>
      </c>
      <c r="M354" s="6">
        <v>3.39374E-53</v>
      </c>
      <c r="N354" s="7">
        <v>1.9979E-49</v>
      </c>
      <c r="O354" s="6">
        <v>3.1802699999999998E-69</v>
      </c>
      <c r="P354" s="7">
        <v>1.8722200000000001E-65</v>
      </c>
      <c r="Q354" s="15" t="s">
        <v>1013</v>
      </c>
      <c r="R354" t="s">
        <v>1017</v>
      </c>
      <c r="S354" t="s">
        <v>1351</v>
      </c>
      <c r="T354" t="s">
        <v>1016</v>
      </c>
    </row>
    <row r="355" spans="1:20" x14ac:dyDescent="0.25">
      <c r="A355">
        <v>355</v>
      </c>
      <c r="B355" s="3" t="s">
        <v>33</v>
      </c>
      <c r="C355" s="1">
        <v>6021710</v>
      </c>
      <c r="D355" s="1">
        <v>6023071</v>
      </c>
      <c r="E355" s="1" t="s">
        <v>34</v>
      </c>
      <c r="F355" s="1" t="s">
        <v>35</v>
      </c>
      <c r="G355" s="3" t="str">
        <f t="shared" si="5"/>
        <v>28C</v>
      </c>
      <c r="H355" s="14">
        <v>1.8757810236926828</v>
      </c>
      <c r="I355" s="3">
        <v>229.9</v>
      </c>
      <c r="J355" s="1">
        <v>133.9</v>
      </c>
      <c r="K355" s="2">
        <v>203.88585040000001</v>
      </c>
      <c r="L355" s="5">
        <v>97.356124739999998</v>
      </c>
      <c r="M355" s="6">
        <v>4.9053200000000004E-7</v>
      </c>
      <c r="N355" s="4">
        <v>2.8877640000000001E-3</v>
      </c>
      <c r="O355" s="6">
        <v>8.3669599999999998E-10</v>
      </c>
      <c r="P355" s="7">
        <v>4.9256300000000003E-6</v>
      </c>
      <c r="Q355" s="15" t="s">
        <v>1013</v>
      </c>
      <c r="R355" t="s">
        <v>1017</v>
      </c>
      <c r="S355" t="s">
        <v>1352</v>
      </c>
      <c r="T355" t="s">
        <v>1017</v>
      </c>
    </row>
    <row r="356" spans="1:20" x14ac:dyDescent="0.25">
      <c r="A356">
        <v>356</v>
      </c>
      <c r="B356" s="3" t="s">
        <v>36</v>
      </c>
      <c r="C356" s="1">
        <v>6048769</v>
      </c>
      <c r="D356" s="1">
        <v>6049260</v>
      </c>
      <c r="E356" s="1" t="s">
        <v>37</v>
      </c>
      <c r="F356" s="1" t="s">
        <v>38</v>
      </c>
      <c r="G356" s="3" t="str">
        <f t="shared" si="5"/>
        <v>28C</v>
      </c>
      <c r="H356" s="14">
        <v>1.728956118435061</v>
      </c>
      <c r="I356" s="3">
        <v>685.6</v>
      </c>
      <c r="J356" s="1">
        <v>412.6</v>
      </c>
      <c r="K356" s="2">
        <v>654.61963900000001</v>
      </c>
      <c r="L356" s="5">
        <v>362.56116500000002</v>
      </c>
      <c r="M356" s="6">
        <v>1.7471300000000001E-16</v>
      </c>
      <c r="N356" s="7">
        <v>1.0285300000000001E-12</v>
      </c>
      <c r="O356" s="6">
        <v>5.3177799999999998E-20</v>
      </c>
      <c r="P356" s="7">
        <v>3.1305800000000002E-16</v>
      </c>
      <c r="Q356" s="15" t="s">
        <v>1013</v>
      </c>
      <c r="R356" t="s">
        <v>1016</v>
      </c>
      <c r="S356" t="s">
        <v>1353</v>
      </c>
      <c r="T356" t="s">
        <v>1016</v>
      </c>
    </row>
    <row r="357" spans="1:20" x14ac:dyDescent="0.25">
      <c r="A357">
        <v>357</v>
      </c>
      <c r="B357" s="3" t="s">
        <v>39</v>
      </c>
      <c r="C357" s="1">
        <v>6049553</v>
      </c>
      <c r="D357" s="1">
        <v>6049972</v>
      </c>
      <c r="E357" s="1" t="s">
        <v>40</v>
      </c>
      <c r="F357" s="1" t="s">
        <v>41</v>
      </c>
      <c r="G357" s="3" t="str">
        <f t="shared" si="5"/>
        <v>28C</v>
      </c>
      <c r="H357" s="14">
        <v>1.7541307471047087</v>
      </c>
      <c r="I357" s="3">
        <v>146.19999999999999</v>
      </c>
      <c r="J357" s="1">
        <v>68.900000000000006</v>
      </c>
      <c r="K357" s="2">
        <v>259.77992269999999</v>
      </c>
      <c r="L357" s="5">
        <v>162.54222480000001</v>
      </c>
      <c r="M357" s="6">
        <v>1.33965E-7</v>
      </c>
      <c r="N357" s="4">
        <v>7.8865000000000001E-4</v>
      </c>
      <c r="O357" s="6">
        <v>2.2270099999999999E-6</v>
      </c>
      <c r="P357" s="4">
        <v>1.3110386999999999E-2</v>
      </c>
      <c r="Q357" s="15" t="s">
        <v>1013</v>
      </c>
      <c r="R357" t="s">
        <v>1017</v>
      </c>
      <c r="S357" t="s">
        <v>1354</v>
      </c>
      <c r="T357" t="s">
        <v>1016</v>
      </c>
    </row>
    <row r="358" spans="1:20" x14ac:dyDescent="0.25">
      <c r="A358">
        <v>358</v>
      </c>
      <c r="B358" s="3" t="s">
        <v>42</v>
      </c>
      <c r="C358" s="1">
        <v>6063250</v>
      </c>
      <c r="D358" s="1">
        <v>6063843</v>
      </c>
      <c r="E358" s="1" t="s">
        <v>43</v>
      </c>
      <c r="F358" s="1" t="s">
        <v>44</v>
      </c>
      <c r="G358" s="3" t="str">
        <f t="shared" si="5"/>
        <v>28C</v>
      </c>
      <c r="H358" s="14">
        <v>1.5615211558779465</v>
      </c>
      <c r="I358" s="3">
        <v>328.2</v>
      </c>
      <c r="J358" s="1">
        <v>219</v>
      </c>
      <c r="K358" s="2">
        <v>479.87552970000002</v>
      </c>
      <c r="L358" s="5">
        <v>298.49252749999999</v>
      </c>
      <c r="M358" s="6">
        <v>3.06097E-6</v>
      </c>
      <c r="N358" s="4">
        <v>1.8019947000000001E-2</v>
      </c>
      <c r="O358" s="6">
        <v>7.9598100000000004E-11</v>
      </c>
      <c r="P358" s="7">
        <v>4.6859399999999999E-7</v>
      </c>
      <c r="Q358" s="15" t="s">
        <v>1014</v>
      </c>
      <c r="R358" t="s">
        <v>1017</v>
      </c>
      <c r="S358" t="s">
        <v>1355</v>
      </c>
      <c r="T358" t="s">
        <v>1017</v>
      </c>
    </row>
    <row r="359" spans="1:20" x14ac:dyDescent="0.25">
      <c r="A359">
        <v>359</v>
      </c>
      <c r="B359" s="3" t="s">
        <v>45</v>
      </c>
      <c r="C359" s="1">
        <v>6104964</v>
      </c>
      <c r="D359" s="1">
        <v>6107285</v>
      </c>
      <c r="E359" s="1" t="s">
        <v>180</v>
      </c>
      <c r="F359" s="1" t="s">
        <v>46</v>
      </c>
      <c r="G359" s="3" t="str">
        <f t="shared" si="5"/>
        <v>28C</v>
      </c>
      <c r="H359" s="14">
        <v>2.6401496733124832</v>
      </c>
      <c r="I359" s="3">
        <v>116.2</v>
      </c>
      <c r="J359" s="1">
        <v>32.200000000000003</v>
      </c>
      <c r="K359" s="2">
        <v>161.7208229</v>
      </c>
      <c r="L359" s="5">
        <v>73.067070920000006</v>
      </c>
      <c r="M359" s="6">
        <v>5.6431699999999997E-12</v>
      </c>
      <c r="N359" s="7">
        <v>3.32213E-8</v>
      </c>
      <c r="O359" s="6">
        <v>7.2191800000000003E-9</v>
      </c>
      <c r="P359" s="7">
        <v>4.2499300000000002E-5</v>
      </c>
      <c r="Q359" s="15" t="s">
        <v>1013</v>
      </c>
      <c r="R359" t="s">
        <v>1017</v>
      </c>
      <c r="S359" t="s">
        <v>1356</v>
      </c>
      <c r="T359" t="s">
        <v>1017</v>
      </c>
    </row>
    <row r="360" spans="1:20" x14ac:dyDescent="0.25">
      <c r="A360">
        <v>360</v>
      </c>
      <c r="B360" s="3" t="s">
        <v>47</v>
      </c>
      <c r="C360" s="1">
        <v>6108684</v>
      </c>
      <c r="D360" s="1">
        <v>6108899</v>
      </c>
      <c r="E360" s="1" t="s">
        <v>937</v>
      </c>
      <c r="F360" s="1" t="s">
        <v>48</v>
      </c>
      <c r="G360" s="3" t="str">
        <f t="shared" si="5"/>
        <v>28C</v>
      </c>
      <c r="H360" s="14">
        <v>2.2330943872466458</v>
      </c>
      <c r="I360" s="3">
        <v>513</v>
      </c>
      <c r="J360" s="1">
        <v>243.6</v>
      </c>
      <c r="K360" s="2">
        <v>472.21482570000001</v>
      </c>
      <c r="L360" s="5">
        <v>197.5881698</v>
      </c>
      <c r="M360" s="6">
        <v>1.2264599999999999E-22</v>
      </c>
      <c r="N360" s="7">
        <v>7.2201699999999997E-19</v>
      </c>
      <c r="O360" s="6">
        <v>2.6401100000000001E-26</v>
      </c>
      <c r="P360" s="7">
        <v>1.5542299999999999E-22</v>
      </c>
      <c r="Q360" s="15" t="s">
        <v>1013</v>
      </c>
      <c r="R360" t="s">
        <v>1017</v>
      </c>
      <c r="S360" t="s">
        <v>1357</v>
      </c>
      <c r="T360" t="s">
        <v>1017</v>
      </c>
    </row>
    <row r="361" spans="1:20" x14ac:dyDescent="0.25">
      <c r="A361">
        <v>361</v>
      </c>
      <c r="B361" s="3" t="s">
        <v>49</v>
      </c>
      <c r="C361" s="1">
        <v>6158167</v>
      </c>
      <c r="D361" s="1">
        <v>6159291</v>
      </c>
      <c r="E361" s="1" t="s">
        <v>50</v>
      </c>
      <c r="F361" s="1" t="s">
        <v>51</v>
      </c>
      <c r="G361" s="3" t="str">
        <f t="shared" si="5"/>
        <v>28C</v>
      </c>
      <c r="H361" s="14">
        <v>2.3042110431553589</v>
      </c>
      <c r="I361" s="3">
        <v>253.3</v>
      </c>
      <c r="J361" s="1">
        <v>110.3</v>
      </c>
      <c r="K361" s="2">
        <v>212.3524573</v>
      </c>
      <c r="L361" s="5">
        <v>91.787590320000007</v>
      </c>
      <c r="M361" s="6">
        <v>6.4593300000000005E-14</v>
      </c>
      <c r="N361" s="7">
        <v>3.80261E-10</v>
      </c>
      <c r="O361" s="6">
        <v>4.7358299999999996E-12</v>
      </c>
      <c r="P361" s="7">
        <v>2.78799E-8</v>
      </c>
      <c r="Q361" s="15" t="s">
        <v>1013</v>
      </c>
      <c r="R361" t="s">
        <v>1017</v>
      </c>
      <c r="S361" t="s">
        <v>1358</v>
      </c>
      <c r="T361" t="s">
        <v>1017</v>
      </c>
    </row>
    <row r="362" spans="1:20" x14ac:dyDescent="0.25">
      <c r="A362">
        <v>362</v>
      </c>
      <c r="B362" s="3" t="s">
        <v>52</v>
      </c>
      <c r="C362" s="1">
        <v>6159295</v>
      </c>
      <c r="D362" s="1">
        <v>6162045</v>
      </c>
      <c r="E362" s="1" t="s">
        <v>53</v>
      </c>
      <c r="F362" s="1" t="s">
        <v>54</v>
      </c>
      <c r="G362" s="3" t="str">
        <f t="shared" si="5"/>
        <v>28C</v>
      </c>
      <c r="H362" s="14">
        <v>1.9414302294930756</v>
      </c>
      <c r="I362" s="3">
        <v>318.7</v>
      </c>
      <c r="J362" s="1">
        <v>153</v>
      </c>
      <c r="K362" s="2">
        <v>253.01674879999999</v>
      </c>
      <c r="L362" s="5">
        <v>141.48225339999999</v>
      </c>
      <c r="M362" s="6">
        <v>2.3011499999999999E-14</v>
      </c>
      <c r="N362" s="7">
        <v>1.3546899999999999E-10</v>
      </c>
      <c r="O362" s="6">
        <v>1.9602700000000001E-8</v>
      </c>
      <c r="P362" s="4">
        <v>1.15401E-4</v>
      </c>
      <c r="Q362" s="15" t="s">
        <v>1013</v>
      </c>
      <c r="R362" t="s">
        <v>1017</v>
      </c>
      <c r="S362" t="s">
        <v>1359</v>
      </c>
      <c r="T362" t="s">
        <v>1016</v>
      </c>
    </row>
    <row r="363" spans="1:20" x14ac:dyDescent="0.25">
      <c r="A363">
        <v>363</v>
      </c>
      <c r="B363" s="3" t="s">
        <v>55</v>
      </c>
      <c r="C363" s="1">
        <v>6162042</v>
      </c>
      <c r="D363" s="1">
        <v>6163115</v>
      </c>
      <c r="E363" s="1" t="s">
        <v>937</v>
      </c>
      <c r="F363" s="1" t="s">
        <v>56</v>
      </c>
      <c r="G363" s="3" t="str">
        <f t="shared" si="5"/>
        <v>28C</v>
      </c>
      <c r="H363" s="14">
        <v>1.8306807900877367</v>
      </c>
      <c r="I363" s="3">
        <v>601.29999999999995</v>
      </c>
      <c r="J363" s="1">
        <v>345.7</v>
      </c>
      <c r="K363" s="2">
        <v>431.92663929999998</v>
      </c>
      <c r="L363" s="5">
        <v>218.69475679999999</v>
      </c>
      <c r="M363" s="6">
        <v>1.00714E-16</v>
      </c>
      <c r="N363" s="7">
        <v>5.9290400000000001E-13</v>
      </c>
      <c r="O363" s="6">
        <v>6.2905899999999994E-17</v>
      </c>
      <c r="P363" s="7">
        <v>3.7032699999999998E-13</v>
      </c>
      <c r="Q363" s="15" t="s">
        <v>1013</v>
      </c>
      <c r="R363" t="s">
        <v>1017</v>
      </c>
      <c r="S363" t="s">
        <v>1360</v>
      </c>
      <c r="T363" t="s">
        <v>1016</v>
      </c>
    </row>
    <row r="364" spans="1:20" x14ac:dyDescent="0.25">
      <c r="A364">
        <v>364</v>
      </c>
      <c r="B364" s="3" t="s">
        <v>57</v>
      </c>
      <c r="C364" s="1">
        <v>6172582</v>
      </c>
      <c r="D364" s="1">
        <v>6172908</v>
      </c>
      <c r="E364" s="1" t="s">
        <v>58</v>
      </c>
      <c r="F364" s="1" t="s">
        <v>59</v>
      </c>
      <c r="G364" s="3" t="str">
        <f t="shared" si="5"/>
        <v>28C</v>
      </c>
      <c r="H364" s="14">
        <v>1.2920576247516904</v>
      </c>
      <c r="I364" s="3">
        <v>2549.5</v>
      </c>
      <c r="J364" s="1">
        <v>1870.9</v>
      </c>
      <c r="K364" s="2">
        <v>1858.8479500000001</v>
      </c>
      <c r="L364" s="5">
        <v>1540.981843</v>
      </c>
      <c r="M364" s="6">
        <v>1.8395599999999998E-24</v>
      </c>
      <c r="N364" s="7">
        <v>1.08295E-20</v>
      </c>
      <c r="O364" s="6">
        <v>4.9948099999999997E-8</v>
      </c>
      <c r="P364" s="4">
        <v>2.9404399999999998E-4</v>
      </c>
      <c r="Q364" s="15" t="s">
        <v>1013</v>
      </c>
      <c r="R364" t="s">
        <v>1016</v>
      </c>
      <c r="S364" t="s">
        <v>1361</v>
      </c>
      <c r="T364" t="s">
        <v>1016</v>
      </c>
    </row>
    <row r="365" spans="1:20" x14ac:dyDescent="0.25">
      <c r="A365">
        <v>365</v>
      </c>
      <c r="B365" s="3" t="s">
        <v>60</v>
      </c>
      <c r="C365" s="1">
        <v>6190564</v>
      </c>
      <c r="D365" s="1">
        <v>6191802</v>
      </c>
      <c r="E365" s="1" t="s">
        <v>61</v>
      </c>
      <c r="F365" s="1" t="s">
        <v>62</v>
      </c>
      <c r="G365" s="3" t="str">
        <f t="shared" si="5"/>
        <v>37C</v>
      </c>
      <c r="H365" s="14">
        <v>1.5926847346688238</v>
      </c>
      <c r="I365" s="3">
        <v>210.8</v>
      </c>
      <c r="J365" s="1">
        <v>338.5</v>
      </c>
      <c r="K365" s="2">
        <v>160.07375469999999</v>
      </c>
      <c r="L365" s="5">
        <v>252.18496759999999</v>
      </c>
      <c r="M365" s="6">
        <v>5.0413899999999999E-8</v>
      </c>
      <c r="N365" s="4">
        <v>2.9678700000000002E-4</v>
      </c>
      <c r="O365" s="6">
        <v>5.7176600000000001E-6</v>
      </c>
      <c r="P365" s="4">
        <v>3.3659886E-2</v>
      </c>
      <c r="Q365" s="15" t="s">
        <v>1013</v>
      </c>
      <c r="R365" t="s">
        <v>1017</v>
      </c>
      <c r="S365" t="s">
        <v>1362</v>
      </c>
      <c r="T365" t="s">
        <v>1017</v>
      </c>
    </row>
    <row r="366" spans="1:20" x14ac:dyDescent="0.25">
      <c r="A366">
        <v>366</v>
      </c>
      <c r="B366" s="3" t="s">
        <v>63</v>
      </c>
      <c r="C366" s="1">
        <v>6206092</v>
      </c>
      <c r="D366" s="1">
        <v>6206610</v>
      </c>
      <c r="E366" s="1" t="s">
        <v>429</v>
      </c>
      <c r="F366" s="1" t="s">
        <v>64</v>
      </c>
      <c r="G366" s="3" t="str">
        <f t="shared" si="5"/>
        <v>28C</v>
      </c>
      <c r="H366" s="14">
        <v>5.8805640391178313</v>
      </c>
      <c r="I366" s="3">
        <v>64</v>
      </c>
      <c r="J366" s="1">
        <v>7.2</v>
      </c>
      <c r="K366" s="2">
        <v>70.200669840000003</v>
      </c>
      <c r="L366" s="5">
        <v>15.621054060000001</v>
      </c>
      <c r="M366" s="6">
        <v>1.7137599999999999E-11</v>
      </c>
      <c r="N366" s="7">
        <v>1.00889E-7</v>
      </c>
      <c r="O366" s="6">
        <v>3.8251799999999998E-9</v>
      </c>
      <c r="P366" s="7">
        <v>2.2518799999999999E-5</v>
      </c>
      <c r="Q366" s="15" t="s">
        <v>1013</v>
      </c>
      <c r="R366" t="s">
        <v>1017</v>
      </c>
      <c r="S366" t="s">
        <v>1363</v>
      </c>
      <c r="T366" t="s">
        <v>1017</v>
      </c>
    </row>
    <row r="367" spans="1:20" x14ac:dyDescent="0.25">
      <c r="A367">
        <v>367</v>
      </c>
      <c r="B367" s="3" t="s">
        <v>65</v>
      </c>
      <c r="C367" s="1">
        <v>6213220</v>
      </c>
      <c r="D367" s="1">
        <v>6213624</v>
      </c>
      <c r="E367" s="1" t="s">
        <v>66</v>
      </c>
      <c r="F367" s="1" t="s">
        <v>67</v>
      </c>
      <c r="G367" s="3" t="str">
        <f t="shared" si="5"/>
        <v>28C</v>
      </c>
      <c r="H367" s="14">
        <v>1.6367742647265122</v>
      </c>
      <c r="I367" s="3">
        <v>585.20000000000005</v>
      </c>
      <c r="J367" s="1">
        <v>351.9</v>
      </c>
      <c r="K367" s="2">
        <v>787.13241600000003</v>
      </c>
      <c r="L367" s="5">
        <v>486.53719050000001</v>
      </c>
      <c r="M367" s="6">
        <v>2.5216899999999998E-14</v>
      </c>
      <c r="N367" s="7">
        <v>1.4845200000000001E-10</v>
      </c>
      <c r="O367" s="6">
        <v>3.6776199999999997E-17</v>
      </c>
      <c r="P367" s="7">
        <v>2.16502E-13</v>
      </c>
      <c r="Q367" s="15" t="s">
        <v>1013</v>
      </c>
      <c r="R367" t="s">
        <v>1016</v>
      </c>
      <c r="S367" t="s">
        <v>1364</v>
      </c>
      <c r="T367" t="s">
        <v>1016</v>
      </c>
    </row>
    <row r="368" spans="1:20" x14ac:dyDescent="0.25">
      <c r="A368">
        <v>368</v>
      </c>
      <c r="B368" s="3" t="s">
        <v>68</v>
      </c>
      <c r="C368" s="1">
        <v>6223248</v>
      </c>
      <c r="D368" s="1">
        <v>6223565</v>
      </c>
      <c r="E368" s="1" t="s">
        <v>937</v>
      </c>
      <c r="F368" s="1" t="s">
        <v>69</v>
      </c>
      <c r="G368" s="3" t="str">
        <f t="shared" si="5"/>
        <v>37C</v>
      </c>
      <c r="H368" s="14">
        <v>1.7001748919414827</v>
      </c>
      <c r="I368" s="3">
        <v>1011.9</v>
      </c>
      <c r="J368" s="1">
        <v>2149.9</v>
      </c>
      <c r="K368" s="2">
        <v>1043.9631629999999</v>
      </c>
      <c r="L368" s="5">
        <v>1345.426931</v>
      </c>
      <c r="M368" s="6">
        <v>4.4829099999999999E-91</v>
      </c>
      <c r="N368" s="7">
        <v>2.6390899999999999E-87</v>
      </c>
      <c r="O368" s="6">
        <v>6.9487599999999995E-10</v>
      </c>
      <c r="P368" s="7">
        <v>4.0907399999999999E-6</v>
      </c>
      <c r="Q368" s="15" t="s">
        <v>1013</v>
      </c>
      <c r="R368" t="s">
        <v>1016</v>
      </c>
      <c r="S368" t="s">
        <v>1365</v>
      </c>
      <c r="T368" t="s">
        <v>1016</v>
      </c>
    </row>
    <row r="369" spans="1:20" x14ac:dyDescent="0.25">
      <c r="A369">
        <v>369</v>
      </c>
      <c r="B369" s="3" t="s">
        <v>70</v>
      </c>
      <c r="C369" s="1">
        <v>6243935</v>
      </c>
      <c r="D369" s="1">
        <v>6245008</v>
      </c>
      <c r="E369" s="1" t="s">
        <v>71</v>
      </c>
      <c r="F369" s="1" t="s">
        <v>72</v>
      </c>
      <c r="G369" s="3" t="str">
        <f t="shared" si="5"/>
        <v>37C</v>
      </c>
      <c r="H369" s="14">
        <v>3.1501908316664244</v>
      </c>
      <c r="I369" s="3">
        <v>35.6</v>
      </c>
      <c r="J369" s="1">
        <v>119.6</v>
      </c>
      <c r="K369" s="2">
        <v>59.819223870000002</v>
      </c>
      <c r="L369" s="5">
        <v>180.98876419999999</v>
      </c>
      <c r="M369" s="6">
        <v>1.5863399999999999E-11</v>
      </c>
      <c r="N369" s="7">
        <v>9.3387599999999994E-8</v>
      </c>
      <c r="O369" s="6">
        <v>5.7951900000000002E-15</v>
      </c>
      <c r="P369" s="7">
        <v>3.4116299999999998E-11</v>
      </c>
      <c r="Q369" s="15" t="s">
        <v>1014</v>
      </c>
      <c r="R369" t="s">
        <v>1017</v>
      </c>
      <c r="S369" t="s">
        <v>1366</v>
      </c>
      <c r="T369" t="s">
        <v>1017</v>
      </c>
    </row>
    <row r="370" spans="1:20" x14ac:dyDescent="0.25">
      <c r="A370">
        <v>370</v>
      </c>
      <c r="B370" s="3" t="s">
        <v>73</v>
      </c>
      <c r="C370" s="1">
        <v>6245099</v>
      </c>
      <c r="D370" s="1">
        <v>6245452</v>
      </c>
      <c r="E370" s="1" t="s">
        <v>937</v>
      </c>
      <c r="F370" s="1" t="s">
        <v>74</v>
      </c>
      <c r="G370" s="3" t="str">
        <f t="shared" si="5"/>
        <v>37C</v>
      </c>
      <c r="H370" s="14">
        <v>3.4679729426997157</v>
      </c>
      <c r="I370" s="3">
        <v>75.599999999999994</v>
      </c>
      <c r="J370" s="1">
        <v>298.3</v>
      </c>
      <c r="K370" s="2">
        <v>121.68098310000001</v>
      </c>
      <c r="L370" s="5">
        <v>385.86511150000001</v>
      </c>
      <c r="M370" s="6">
        <v>1.04196E-30</v>
      </c>
      <c r="N370" s="7">
        <v>6.1340300000000001E-27</v>
      </c>
      <c r="O370" s="6">
        <v>9.3217799999999999E-32</v>
      </c>
      <c r="P370" s="7">
        <v>5.4877300000000002E-28</v>
      </c>
      <c r="Q370" s="15" t="s">
        <v>1013</v>
      </c>
      <c r="R370" t="s">
        <v>1017</v>
      </c>
      <c r="S370" t="s">
        <v>1367</v>
      </c>
      <c r="T370" t="s">
        <v>1017</v>
      </c>
    </row>
    <row r="371" spans="1:20" x14ac:dyDescent="0.25">
      <c r="A371">
        <v>371</v>
      </c>
      <c r="B371" s="3" t="s">
        <v>75</v>
      </c>
      <c r="C371" s="1">
        <v>6245427</v>
      </c>
      <c r="D371" s="1">
        <v>6246725</v>
      </c>
      <c r="E371" s="1" t="s">
        <v>76</v>
      </c>
      <c r="F371" s="1" t="s">
        <v>77</v>
      </c>
      <c r="G371" s="3" t="str">
        <f t="shared" si="5"/>
        <v>37C</v>
      </c>
      <c r="H371" s="14">
        <v>4.2919189959802289</v>
      </c>
      <c r="I371" s="3">
        <v>57.8</v>
      </c>
      <c r="J371" s="1">
        <v>269.7</v>
      </c>
      <c r="K371" s="2">
        <v>99.087910449999995</v>
      </c>
      <c r="L371" s="5">
        <v>403.6502031</v>
      </c>
      <c r="M371" s="6">
        <v>1.0841499999999999E-31</v>
      </c>
      <c r="N371" s="7">
        <v>6.3823700000000003E-28</v>
      </c>
      <c r="O371" s="6">
        <v>5.0309100000000003E-42</v>
      </c>
      <c r="P371" s="7">
        <v>2.9617000000000001E-38</v>
      </c>
      <c r="Q371" s="15" t="s">
        <v>1013</v>
      </c>
      <c r="R371" t="s">
        <v>1017</v>
      </c>
      <c r="S371" t="s">
        <v>1368</v>
      </c>
      <c r="T371" t="s">
        <v>1016</v>
      </c>
    </row>
    <row r="372" spans="1:20" x14ac:dyDescent="0.25">
      <c r="A372">
        <v>372</v>
      </c>
      <c r="B372" s="3" t="s">
        <v>78</v>
      </c>
      <c r="C372" s="1">
        <v>6258966</v>
      </c>
      <c r="D372" s="1">
        <v>6259121</v>
      </c>
      <c r="E372" s="1" t="s">
        <v>79</v>
      </c>
      <c r="F372" s="1" t="s">
        <v>80</v>
      </c>
      <c r="G372" s="3" t="str">
        <f t="shared" si="5"/>
        <v>28C</v>
      </c>
      <c r="H372" s="14">
        <v>1.5047292448749783</v>
      </c>
      <c r="I372" s="3">
        <v>2957.8</v>
      </c>
      <c r="J372" s="1">
        <v>2158.8000000000002</v>
      </c>
      <c r="K372" s="2">
        <v>2303.5485789999998</v>
      </c>
      <c r="L372" s="5">
        <v>1337.741718</v>
      </c>
      <c r="M372" s="6">
        <v>5.73175E-29</v>
      </c>
      <c r="N372" s="7">
        <v>3.3742799999999999E-25</v>
      </c>
      <c r="O372" s="6">
        <v>1.17429E-57</v>
      </c>
      <c r="P372" s="7">
        <v>6.9130200000000001E-54</v>
      </c>
      <c r="Q372" s="15" t="s">
        <v>1013</v>
      </c>
      <c r="R372" t="s">
        <v>1016</v>
      </c>
      <c r="S372" t="s">
        <v>1369</v>
      </c>
      <c r="T372" t="s">
        <v>1016</v>
      </c>
    </row>
    <row r="373" spans="1:20" x14ac:dyDescent="0.25">
      <c r="A373">
        <v>373</v>
      </c>
      <c r="B373" s="3" t="s">
        <v>81</v>
      </c>
      <c r="C373" s="1">
        <v>6259133</v>
      </c>
      <c r="D373" s="1">
        <v>6259369</v>
      </c>
      <c r="E373" s="1" t="s">
        <v>82</v>
      </c>
      <c r="F373" s="1" t="s">
        <v>83</v>
      </c>
      <c r="G373" s="3" t="str">
        <f t="shared" si="5"/>
        <v>28C</v>
      </c>
      <c r="H373" s="14">
        <v>2.020159843911923</v>
      </c>
      <c r="I373" s="3">
        <v>2556.6</v>
      </c>
      <c r="J373" s="1">
        <v>1318.2</v>
      </c>
      <c r="K373" s="2">
        <v>2449.8404730000002</v>
      </c>
      <c r="L373" s="5">
        <v>1160.039773</v>
      </c>
      <c r="M373" s="6">
        <v>4.5854000000000001E-88</v>
      </c>
      <c r="N373" s="7">
        <v>2.69942E-84</v>
      </c>
      <c r="O373" s="6">
        <v>3.1519000000000002E-102</v>
      </c>
      <c r="P373" s="7">
        <v>1.8555200000000001E-98</v>
      </c>
      <c r="Q373" s="15" t="s">
        <v>1013</v>
      </c>
      <c r="R373" t="s">
        <v>1016</v>
      </c>
      <c r="S373" t="s">
        <v>1370</v>
      </c>
      <c r="T373" t="s">
        <v>1016</v>
      </c>
    </row>
    <row r="374" spans="1:20" x14ac:dyDescent="0.25">
      <c r="A374">
        <v>374</v>
      </c>
      <c r="B374" s="3" t="s">
        <v>84</v>
      </c>
      <c r="C374" s="1">
        <v>6292100</v>
      </c>
      <c r="D374" s="1">
        <v>6292267</v>
      </c>
      <c r="E374" s="1" t="s">
        <v>85</v>
      </c>
      <c r="F374" s="1" t="s">
        <v>86</v>
      </c>
      <c r="G374" s="3" t="str">
        <f t="shared" si="5"/>
        <v>28C</v>
      </c>
      <c r="H374" s="14">
        <v>2.0379668863818456</v>
      </c>
      <c r="I374" s="3">
        <v>1886.3</v>
      </c>
      <c r="J374" s="1">
        <v>1376.3</v>
      </c>
      <c r="K374" s="2">
        <v>2535.5241729999998</v>
      </c>
      <c r="L374" s="5">
        <v>793.42326809999997</v>
      </c>
      <c r="M374" s="6">
        <v>4.3461899999999995E-19</v>
      </c>
      <c r="N374" s="7">
        <v>2.5585999999999998E-15</v>
      </c>
      <c r="O374" s="6">
        <v>2.8445000000000001E-200</v>
      </c>
      <c r="P374" s="7">
        <v>1.6745E-196</v>
      </c>
      <c r="Q374" s="15" t="s">
        <v>1013</v>
      </c>
      <c r="R374" t="s">
        <v>1017</v>
      </c>
      <c r="S374" t="s">
        <v>1371</v>
      </c>
      <c r="T374" t="s">
        <v>1017</v>
      </c>
    </row>
    <row r="375" spans="1:20" x14ac:dyDescent="0.25">
      <c r="A375">
        <v>375</v>
      </c>
      <c r="B375" s="3" t="s">
        <v>87</v>
      </c>
      <c r="C375" s="1">
        <v>6389416</v>
      </c>
      <c r="D375" s="1">
        <v>6391239</v>
      </c>
      <c r="E375" s="1" t="s">
        <v>88</v>
      </c>
      <c r="F375" s="1" t="s">
        <v>89</v>
      </c>
      <c r="G375" s="3" t="str">
        <f t="shared" si="5"/>
        <v>37C</v>
      </c>
      <c r="H375" s="14">
        <v>1.5627639327490108</v>
      </c>
      <c r="I375" s="3">
        <v>239.6</v>
      </c>
      <c r="J375" s="1">
        <v>370.6</v>
      </c>
      <c r="K375" s="2">
        <v>225.7125198</v>
      </c>
      <c r="L375" s="5">
        <v>356.57362339999997</v>
      </c>
      <c r="M375" s="6">
        <v>1.13907E-7</v>
      </c>
      <c r="N375" s="4">
        <v>6.7056899999999998E-4</v>
      </c>
      <c r="O375" s="6">
        <v>5.8595700000000001E-8</v>
      </c>
      <c r="P375" s="4">
        <v>3.44953E-4</v>
      </c>
      <c r="Q375" s="15" t="s">
        <v>1013</v>
      </c>
      <c r="R375" t="s">
        <v>1017</v>
      </c>
      <c r="S375" t="s">
        <v>1372</v>
      </c>
      <c r="T375" t="s">
        <v>1017</v>
      </c>
    </row>
    <row r="376" spans="1:20" x14ac:dyDescent="0.25">
      <c r="A376">
        <v>376</v>
      </c>
      <c r="B376" s="3" t="s">
        <v>90</v>
      </c>
      <c r="C376" s="1">
        <v>6392884</v>
      </c>
      <c r="D376" s="1">
        <v>6393819</v>
      </c>
      <c r="E376" s="1" t="s">
        <v>91</v>
      </c>
      <c r="F376" s="1" t="s">
        <v>92</v>
      </c>
      <c r="G376" s="3" t="str">
        <f t="shared" si="5"/>
        <v>28C</v>
      </c>
      <c r="H376" s="14">
        <v>2.0547203787558681</v>
      </c>
      <c r="I376" s="3">
        <v>112.6</v>
      </c>
      <c r="J376" s="1">
        <v>50.9</v>
      </c>
      <c r="K376" s="2">
        <v>163.13725629999999</v>
      </c>
      <c r="L376" s="5">
        <v>83.296973539999996</v>
      </c>
      <c r="M376" s="6">
        <v>1.40281E-6</v>
      </c>
      <c r="N376" s="4">
        <v>8.2583569999999992E-3</v>
      </c>
      <c r="O376" s="6">
        <v>3.6580299999999998E-7</v>
      </c>
      <c r="P376" s="4">
        <v>2.1534789999999998E-3</v>
      </c>
      <c r="Q376" s="15" t="s">
        <v>1013</v>
      </c>
      <c r="R376" t="s">
        <v>1016</v>
      </c>
      <c r="S376" t="s">
        <v>1373</v>
      </c>
      <c r="T376" t="s">
        <v>1016</v>
      </c>
    </row>
    <row r="377" spans="1:20" x14ac:dyDescent="0.25">
      <c r="A377">
        <v>377</v>
      </c>
      <c r="B377" s="3" t="s">
        <v>93</v>
      </c>
      <c r="C377" s="1">
        <v>6408629</v>
      </c>
      <c r="D377" s="1">
        <v>6408832</v>
      </c>
      <c r="E377" s="1" t="s">
        <v>937</v>
      </c>
      <c r="F377" s="1" t="s">
        <v>94</v>
      </c>
      <c r="G377" s="3" t="str">
        <f t="shared" si="5"/>
        <v>37C</v>
      </c>
      <c r="H377" s="14">
        <v>2.2643676068391225</v>
      </c>
      <c r="I377" s="3">
        <v>184.7</v>
      </c>
      <c r="J377" s="1">
        <v>445</v>
      </c>
      <c r="K377" s="2">
        <v>212.79527279999999</v>
      </c>
      <c r="L377" s="5">
        <v>455.07541959999998</v>
      </c>
      <c r="M377" s="6">
        <v>3.2015599999999998E-25</v>
      </c>
      <c r="N377" s="7">
        <v>1.88476E-21</v>
      </c>
      <c r="O377" s="6">
        <v>6.91707E-21</v>
      </c>
      <c r="P377" s="7">
        <v>4.0720800000000003E-17</v>
      </c>
      <c r="Q377" s="15" t="s">
        <v>1014</v>
      </c>
      <c r="R377" t="s">
        <v>1017</v>
      </c>
      <c r="S377" t="s">
        <v>1374</v>
      </c>
      <c r="T377" t="s">
        <v>1017</v>
      </c>
    </row>
    <row r="378" spans="1:20" x14ac:dyDescent="0.25">
      <c r="A378">
        <v>378</v>
      </c>
      <c r="B378" s="3" t="s">
        <v>95</v>
      </c>
      <c r="C378" s="1">
        <v>6446259</v>
      </c>
      <c r="D378" s="1">
        <v>6447608</v>
      </c>
      <c r="E378" s="1" t="s">
        <v>0</v>
      </c>
      <c r="F378" s="1" t="s">
        <v>1</v>
      </c>
      <c r="G378" s="3" t="str">
        <f t="shared" si="5"/>
        <v>37C</v>
      </c>
      <c r="H378" s="14">
        <v>2.1863106046289054</v>
      </c>
      <c r="I378" s="3">
        <v>75.3</v>
      </c>
      <c r="J378" s="1">
        <v>149.4</v>
      </c>
      <c r="K378" s="2">
        <v>105.2920987</v>
      </c>
      <c r="L378" s="5">
        <v>245.4304205</v>
      </c>
      <c r="M378" s="6">
        <v>7.8542700000000004E-7</v>
      </c>
      <c r="N378" s="4">
        <v>4.6238099999999999E-3</v>
      </c>
      <c r="O378" s="6">
        <v>7.2651199999999997E-14</v>
      </c>
      <c r="P378" s="7">
        <v>4.2769700000000001E-10</v>
      </c>
      <c r="Q378" s="15" t="s">
        <v>1013</v>
      </c>
      <c r="R378" t="s">
        <v>1017</v>
      </c>
      <c r="S378" t="s">
        <v>1375</v>
      </c>
      <c r="T378" t="s">
        <v>1017</v>
      </c>
    </row>
    <row r="379" spans="1:20" x14ac:dyDescent="0.25">
      <c r="A379">
        <v>379</v>
      </c>
      <c r="B379" s="3" t="s">
        <v>2</v>
      </c>
      <c r="C379" s="1">
        <v>6455307</v>
      </c>
      <c r="D379" s="1">
        <v>6455600</v>
      </c>
      <c r="E379" s="1" t="s">
        <v>3</v>
      </c>
      <c r="F379" s="1" t="s">
        <v>4</v>
      </c>
      <c r="G379" s="3" t="str">
        <f t="shared" si="5"/>
        <v>28C</v>
      </c>
      <c r="H379" s="14">
        <v>1.5252281455642407</v>
      </c>
      <c r="I379" s="3">
        <v>469.9</v>
      </c>
      <c r="J379" s="1">
        <v>260.89999999999998</v>
      </c>
      <c r="K379" s="2">
        <v>573.90016419999995</v>
      </c>
      <c r="L379" s="5">
        <v>423.45674179999997</v>
      </c>
      <c r="M379" s="6">
        <v>1.05745E-14</v>
      </c>
      <c r="N379" s="7">
        <v>6.2252100000000002E-11</v>
      </c>
      <c r="O379" s="6">
        <v>1.90039E-6</v>
      </c>
      <c r="P379" s="4">
        <v>1.1187587000000001E-2</v>
      </c>
      <c r="Q379" s="15" t="s">
        <v>1013</v>
      </c>
      <c r="R379" t="s">
        <v>1017</v>
      </c>
      <c r="S379" t="s">
        <v>1376</v>
      </c>
      <c r="T379" t="s">
        <v>1017</v>
      </c>
    </row>
    <row r="380" spans="1:20" x14ac:dyDescent="0.25">
      <c r="A380">
        <v>380</v>
      </c>
      <c r="B380" s="8" t="s">
        <v>5</v>
      </c>
      <c r="C380" s="9">
        <v>6512693</v>
      </c>
      <c r="D380" s="9">
        <v>6513877</v>
      </c>
      <c r="E380" s="9" t="s">
        <v>937</v>
      </c>
      <c r="F380" s="9" t="s">
        <v>6</v>
      </c>
      <c r="G380" s="8" t="str">
        <f t="shared" si="5"/>
        <v>37C</v>
      </c>
      <c r="H380" s="18">
        <v>1.891611058065646</v>
      </c>
      <c r="I380" s="8">
        <v>204</v>
      </c>
      <c r="J380" s="9">
        <v>414.9</v>
      </c>
      <c r="K380" s="10">
        <v>202.0036053</v>
      </c>
      <c r="L380" s="11">
        <v>353.10090939999998</v>
      </c>
      <c r="M380" s="12">
        <v>2.2641099999999999E-17</v>
      </c>
      <c r="N380" s="13">
        <v>1.3328800000000001E-13</v>
      </c>
      <c r="O380" s="12">
        <v>1.42572E-10</v>
      </c>
      <c r="P380" s="13">
        <v>8.3931900000000005E-7</v>
      </c>
      <c r="Q380" s="17" t="s">
        <v>1014</v>
      </c>
      <c r="R380" t="s">
        <v>1017</v>
      </c>
      <c r="S380" t="s">
        <v>1377</v>
      </c>
      <c r="T380" t="s">
        <v>1017</v>
      </c>
    </row>
  </sheetData>
  <mergeCells count="5">
    <mergeCell ref="B1:F1"/>
    <mergeCell ref="G1:H1"/>
    <mergeCell ref="I1:L1"/>
    <mergeCell ref="M1:N1"/>
    <mergeCell ref="O1:P1"/>
  </mergeCells>
  <phoneticPr fontId="3" type="noConversion"/>
  <conditionalFormatting sqref="G3:G380">
    <cfRule type="cellIs" dxfId="18" priority="1" operator="equal">
      <formula>"37C"</formula>
    </cfRule>
    <cfRule type="cellIs" dxfId="17" priority="2" operator="equal">
      <formula>"28C"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Wurtzel</dc:creator>
  <cp:lastModifiedBy>Trevor Randall</cp:lastModifiedBy>
  <dcterms:created xsi:type="dcterms:W3CDTF">2011-09-22T16:21:01Z</dcterms:created>
  <dcterms:modified xsi:type="dcterms:W3CDTF">2021-10-31T18:36:35Z</dcterms:modified>
</cp:coreProperties>
</file>