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ropbox\Harrison Lab - Trevor Randall\RNASeq Analysis\RNASeqAnlyPkrat_2020_03\Analysis Temp X vs X\Secondary Analyses\37 C Analysis\Split\"/>
    </mc:Choice>
  </mc:AlternateContent>
  <bookViews>
    <workbookView xWindow="0" yWindow="0" windowWidth="28800" windowHeight="12435"/>
  </bookViews>
  <sheets>
    <sheet name="Sheet1" sheetId="1" r:id="rId1"/>
  </sheets>
  <definedNames>
    <definedName name="Combined_List_25_29vs_37_Analysis_Shrunk" localSheetId="0">Sheet1!$A$1:$G$77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5" i="1"/>
  <c r="C76" i="1"/>
  <c r="C77" i="1"/>
  <c r="C3" i="1"/>
  <c r="C2" i="1"/>
</calcChain>
</file>

<file path=xl/connections.xml><?xml version="1.0" encoding="utf-8"?>
<connections xmlns="http://schemas.openxmlformats.org/spreadsheetml/2006/main">
  <connection id="1" name="Combined List 25-29vs 37 Analysis Shrunk" type="6" refreshedVersion="5" background="1" saveData="1">
    <textPr codePage="1250" sourceFile="E:\Dropbox\Dropbox\Harrison Lab - Trevor Randall\RNASeq Analysis\RNASeqAnlyPkrat_2020_03\Analysis Temp X vs X\Secondary Analyses\37 C Analysis\Combined List 25-29vs 37 Analysis Shrunk.txt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<sst xmlns="http://schemas.openxmlformats.org/spreadsheetml/2006/main" count="327" uniqueCount="289">
  <si>
    <t>locus</t>
  </si>
  <si>
    <t>CF39 Log2FoldChange_25vs37</t>
  </si>
  <si>
    <t>CF39 padj_25vs37</t>
  </si>
  <si>
    <t>gene</t>
  </si>
  <si>
    <t>product</t>
  </si>
  <si>
    <t>locusNumber</t>
  </si>
  <si>
    <t>n/a</t>
  </si>
  <si>
    <t>PROKKA_00142_antis</t>
  </si>
  <si>
    <t>ABC transporter permease</t>
  </si>
  <si>
    <t>PROKKA_00142</t>
  </si>
  <si>
    <t>PROKKA_00271_sense</t>
  </si>
  <si>
    <t>gabD_1</t>
  </si>
  <si>
    <t>succinate-semialdehyde dehydrogenase</t>
  </si>
  <si>
    <t>PROKKA_00271</t>
  </si>
  <si>
    <t>PROKKA_00273_sense</t>
  </si>
  <si>
    <t>gabT</t>
  </si>
  <si>
    <t>4-aminobutyrate aminotransferase</t>
  </si>
  <si>
    <t>PROKKA_00273</t>
  </si>
  <si>
    <t>rpoH</t>
  </si>
  <si>
    <t>sigma factor RpoH</t>
  </si>
  <si>
    <t>PROKKA_00390</t>
  </si>
  <si>
    <t>PROKKA_00390_sense</t>
  </si>
  <si>
    <t>PROKKA_00470_antis</t>
  </si>
  <si>
    <t>capB_1</t>
  </si>
  <si>
    <t>cold acclimation protein B</t>
  </si>
  <si>
    <t>PROKKA_00470</t>
  </si>
  <si>
    <t>PROKKA_00470_sense</t>
  </si>
  <si>
    <t>PROKKA_00498_sense</t>
  </si>
  <si>
    <t>glcB</t>
  </si>
  <si>
    <t>malate synthase G</t>
  </si>
  <si>
    <t>PROKKA_00498</t>
  </si>
  <si>
    <t>PROKKA_00597_sense</t>
  </si>
  <si>
    <t>rpsU</t>
  </si>
  <si>
    <t>30S ribosomal protein S21</t>
  </si>
  <si>
    <t>PROKKA_00597</t>
  </si>
  <si>
    <t>PROKKA_00628_sense</t>
  </si>
  <si>
    <t>prtN</t>
  </si>
  <si>
    <t>transcriptional regulator PrtN</t>
  </si>
  <si>
    <t>PROKKA_00628</t>
  </si>
  <si>
    <t>PROKKA_00656_antis</t>
  </si>
  <si>
    <t>speD</t>
  </si>
  <si>
    <t>S-adenosylmethionine decarboxylase proenzyme</t>
  </si>
  <si>
    <t>PROKKA_00656</t>
  </si>
  <si>
    <t>PROKKA_00685_antis</t>
  </si>
  <si>
    <t>nusG</t>
  </si>
  <si>
    <t>transcription antitermination protein NusG</t>
  </si>
  <si>
    <t>PROKKA_00685</t>
  </si>
  <si>
    <t>PROKKA_00689_antis</t>
  </si>
  <si>
    <t>rplJ</t>
  </si>
  <si>
    <t>50S ribosomal protein L10</t>
  </si>
  <si>
    <t>PROKKA_00689</t>
  </si>
  <si>
    <t>PROKKA_00689_sense</t>
  </si>
  <si>
    <t>PROKKA_00690_antis</t>
  </si>
  <si>
    <t>rplL</t>
  </si>
  <si>
    <t>50S ribosomal protein L7 / L12</t>
  </si>
  <si>
    <t>PROKKA_00690</t>
  </si>
  <si>
    <t>PROKKA_00690_sense</t>
  </si>
  <si>
    <t>rpsG</t>
  </si>
  <si>
    <t>30S ribosomal protein S7</t>
  </si>
  <si>
    <t>PROKKA_00696</t>
  </si>
  <si>
    <t>PROKKA_00696_sense</t>
  </si>
  <si>
    <t>PROKKA_00700_antis</t>
  </si>
  <si>
    <t>rplC</t>
  </si>
  <si>
    <t>50S ribosomal protein L3</t>
  </si>
  <si>
    <t>PROKKA_00700</t>
  </si>
  <si>
    <t>PROKKA_00700_sense</t>
  </si>
  <si>
    <t>rpsH</t>
  </si>
  <si>
    <t>30S ribosomal protein S8</t>
  </si>
  <si>
    <t>PROKKA_00714</t>
  </si>
  <si>
    <t>PROKKA_00714_sense</t>
  </si>
  <si>
    <t>PROKKA_00786_sense</t>
  </si>
  <si>
    <t>ppiC2</t>
  </si>
  <si>
    <t>peptidyl-prolyl cis-trans isomerase C2</t>
  </si>
  <si>
    <t>PROKKA_00786</t>
  </si>
  <si>
    <t>tyrS</t>
  </si>
  <si>
    <t>tyrosyl-tRNA synthetase</t>
  </si>
  <si>
    <t>PROKKA_00884</t>
  </si>
  <si>
    <t>PROKKA_00884_sense</t>
  </si>
  <si>
    <t>DNA-binding protein HU</t>
  </si>
  <si>
    <t>PROKKA_01284_sense</t>
  </si>
  <si>
    <t>dsbC</t>
  </si>
  <si>
    <t>thiol:disulfide interchange protein DsbC</t>
  </si>
  <si>
    <t>PROKKA_01284</t>
  </si>
  <si>
    <t>PROKKA_01367_sense</t>
  </si>
  <si>
    <t>rpsB</t>
  </si>
  <si>
    <t>30S ribosomal protein S2</t>
  </si>
  <si>
    <t>PROKKA_01367</t>
  </si>
  <si>
    <t>peptidyl-prolyl cis-trans isomerase FklB</t>
  </si>
  <si>
    <t>PROKKA_01778_sense</t>
  </si>
  <si>
    <t>putative aminopeptidase 2</t>
  </si>
  <si>
    <t>PROKKA_01778</t>
  </si>
  <si>
    <t>PROKKA_01814_sense</t>
  </si>
  <si>
    <t>PROKKA_01814</t>
  </si>
  <si>
    <t>PROKKA_01865_antis</t>
  </si>
  <si>
    <t>rpsA_1</t>
  </si>
  <si>
    <t>30S ribosomal protein S1</t>
  </si>
  <si>
    <t>PROKKA_01865</t>
  </si>
  <si>
    <t>PROKKA_02062_sense</t>
  </si>
  <si>
    <t>rpmF</t>
  </si>
  <si>
    <t>50S ribosomal protein L32</t>
  </si>
  <si>
    <t>PROKKA_02062</t>
  </si>
  <si>
    <t>PROKKA_02066_antis</t>
  </si>
  <si>
    <t>acpP_1</t>
  </si>
  <si>
    <t>acyl carrier protein</t>
  </si>
  <si>
    <t>PROKKA_02066</t>
  </si>
  <si>
    <t>PROKKA_02384_antis</t>
  </si>
  <si>
    <t>infC</t>
  </si>
  <si>
    <t>translation initiation factor IF-3</t>
  </si>
  <si>
    <t>PROKKA_02384</t>
  </si>
  <si>
    <t>PROKKA_02385_antis</t>
  </si>
  <si>
    <t>rpmI</t>
  </si>
  <si>
    <t>50S ribosomal protein L35</t>
  </si>
  <si>
    <t>PROKKA_02385</t>
  </si>
  <si>
    <t>PROKKA_02385_sense</t>
  </si>
  <si>
    <t>PROKKA_02386_antis</t>
  </si>
  <si>
    <t>rplT</t>
  </si>
  <si>
    <t>50S ribosomal protein L20</t>
  </si>
  <si>
    <t>PROKKA_02386</t>
  </si>
  <si>
    <t>PROKKA_02386_sense</t>
  </si>
  <si>
    <t>4-hydroxyphenylpyruvate dioxygenase</t>
  </si>
  <si>
    <t>fpvA_2</t>
  </si>
  <si>
    <t>ferripyoverdine receptor</t>
  </si>
  <si>
    <t>PROKKA_02601</t>
  </si>
  <si>
    <t>PROKKA_02601_sense</t>
  </si>
  <si>
    <t>PROKKA_02602_sense</t>
  </si>
  <si>
    <t>GntR family transcriptional regulator</t>
  </si>
  <si>
    <t>PROKKA_02602</t>
  </si>
  <si>
    <t>clpP_2</t>
  </si>
  <si>
    <t>ClpP</t>
  </si>
  <si>
    <t>PROKKA_03622</t>
  </si>
  <si>
    <t>PROKKA_03622_sense</t>
  </si>
  <si>
    <t>PROKKA_03623_antis</t>
  </si>
  <si>
    <t>tig</t>
  </si>
  <si>
    <t>trigger factor</t>
  </si>
  <si>
    <t>PROKKA_03623</t>
  </si>
  <si>
    <t>PROKKA_03682_sense</t>
  </si>
  <si>
    <t>enoyl-CoA hydratase</t>
  </si>
  <si>
    <t>PROKKA_03682</t>
  </si>
  <si>
    <t>PROKKA_03712_sense</t>
  </si>
  <si>
    <t>pscF</t>
  </si>
  <si>
    <t>type III export protein PscF</t>
  </si>
  <si>
    <t>PROKKA_03712</t>
  </si>
  <si>
    <t>PROKKA_03713_sense</t>
  </si>
  <si>
    <t>pscE</t>
  </si>
  <si>
    <t>type III export protein PscE</t>
  </si>
  <si>
    <t>PROKKA_03713</t>
  </si>
  <si>
    <t>exsA_4</t>
  </si>
  <si>
    <t>transcriptional regulator ExsA</t>
  </si>
  <si>
    <t>PROKKA_03718</t>
  </si>
  <si>
    <t>PROKKA_03718_sense</t>
  </si>
  <si>
    <t>exsB</t>
  </si>
  <si>
    <t>exoenzyme S synthesis protein B</t>
  </si>
  <si>
    <t>PROKKA_03719</t>
  </si>
  <si>
    <t>PROKKA_03719_sense</t>
  </si>
  <si>
    <t>PROKKA_03723_sense</t>
  </si>
  <si>
    <t>popB</t>
  </si>
  <si>
    <t>translocator protein PopB</t>
  </si>
  <si>
    <t>PROKKA_03723</t>
  </si>
  <si>
    <t>PROKKA_03724_sense</t>
  </si>
  <si>
    <t>pcrH</t>
  </si>
  <si>
    <t>regulatory protein PcrH</t>
  </si>
  <si>
    <t>PROKKA_03724</t>
  </si>
  <si>
    <t>anr</t>
  </si>
  <si>
    <t>transcriptional regulator Anr</t>
  </si>
  <si>
    <t>PROKKA_03894</t>
  </si>
  <si>
    <t>PROKKA_03894_sense</t>
  </si>
  <si>
    <t>PROKKA_04094_sense</t>
  </si>
  <si>
    <t>lasI</t>
  </si>
  <si>
    <t>autoinducer synthesis protein LasI</t>
  </si>
  <si>
    <t>PROKKA_04094</t>
  </si>
  <si>
    <t>PROKKA_04314_sense</t>
  </si>
  <si>
    <t>PROKKA_04314</t>
  </si>
  <si>
    <t>PROKKA_04466_sense</t>
  </si>
  <si>
    <t>oprL</t>
  </si>
  <si>
    <t>Peptidoglycan associated lipoprotein OprL precursor</t>
  </si>
  <si>
    <t>PROKKA_04466</t>
  </si>
  <si>
    <t>PROKKA_04481_sense</t>
  </si>
  <si>
    <t>oprD_2</t>
  </si>
  <si>
    <t>Basic amino acid basic peptide and imipenem outer membrane porin OprD precursor</t>
  </si>
  <si>
    <t>PROKKA_04481</t>
  </si>
  <si>
    <t>PROKKA_04580_sense</t>
  </si>
  <si>
    <t>aroP2</t>
  </si>
  <si>
    <t>aromatic amino acid transport protein AroP2</t>
  </si>
  <si>
    <t>PROKKA_04580</t>
  </si>
  <si>
    <t>PROKKA_04581_sense</t>
  </si>
  <si>
    <t>hpd_3</t>
  </si>
  <si>
    <t>PROKKA_04581</t>
  </si>
  <si>
    <t>slyD_1</t>
  </si>
  <si>
    <t>peptidyl-prolyl cis-trans isomerase SlyD</t>
  </si>
  <si>
    <t>PROKKA_04610</t>
  </si>
  <si>
    <t>PROKKA_04610_sense</t>
  </si>
  <si>
    <t>PROKKA_04934_sense</t>
  </si>
  <si>
    <t>feoA</t>
  </si>
  <si>
    <t>ferrous iron transport protein A</t>
  </si>
  <si>
    <t>PROKKA_04934</t>
  </si>
  <si>
    <t>PROKKA_05000_sense</t>
  </si>
  <si>
    <t>cell division protein MraZ</t>
  </si>
  <si>
    <t>PROKKA_05000</t>
  </si>
  <si>
    <t>PROKKA_05011_sense</t>
  </si>
  <si>
    <t>putative cytochrome b</t>
  </si>
  <si>
    <t>PROKKA_05011</t>
  </si>
  <si>
    <t>PROKKA_05281_sense</t>
  </si>
  <si>
    <t>fklB_3</t>
  </si>
  <si>
    <t>PROKKA_05281</t>
  </si>
  <si>
    <t>PROKKA_05467_sense</t>
  </si>
  <si>
    <t>rpsO</t>
  </si>
  <si>
    <t>30S ribosomal protein S15</t>
  </si>
  <si>
    <t>PROKKA_05467</t>
  </si>
  <si>
    <t>tpiA</t>
  </si>
  <si>
    <t>triosephosphate isomerase</t>
  </si>
  <si>
    <t>PROKKA_05476</t>
  </si>
  <si>
    <t>PROKKA_05476_sense</t>
  </si>
  <si>
    <t>PROKKA_05494_antis</t>
  </si>
  <si>
    <t>omlA</t>
  </si>
  <si>
    <t>Outer membrane lipoprotein OmlA precursor</t>
  </si>
  <si>
    <t>PROKKA_05494</t>
  </si>
  <si>
    <t>rplI</t>
  </si>
  <si>
    <t>50S ribosomal protein L9</t>
  </si>
  <si>
    <t>PROKKA_05668</t>
  </si>
  <si>
    <t>PROKKA_05668_sense</t>
  </si>
  <si>
    <t>PROKKA_05670_antis</t>
  </si>
  <si>
    <t>rpsR</t>
  </si>
  <si>
    <t>30S ribosomal protein S18</t>
  </si>
  <si>
    <t>PROKKA_05670</t>
  </si>
  <si>
    <t>PROKKA_05670_sense</t>
  </si>
  <si>
    <t>rpsF</t>
  </si>
  <si>
    <t>30S ribosomal protein S6</t>
  </si>
  <si>
    <t>PROKKA_05671</t>
  </si>
  <si>
    <t>PROKKA_05671_sense</t>
  </si>
  <si>
    <t>PROKKA_05682_antis</t>
  </si>
  <si>
    <t>hfq</t>
  </si>
  <si>
    <t>Hfq</t>
  </si>
  <si>
    <t>PROKKA_05682</t>
  </si>
  <si>
    <t>PROKKA_05683_antis</t>
  </si>
  <si>
    <t>miaA</t>
  </si>
  <si>
    <t>delta 2-isopentenylpyrophosphate transferase</t>
  </si>
  <si>
    <t>PROKKA_05683</t>
  </si>
  <si>
    <t>PROKKA_05806_sense</t>
  </si>
  <si>
    <t>hisI</t>
  </si>
  <si>
    <t>phosphoribosyl-AMP cyclohydrolase</t>
  </si>
  <si>
    <t>PROKKA_05806</t>
  </si>
  <si>
    <t>PROKKA_05867_sense</t>
  </si>
  <si>
    <t>secB</t>
  </si>
  <si>
    <t>secretion protein SecB</t>
  </si>
  <si>
    <t>PROKKA_05867</t>
  </si>
  <si>
    <t>PROKKA_05987_sense</t>
  </si>
  <si>
    <t>trxA_3</t>
  </si>
  <si>
    <t>thioredoxin</t>
  </si>
  <si>
    <t>PROKKA_05987</t>
  </si>
  <si>
    <t>PROKKA_06022_sense</t>
  </si>
  <si>
    <t>rnk</t>
  </si>
  <si>
    <t>nucleoside diphosphate kinase regulator</t>
  </si>
  <si>
    <t>PROKKA_06022</t>
  </si>
  <si>
    <t>PROKKA_06065_antis</t>
  </si>
  <si>
    <t>rpmB</t>
  </si>
  <si>
    <t>50S ribosomal protein L28</t>
  </si>
  <si>
    <t>PROKKA_06065</t>
  </si>
  <si>
    <t>PROKKA_06065_sense</t>
  </si>
  <si>
    <t>PROKKA_06097_sense</t>
  </si>
  <si>
    <t>hupB_3</t>
  </si>
  <si>
    <t>PROKKA_06097</t>
  </si>
  <si>
    <t>PROKKA_06299_sense</t>
  </si>
  <si>
    <t>pcaT_5</t>
  </si>
  <si>
    <t>dicarboxylic acid transporter PcaT</t>
  </si>
  <si>
    <t>PROKKA_06299</t>
  </si>
  <si>
    <t>mucD_2</t>
  </si>
  <si>
    <t>serine protease MucD precursor</t>
  </si>
  <si>
    <t>PROKKA_06325</t>
  </si>
  <si>
    <t>PROKKA_06325_sense</t>
  </si>
  <si>
    <t>major facilitator transporter</t>
  </si>
  <si>
    <t>PROKKA_06774</t>
  </si>
  <si>
    <t>PROKKA_06774_sense</t>
  </si>
  <si>
    <t>PROKKA_06792_antis</t>
  </si>
  <si>
    <t>pcaT_6</t>
  </si>
  <si>
    <t>PROKKA_06792</t>
  </si>
  <si>
    <t>Present in Lory Analysis (Line #)</t>
  </si>
  <si>
    <t>14?</t>
  </si>
  <si>
    <t>68?</t>
  </si>
  <si>
    <t>118?</t>
  </si>
  <si>
    <t>135?</t>
  </si>
  <si>
    <t>120?, 313</t>
  </si>
  <si>
    <t>`-1.8, -3.4`</t>
  </si>
  <si>
    <t>335?</t>
  </si>
  <si>
    <t>299?, 349?</t>
  </si>
  <si>
    <t>`-2.1, -3.6`</t>
  </si>
  <si>
    <t>356?</t>
  </si>
  <si>
    <t>364?</t>
  </si>
  <si>
    <t>CF39 Fold Change_25vs37</t>
  </si>
  <si>
    <t>Fold Change in Lory Analysis 28vs37 (sense)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</si>
</sst>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2" fillId="2" borderId="0" xfId="1"/>
    <xf numFmtId="11" fontId="2" fillId="2" borderId="0" xfId="1" applyNumberFormat="1"/>
    <xf numFmtId="0" fontId="3" fillId="3" borderId="0" xfId="2"/>
    <xf numFmtId="11" fontId="3" fillId="3" borderId="0" xfId="2" applyNumberFormat="1"/>
    <xf numFmtId="0" fontId="0" fillId="4" borderId="1" xfId="3" applyFont="1"/>
    <xf numFmtId="11" fontId="0" fillId="4" borderId="1" xfId="3" applyNumberFormat="1" applyFont="1"/>
  </cellXfs>
  <cellStyles count="4"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bined List 25-29vs 37 Analysis Shrunk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abSelected="1" topLeftCell="A4" workbookViewId="0">
      <selection activeCell="C76" activeCellId="20" sqref="C3 C4 C8 C17 C22 C26 C35 C37 C39 E48 E48 C48 E48 E48 C53 C54 C55 C56 C58 C72 C76"/>
    </sheetView>
  </sheetViews>
  <sheetFormatPr defaultRowHeight="15" x14ac:dyDescent="0.25"/>
  <cols>
    <col min="1" max="1" width="20.7109375" bestFit="1" customWidth="1"/>
    <col min="2" max="2" width="16.85546875" hidden="1" customWidth="1"/>
    <col min="3" max="3" width="16.85546875" customWidth="1"/>
    <col min="4" max="4" width="16.42578125" hidden="1" customWidth="1"/>
    <col min="5" max="5" width="8.7109375" bestFit="1" customWidth="1"/>
    <col min="6" max="6" width="54.28515625" customWidth="1"/>
    <col min="7" max="7" width="14.42578125" hidden="1" customWidth="1"/>
    <col min="8" max="8" width="15.42578125" hidden="1" customWidth="1"/>
    <col min="9" max="9" width="18" customWidth="1"/>
  </cols>
  <sheetData>
    <row r="1" spans="1:9" ht="45" x14ac:dyDescent="0.25">
      <c r="A1" t="s">
        <v>0</v>
      </c>
      <c r="B1" s="2" t="s">
        <v>1</v>
      </c>
      <c r="C1" s="2" t="s">
        <v>287</v>
      </c>
      <c r="D1" t="s">
        <v>2</v>
      </c>
      <c r="E1" t="s">
        <v>3</v>
      </c>
      <c r="F1" t="s">
        <v>4</v>
      </c>
      <c r="G1" t="s">
        <v>5</v>
      </c>
      <c r="H1" s="2" t="s">
        <v>275</v>
      </c>
      <c r="I1" s="2" t="s">
        <v>288</v>
      </c>
    </row>
    <row r="2" spans="1:9" x14ac:dyDescent="0.25">
      <c r="A2" s="7" t="s">
        <v>7</v>
      </c>
      <c r="B2" s="7">
        <v>1.3946044874333701</v>
      </c>
      <c r="C2" s="7">
        <f>IF(B2&lt;0, (-1/(2^B2)), (2^B2))</f>
        <v>2.6291646402673861</v>
      </c>
      <c r="D2" s="7">
        <v>7.7380248056618502E-3</v>
      </c>
      <c r="E2" s="7" t="s">
        <v>6</v>
      </c>
      <c r="F2" s="7" t="s">
        <v>8</v>
      </c>
      <c r="G2" s="7" t="s">
        <v>9</v>
      </c>
      <c r="H2" s="7" t="s">
        <v>283</v>
      </c>
      <c r="I2" s="7" t="s">
        <v>284</v>
      </c>
    </row>
    <row r="3" spans="1:9" x14ac:dyDescent="0.25">
      <c r="A3" s="5" t="s">
        <v>10</v>
      </c>
      <c r="B3" s="5">
        <v>-1.1126731929156299</v>
      </c>
      <c r="C3" s="5">
        <f>IF(B3&lt;0, (-1/(2^B3)), (2^B3))</f>
        <v>-2.1624596194310852</v>
      </c>
      <c r="D3" s="5">
        <v>2.6494284040717001E-4</v>
      </c>
      <c r="E3" s="5" t="s">
        <v>11</v>
      </c>
      <c r="F3" s="5" t="s">
        <v>12</v>
      </c>
      <c r="G3" s="5" t="s">
        <v>13</v>
      </c>
      <c r="H3" s="5">
        <v>19</v>
      </c>
      <c r="I3" s="5">
        <v>1.4</v>
      </c>
    </row>
    <row r="4" spans="1:9" x14ac:dyDescent="0.25">
      <c r="A4" s="5" t="s">
        <v>14</v>
      </c>
      <c r="B4" s="5">
        <v>-1.2242870816948901</v>
      </c>
      <c r="C4" s="5">
        <f t="shared" ref="C4:C38" si="0">IF(B4&lt;0, (-1/(2^B4)), (2^B4))</f>
        <v>-2.3363996628312416</v>
      </c>
      <c r="D4" s="5">
        <v>3.89569073748635E-4</v>
      </c>
      <c r="E4" s="5" t="s">
        <v>15</v>
      </c>
      <c r="F4" s="5" t="s">
        <v>16</v>
      </c>
      <c r="G4" s="5" t="s">
        <v>17</v>
      </c>
      <c r="H4" s="5">
        <v>20</v>
      </c>
      <c r="I4" s="5">
        <v>1.8</v>
      </c>
    </row>
    <row r="5" spans="1:9" x14ac:dyDescent="0.25">
      <c r="A5" s="3" t="s">
        <v>21</v>
      </c>
      <c r="B5" s="3">
        <v>0.525071235916858</v>
      </c>
      <c r="C5" s="3">
        <f t="shared" si="0"/>
        <v>1.4390046319522691</v>
      </c>
      <c r="D5" s="3">
        <v>2.7583905230668601E-3</v>
      </c>
      <c r="E5" s="3" t="s">
        <v>18</v>
      </c>
      <c r="F5" s="3" t="s">
        <v>19</v>
      </c>
      <c r="G5" s="3" t="s">
        <v>20</v>
      </c>
      <c r="H5" s="3">
        <v>24</v>
      </c>
      <c r="I5" s="3">
        <v>1.5</v>
      </c>
    </row>
    <row r="6" spans="1:9" x14ac:dyDescent="0.25">
      <c r="A6" t="s">
        <v>22</v>
      </c>
      <c r="B6">
        <v>-1.7913668301108101</v>
      </c>
      <c r="C6">
        <f t="shared" si="0"/>
        <v>-3.4614267779479508</v>
      </c>
      <c r="D6">
        <v>4.9031380120571198E-2</v>
      </c>
      <c r="E6" t="s">
        <v>23</v>
      </c>
      <c r="F6" t="s">
        <v>24</v>
      </c>
      <c r="G6" t="s">
        <v>25</v>
      </c>
      <c r="H6">
        <v>119</v>
      </c>
    </row>
    <row r="7" spans="1:9" x14ac:dyDescent="0.25">
      <c r="A7" s="3" t="s">
        <v>26</v>
      </c>
      <c r="B7" s="3">
        <v>-1.1247817029835701</v>
      </c>
      <c r="C7" s="3">
        <f t="shared" si="0"/>
        <v>-2.1806854765687276</v>
      </c>
      <c r="D7" s="4">
        <v>5.1973778403975299E-8</v>
      </c>
      <c r="E7" s="3" t="s">
        <v>23</v>
      </c>
      <c r="F7" s="3" t="s">
        <v>24</v>
      </c>
      <c r="G7" s="3" t="s">
        <v>25</v>
      </c>
      <c r="H7" s="3">
        <v>119</v>
      </c>
      <c r="I7" s="3">
        <v>-4.3</v>
      </c>
    </row>
    <row r="8" spans="1:9" x14ac:dyDescent="0.25">
      <c r="A8" s="5" t="s">
        <v>27</v>
      </c>
      <c r="B8" s="5">
        <v>-0.87536610038184204</v>
      </c>
      <c r="C8" s="5">
        <f t="shared" si="0"/>
        <v>-1.8344735460113855</v>
      </c>
      <c r="D8" s="6">
        <v>2.1216251260094402E-6</v>
      </c>
      <c r="E8" s="5" t="s">
        <v>28</v>
      </c>
      <c r="F8" s="5" t="s">
        <v>29</v>
      </c>
      <c r="G8" s="5" t="s">
        <v>30</v>
      </c>
      <c r="H8" s="5">
        <v>31</v>
      </c>
      <c r="I8" s="5">
        <v>1.4</v>
      </c>
    </row>
    <row r="9" spans="1:9" x14ac:dyDescent="0.25">
      <c r="A9" s="3" t="s">
        <v>31</v>
      </c>
      <c r="B9" s="3">
        <v>-0.53476693946268195</v>
      </c>
      <c r="C9" s="3">
        <f t="shared" si="0"/>
        <v>-1.4487081037314036</v>
      </c>
      <c r="D9" s="3">
        <v>1.86740972564169E-3</v>
      </c>
      <c r="E9" s="3" t="s">
        <v>32</v>
      </c>
      <c r="F9" s="3" t="s">
        <v>33</v>
      </c>
      <c r="G9" s="3" t="s">
        <v>34</v>
      </c>
      <c r="H9" s="3">
        <v>38</v>
      </c>
      <c r="I9" s="3">
        <v>-2.2000000000000002</v>
      </c>
    </row>
    <row r="10" spans="1:9" x14ac:dyDescent="0.25">
      <c r="A10" s="3" t="s">
        <v>35</v>
      </c>
      <c r="B10" s="3">
        <v>1.28941857316319</v>
      </c>
      <c r="C10" s="3">
        <f t="shared" si="0"/>
        <v>2.4442952707304619</v>
      </c>
      <c r="D10" s="4">
        <v>1.8403367614302101E-9</v>
      </c>
      <c r="E10" s="3" t="s">
        <v>36</v>
      </c>
      <c r="F10" s="3" t="s">
        <v>37</v>
      </c>
      <c r="G10" s="3" t="s">
        <v>38</v>
      </c>
      <c r="H10" s="3">
        <v>39</v>
      </c>
      <c r="I10" s="3">
        <v>2.1</v>
      </c>
    </row>
    <row r="11" spans="1:9" x14ac:dyDescent="0.25">
      <c r="A11" t="s">
        <v>39</v>
      </c>
      <c r="B11">
        <v>-1.2271310058510601</v>
      </c>
      <c r="C11">
        <f t="shared" si="0"/>
        <v>-2.3410098518256177</v>
      </c>
      <c r="D11">
        <v>3.4767505213927297E-2</v>
      </c>
      <c r="E11" t="s">
        <v>40</v>
      </c>
      <c r="F11" t="s">
        <v>41</v>
      </c>
      <c r="G11" t="s">
        <v>42</v>
      </c>
      <c r="H11">
        <v>45</v>
      </c>
      <c r="I11">
        <v>-1.8</v>
      </c>
    </row>
    <row r="12" spans="1:9" x14ac:dyDescent="0.25">
      <c r="A12" t="s">
        <v>43</v>
      </c>
      <c r="B12">
        <v>-1.0118189863820899</v>
      </c>
      <c r="C12">
        <f t="shared" si="0"/>
        <v>-2.0164518915550653</v>
      </c>
      <c r="D12">
        <v>2.19079580793805E-2</v>
      </c>
      <c r="E12" t="s">
        <v>44</v>
      </c>
      <c r="F12" t="s">
        <v>45</v>
      </c>
      <c r="G12" t="s">
        <v>46</v>
      </c>
      <c r="H12">
        <v>48</v>
      </c>
      <c r="I12">
        <v>-1.3</v>
      </c>
    </row>
    <row r="13" spans="1:9" x14ac:dyDescent="0.25">
      <c r="A13" t="s">
        <v>47</v>
      </c>
      <c r="B13">
        <v>-1.7038218848892599</v>
      </c>
      <c r="C13">
        <f t="shared" si="0"/>
        <v>-3.2576280407378668</v>
      </c>
      <c r="D13">
        <v>5.95755310035719E-4</v>
      </c>
      <c r="E13" t="s">
        <v>48</v>
      </c>
      <c r="F13" t="s">
        <v>49</v>
      </c>
      <c r="G13" t="s">
        <v>50</v>
      </c>
      <c r="H13">
        <v>49</v>
      </c>
    </row>
    <row r="14" spans="1:9" x14ac:dyDescent="0.25">
      <c r="A14" s="3" t="s">
        <v>51</v>
      </c>
      <c r="B14" s="3">
        <v>-0.35863611118052402</v>
      </c>
      <c r="C14" s="3">
        <f t="shared" si="0"/>
        <v>-1.2822131512604256</v>
      </c>
      <c r="D14" s="3">
        <v>3.3170168872606501E-2</v>
      </c>
      <c r="E14" s="3" t="s">
        <v>48</v>
      </c>
      <c r="F14" s="3" t="s">
        <v>49</v>
      </c>
      <c r="G14" s="3" t="s">
        <v>50</v>
      </c>
      <c r="H14" s="3">
        <v>49</v>
      </c>
      <c r="I14" s="3">
        <v>-1.4</v>
      </c>
    </row>
    <row r="15" spans="1:9" x14ac:dyDescent="0.25">
      <c r="A15" t="s">
        <v>52</v>
      </c>
      <c r="B15">
        <v>-1.6603977547594</v>
      </c>
      <c r="C15">
        <f t="shared" si="0"/>
        <v>-3.1610366333133113</v>
      </c>
      <c r="D15">
        <v>3.18436974018955E-2</v>
      </c>
      <c r="E15" t="s">
        <v>53</v>
      </c>
      <c r="F15" t="s">
        <v>54</v>
      </c>
      <c r="G15" t="s">
        <v>55</v>
      </c>
      <c r="H15">
        <v>50</v>
      </c>
    </row>
    <row r="16" spans="1:9" x14ac:dyDescent="0.25">
      <c r="A16" s="3" t="s">
        <v>56</v>
      </c>
      <c r="B16" s="3">
        <v>-0.52143664019860103</v>
      </c>
      <c r="C16" s="3">
        <f t="shared" si="0"/>
        <v>-1.4353838963097099</v>
      </c>
      <c r="D16" s="3">
        <v>3.0517069605218599E-3</v>
      </c>
      <c r="E16" s="3" t="s">
        <v>53</v>
      </c>
      <c r="F16" s="3" t="s">
        <v>54</v>
      </c>
      <c r="G16" s="3" t="s">
        <v>55</v>
      </c>
      <c r="H16" s="3">
        <v>50</v>
      </c>
      <c r="I16" s="3">
        <v>-1.4</v>
      </c>
    </row>
    <row r="17" spans="1:9" x14ac:dyDescent="0.25">
      <c r="A17" s="5" t="s">
        <v>60</v>
      </c>
      <c r="B17" s="5">
        <v>-0.58364688962920797</v>
      </c>
      <c r="C17" s="5">
        <f t="shared" si="0"/>
        <v>-1.4986327553195993</v>
      </c>
      <c r="D17" s="5">
        <v>5.9655275846816195E-4</v>
      </c>
      <c r="E17" s="5" t="s">
        <v>57</v>
      </c>
      <c r="F17" s="5" t="s">
        <v>58</v>
      </c>
      <c r="G17" s="5" t="s">
        <v>59</v>
      </c>
      <c r="H17" s="5">
        <v>51</v>
      </c>
      <c r="I17" s="5">
        <v>1.2</v>
      </c>
    </row>
    <row r="18" spans="1:9" x14ac:dyDescent="0.25">
      <c r="A18" t="s">
        <v>61</v>
      </c>
      <c r="B18">
        <v>-1.40262355628285</v>
      </c>
      <c r="C18">
        <f t="shared" si="0"/>
        <v>-2.6438192661315152</v>
      </c>
      <c r="D18" s="1">
        <v>2.67053826248934E-6</v>
      </c>
      <c r="E18" t="s">
        <v>62</v>
      </c>
      <c r="F18" t="s">
        <v>63</v>
      </c>
      <c r="G18" t="s">
        <v>64</v>
      </c>
      <c r="H18">
        <v>53</v>
      </c>
    </row>
    <row r="19" spans="1:9" x14ac:dyDescent="0.25">
      <c r="A19" s="3" t="s">
        <v>65</v>
      </c>
      <c r="B19" s="3">
        <v>-0.42482419641783598</v>
      </c>
      <c r="C19" s="3">
        <f t="shared" si="0"/>
        <v>-1.3424089098737841</v>
      </c>
      <c r="D19" s="3">
        <v>1.7165020450170699E-2</v>
      </c>
      <c r="E19" s="3" t="s">
        <v>62</v>
      </c>
      <c r="F19" s="3" t="s">
        <v>63</v>
      </c>
      <c r="G19" s="3" t="s">
        <v>64</v>
      </c>
      <c r="H19" s="3">
        <v>53</v>
      </c>
      <c r="I19" s="3">
        <v>-1.2</v>
      </c>
    </row>
    <row r="20" spans="1:9" x14ac:dyDescent="0.25">
      <c r="A20" s="3" t="s">
        <v>69</v>
      </c>
      <c r="B20" s="3">
        <v>-0.65282640706541895</v>
      </c>
      <c r="C20" s="3">
        <f t="shared" si="0"/>
        <v>-1.572245391759296</v>
      </c>
      <c r="D20" s="3">
        <v>2.2311871826780701E-3</v>
      </c>
      <c r="E20" s="3" t="s">
        <v>66</v>
      </c>
      <c r="F20" s="3" t="s">
        <v>67</v>
      </c>
      <c r="G20" s="3" t="s">
        <v>68</v>
      </c>
      <c r="H20" s="3">
        <v>54</v>
      </c>
      <c r="I20" s="3">
        <v>-1.4</v>
      </c>
    </row>
    <row r="21" spans="1:9" x14ac:dyDescent="0.25">
      <c r="A21" s="3" t="s">
        <v>70</v>
      </c>
      <c r="B21" s="3">
        <v>-2.1193753061752401</v>
      </c>
      <c r="C21" s="3">
        <f t="shared" si="0"/>
        <v>-4.3450576120681816</v>
      </c>
      <c r="D21" s="3">
        <v>1.97818589756826E-4</v>
      </c>
      <c r="E21" s="3" t="s">
        <v>71</v>
      </c>
      <c r="F21" s="3" t="s">
        <v>72</v>
      </c>
      <c r="G21" s="3" t="s">
        <v>73</v>
      </c>
      <c r="H21" s="3">
        <v>64</v>
      </c>
      <c r="I21" s="3">
        <v>-2.9</v>
      </c>
    </row>
    <row r="22" spans="1:9" x14ac:dyDescent="0.25">
      <c r="A22" s="5" t="s">
        <v>77</v>
      </c>
      <c r="B22" s="5">
        <v>1.93111353475933</v>
      </c>
      <c r="C22" s="5">
        <f t="shared" si="0"/>
        <v>3.8134942772275577</v>
      </c>
      <c r="D22" s="6">
        <v>1.2323033289965901E-7</v>
      </c>
      <c r="E22" s="5" t="s">
        <v>74</v>
      </c>
      <c r="F22" s="5" t="s">
        <v>75</v>
      </c>
      <c r="G22" s="5" t="s">
        <v>76</v>
      </c>
      <c r="H22" s="5">
        <v>46</v>
      </c>
      <c r="I22" s="5">
        <v>-1.7</v>
      </c>
    </row>
    <row r="23" spans="1:9" x14ac:dyDescent="0.25">
      <c r="A23" s="3" t="s">
        <v>79</v>
      </c>
      <c r="B23" s="3">
        <v>-0.61137015426880903</v>
      </c>
      <c r="C23" s="3">
        <f t="shared" si="0"/>
        <v>-1.5277094142058567</v>
      </c>
      <c r="D23" s="3">
        <v>1.8339367098868099E-3</v>
      </c>
      <c r="E23" s="3" t="s">
        <v>80</v>
      </c>
      <c r="F23" s="3" t="s">
        <v>81</v>
      </c>
      <c r="G23" s="3" t="s">
        <v>82</v>
      </c>
      <c r="H23" s="3">
        <v>91</v>
      </c>
      <c r="I23" s="3">
        <v>-1.8</v>
      </c>
    </row>
    <row r="24" spans="1:9" x14ac:dyDescent="0.25">
      <c r="A24" s="3" t="s">
        <v>83</v>
      </c>
      <c r="B24" s="3">
        <v>-0.428750293914335</v>
      </c>
      <c r="C24" s="3">
        <f t="shared" si="0"/>
        <v>-1.3460670676935602</v>
      </c>
      <c r="D24" s="3">
        <v>1.3126509567339699E-2</v>
      </c>
      <c r="E24" s="3" t="s">
        <v>84</v>
      </c>
      <c r="F24" s="3" t="s">
        <v>85</v>
      </c>
      <c r="G24" s="3" t="s">
        <v>86</v>
      </c>
      <c r="H24" s="3">
        <v>99</v>
      </c>
      <c r="I24" s="3">
        <v>-1.3</v>
      </c>
    </row>
    <row r="25" spans="1:9" x14ac:dyDescent="0.25">
      <c r="A25" s="3" t="s">
        <v>88</v>
      </c>
      <c r="B25" s="3">
        <v>-1.0111348793119801</v>
      </c>
      <c r="C25" s="3">
        <f t="shared" si="0"/>
        <v>-2.0154959431771355</v>
      </c>
      <c r="D25" s="3">
        <v>2.7825956648262198E-3</v>
      </c>
      <c r="E25" s="3" t="s">
        <v>6</v>
      </c>
      <c r="F25" s="3" t="s">
        <v>89</v>
      </c>
      <c r="G25" s="3" t="s">
        <v>90</v>
      </c>
      <c r="H25" s="3" t="s">
        <v>279</v>
      </c>
      <c r="I25" s="3">
        <v>-2.5</v>
      </c>
    </row>
    <row r="26" spans="1:9" x14ac:dyDescent="0.25">
      <c r="A26" s="5" t="s">
        <v>91</v>
      </c>
      <c r="B26" s="5">
        <v>0.66482499908293002</v>
      </c>
      <c r="C26" s="5">
        <f t="shared" si="0"/>
        <v>1.5853759532460763</v>
      </c>
      <c r="D26" s="5">
        <v>4.7821866880604601E-2</v>
      </c>
      <c r="E26" s="5" t="s">
        <v>6</v>
      </c>
      <c r="F26" s="5" t="s">
        <v>8</v>
      </c>
      <c r="G26" s="5" t="s">
        <v>92</v>
      </c>
      <c r="H26" s="5" t="s">
        <v>283</v>
      </c>
      <c r="I26" s="5" t="s">
        <v>284</v>
      </c>
    </row>
    <row r="27" spans="1:9" x14ac:dyDescent="0.25">
      <c r="A27" t="s">
        <v>93</v>
      </c>
      <c r="B27">
        <v>-1.25645174362668</v>
      </c>
      <c r="C27">
        <f t="shared" si="0"/>
        <v>-2.389074335514501</v>
      </c>
      <c r="D27">
        <v>1.07969734046364E-4</v>
      </c>
      <c r="E27" t="s">
        <v>94</v>
      </c>
      <c r="F27" t="s">
        <v>95</v>
      </c>
      <c r="G27" t="s">
        <v>96</v>
      </c>
      <c r="H27">
        <v>123</v>
      </c>
      <c r="I27">
        <v>-1.4</v>
      </c>
    </row>
    <row r="28" spans="1:9" x14ac:dyDescent="0.25">
      <c r="A28" s="3" t="s">
        <v>97</v>
      </c>
      <c r="B28" s="3">
        <v>-0.71087584839334705</v>
      </c>
      <c r="C28" s="3">
        <f t="shared" si="0"/>
        <v>-1.6367975019615841</v>
      </c>
      <c r="D28" s="3">
        <v>1.6792720516896901E-2</v>
      </c>
      <c r="E28" s="3" t="s">
        <v>98</v>
      </c>
      <c r="F28" s="3" t="s">
        <v>99</v>
      </c>
      <c r="G28" s="3" t="s">
        <v>100</v>
      </c>
      <c r="H28" s="3">
        <v>132</v>
      </c>
      <c r="I28" s="3">
        <v>-1.5</v>
      </c>
    </row>
    <row r="29" spans="1:9" x14ac:dyDescent="0.25">
      <c r="A29" t="s">
        <v>101</v>
      </c>
      <c r="B29">
        <v>-1.5827275999114401</v>
      </c>
      <c r="C29">
        <f t="shared" si="0"/>
        <v>-2.9953562521935431</v>
      </c>
      <c r="D29">
        <v>9.9508605015037905E-3</v>
      </c>
      <c r="E29" t="s">
        <v>102</v>
      </c>
      <c r="F29" t="s">
        <v>103</v>
      </c>
      <c r="G29" t="s">
        <v>104</v>
      </c>
      <c r="H29">
        <v>133</v>
      </c>
      <c r="I29">
        <v>-1.2</v>
      </c>
    </row>
    <row r="30" spans="1:9" x14ac:dyDescent="0.25">
      <c r="A30" t="s">
        <v>105</v>
      </c>
      <c r="B30">
        <v>-1.09528312399838</v>
      </c>
      <c r="C30">
        <f t="shared" si="0"/>
        <v>-2.1365500656449399</v>
      </c>
      <c r="D30" s="1">
        <v>2.94178381357227E-5</v>
      </c>
      <c r="E30" t="s">
        <v>106</v>
      </c>
      <c r="F30" t="s">
        <v>107</v>
      </c>
      <c r="G30" t="s">
        <v>108</v>
      </c>
      <c r="H30">
        <v>142</v>
      </c>
      <c r="I30">
        <v>-1.4</v>
      </c>
    </row>
    <row r="31" spans="1:9" x14ac:dyDescent="0.25">
      <c r="A31" t="s">
        <v>109</v>
      </c>
      <c r="B31">
        <v>-2.3524239081882401</v>
      </c>
      <c r="C31">
        <f t="shared" si="0"/>
        <v>-5.1068153943616368</v>
      </c>
      <c r="D31" s="1">
        <v>5.9277293693908299E-9</v>
      </c>
      <c r="E31" t="s">
        <v>110</v>
      </c>
      <c r="F31" t="s">
        <v>111</v>
      </c>
      <c r="G31" t="s">
        <v>112</v>
      </c>
      <c r="H31">
        <v>143</v>
      </c>
    </row>
    <row r="32" spans="1:9" x14ac:dyDescent="0.25">
      <c r="A32" s="3" t="s">
        <v>113</v>
      </c>
      <c r="B32" s="3">
        <v>-0.827107116657534</v>
      </c>
      <c r="C32" s="3">
        <f t="shared" si="0"/>
        <v>-1.7741243299041558</v>
      </c>
      <c r="D32" s="4">
        <v>2.8540794638466801E-5</v>
      </c>
      <c r="E32" s="3" t="s">
        <v>110</v>
      </c>
      <c r="F32" s="3" t="s">
        <v>111</v>
      </c>
      <c r="G32" s="3" t="s">
        <v>112</v>
      </c>
      <c r="H32" s="3">
        <v>143</v>
      </c>
      <c r="I32" s="3">
        <v>-1.4</v>
      </c>
    </row>
    <row r="33" spans="1:9" x14ac:dyDescent="0.25">
      <c r="A33" t="s">
        <v>114</v>
      </c>
      <c r="B33">
        <v>-1.9392199285385601</v>
      </c>
      <c r="C33">
        <f t="shared" si="0"/>
        <v>-3.834982325035563</v>
      </c>
      <c r="D33">
        <v>2.1081160498508899E-2</v>
      </c>
      <c r="E33" t="s">
        <v>115</v>
      </c>
      <c r="F33" t="s">
        <v>116</v>
      </c>
      <c r="G33" t="s">
        <v>117</v>
      </c>
      <c r="H33">
        <v>144</v>
      </c>
    </row>
    <row r="34" spans="1:9" x14ac:dyDescent="0.25">
      <c r="A34" s="3" t="s">
        <v>118</v>
      </c>
      <c r="B34" s="3">
        <v>-0.64764963353003302</v>
      </c>
      <c r="C34" s="3">
        <f t="shared" si="0"/>
        <v>-1.566613866854206</v>
      </c>
      <c r="D34" s="4">
        <v>5.7662947560008401E-5</v>
      </c>
      <c r="E34" s="3" t="s">
        <v>115</v>
      </c>
      <c r="F34" s="3" t="s">
        <v>116</v>
      </c>
      <c r="G34" s="3" t="s">
        <v>117</v>
      </c>
      <c r="H34" s="3">
        <v>144</v>
      </c>
      <c r="I34" s="3">
        <v>-1.7</v>
      </c>
    </row>
    <row r="35" spans="1:9" x14ac:dyDescent="0.25">
      <c r="A35" s="5" t="s">
        <v>123</v>
      </c>
      <c r="B35" s="5">
        <v>1.09987393782355</v>
      </c>
      <c r="C35" s="5">
        <f t="shared" si="0"/>
        <v>2.1433596308922427</v>
      </c>
      <c r="D35" s="6">
        <v>1.2963969357916299E-9</v>
      </c>
      <c r="E35" s="5" t="s">
        <v>120</v>
      </c>
      <c r="F35" s="5" t="s">
        <v>121</v>
      </c>
      <c r="G35" s="5" t="s">
        <v>122</v>
      </c>
      <c r="H35" s="5">
        <v>169</v>
      </c>
      <c r="I35" s="5">
        <v>-2.6</v>
      </c>
    </row>
    <row r="36" spans="1:9" x14ac:dyDescent="0.25">
      <c r="A36" s="3" t="s">
        <v>124</v>
      </c>
      <c r="B36" s="3">
        <v>1.8872266616151401</v>
      </c>
      <c r="C36" s="3">
        <f t="shared" si="0"/>
        <v>3.6992342529758013</v>
      </c>
      <c r="D36" s="4">
        <v>1.61381345510993E-11</v>
      </c>
      <c r="E36" s="3" t="s">
        <v>6</v>
      </c>
      <c r="F36" s="3" t="s">
        <v>125</v>
      </c>
      <c r="G36" s="3" t="s">
        <v>126</v>
      </c>
      <c r="H36" s="3" t="s">
        <v>277</v>
      </c>
      <c r="I36" s="3">
        <v>1.5</v>
      </c>
    </row>
    <row r="37" spans="1:9" x14ac:dyDescent="0.25">
      <c r="A37" s="5" t="s">
        <v>130</v>
      </c>
      <c r="B37" s="5">
        <v>-0.51550012275054202</v>
      </c>
      <c r="C37" s="5">
        <f t="shared" si="0"/>
        <v>-1.4294895988280376</v>
      </c>
      <c r="D37" s="5">
        <v>2.7125766412674302E-3</v>
      </c>
      <c r="E37" s="5" t="s">
        <v>127</v>
      </c>
      <c r="F37" s="5" t="s">
        <v>128</v>
      </c>
      <c r="G37" s="5" t="s">
        <v>129</v>
      </c>
      <c r="H37" s="5" t="s">
        <v>278</v>
      </c>
      <c r="I37" s="5">
        <v>1.2</v>
      </c>
    </row>
    <row r="38" spans="1:9" x14ac:dyDescent="0.25">
      <c r="A38" s="7" t="s">
        <v>131</v>
      </c>
      <c r="B38" s="7">
        <v>-1.45001431684458</v>
      </c>
      <c r="C38" s="7">
        <f t="shared" si="0"/>
        <v>-2.7321076259373118</v>
      </c>
      <c r="D38" s="7">
        <v>3.1409414641617802E-4</v>
      </c>
      <c r="E38" s="7" t="s">
        <v>132</v>
      </c>
      <c r="F38" s="7" t="s">
        <v>133</v>
      </c>
      <c r="G38" s="7" t="s">
        <v>134</v>
      </c>
      <c r="H38" s="7">
        <v>210</v>
      </c>
      <c r="I38" s="7">
        <v>-1.4</v>
      </c>
    </row>
    <row r="39" spans="1:9" x14ac:dyDescent="0.25">
      <c r="A39" s="5" t="s">
        <v>135</v>
      </c>
      <c r="B39" s="5">
        <v>-1.38813047694257</v>
      </c>
      <c r="C39" s="5">
        <f t="shared" ref="C39:C77" si="1">IF(B39&lt;0, (-1/(2^B39)), (2^B39))</f>
        <v>-2.6173928484951605</v>
      </c>
      <c r="D39" s="5">
        <v>4.2331952610096001E-2</v>
      </c>
      <c r="E39" s="5" t="s">
        <v>6</v>
      </c>
      <c r="F39" s="5" t="s">
        <v>136</v>
      </c>
      <c r="G39" s="5" t="s">
        <v>137</v>
      </c>
      <c r="H39" s="5">
        <v>287</v>
      </c>
      <c r="I39" s="5">
        <v>1.4</v>
      </c>
    </row>
    <row r="40" spans="1:9" x14ac:dyDescent="0.25">
      <c r="A40" s="3" t="s">
        <v>138</v>
      </c>
      <c r="B40" s="3">
        <v>0.982329533684279</v>
      </c>
      <c r="C40" s="3">
        <f t="shared" si="1"/>
        <v>1.9756529408026451</v>
      </c>
      <c r="D40" s="3">
        <v>1.04237644348969E-2</v>
      </c>
      <c r="E40" s="3" t="s">
        <v>139</v>
      </c>
      <c r="F40" s="3" t="s">
        <v>140</v>
      </c>
      <c r="G40" s="3" t="s">
        <v>141</v>
      </c>
      <c r="H40" s="3">
        <v>215</v>
      </c>
      <c r="I40" s="3">
        <v>4.2</v>
      </c>
    </row>
    <row r="41" spans="1:9" x14ac:dyDescent="0.25">
      <c r="A41" s="3" t="s">
        <v>142</v>
      </c>
      <c r="B41" s="3">
        <v>1.6651291613225701</v>
      </c>
      <c r="C41" s="3">
        <f t="shared" si="1"/>
        <v>3.1714204640495667</v>
      </c>
      <c r="D41" s="3">
        <v>7.9829269243655507E-3</v>
      </c>
      <c r="E41" s="3" t="s">
        <v>143</v>
      </c>
      <c r="F41" s="3" t="s">
        <v>144</v>
      </c>
      <c r="G41" s="3" t="s">
        <v>145</v>
      </c>
      <c r="H41" s="3">
        <v>216</v>
      </c>
      <c r="I41" s="3">
        <v>3.1</v>
      </c>
    </row>
    <row r="42" spans="1:9" x14ac:dyDescent="0.25">
      <c r="A42" s="3" t="s">
        <v>149</v>
      </c>
      <c r="B42" s="3">
        <v>1.8438093952969301</v>
      </c>
      <c r="C42" s="3">
        <f t="shared" si="1"/>
        <v>3.5895659282541597</v>
      </c>
      <c r="D42" s="4">
        <v>8.08033711093065E-29</v>
      </c>
      <c r="E42" s="3" t="s">
        <v>146</v>
      </c>
      <c r="F42" s="3" t="s">
        <v>147</v>
      </c>
      <c r="G42" s="3" t="s">
        <v>148</v>
      </c>
      <c r="H42" s="3">
        <v>218</v>
      </c>
      <c r="I42" s="3">
        <v>2.5</v>
      </c>
    </row>
    <row r="43" spans="1:9" x14ac:dyDescent="0.25">
      <c r="A43" s="3" t="s">
        <v>153</v>
      </c>
      <c r="B43" s="3">
        <v>1.4776484132137999</v>
      </c>
      <c r="C43" s="3">
        <f t="shared" si="1"/>
        <v>2.7849441838644213</v>
      </c>
      <c r="D43" s="3">
        <v>1.6138868700458001E-4</v>
      </c>
      <c r="E43" s="3" t="s">
        <v>150</v>
      </c>
      <c r="F43" s="3" t="s">
        <v>151</v>
      </c>
      <c r="G43" s="3" t="s">
        <v>152</v>
      </c>
      <c r="H43" s="3">
        <v>219</v>
      </c>
      <c r="I43" s="3">
        <v>3.4</v>
      </c>
    </row>
    <row r="44" spans="1:9" x14ac:dyDescent="0.25">
      <c r="A44" s="3" t="s">
        <v>154</v>
      </c>
      <c r="B44" s="3">
        <v>1.2280152073192401</v>
      </c>
      <c r="C44" s="3">
        <f t="shared" si="1"/>
        <v>2.3424450538110428</v>
      </c>
      <c r="D44" s="3">
        <v>7.6777654500496202E-4</v>
      </c>
      <c r="E44" s="3" t="s">
        <v>155</v>
      </c>
      <c r="F44" s="3" t="s">
        <v>156</v>
      </c>
      <c r="G44" s="3" t="s">
        <v>157</v>
      </c>
      <c r="H44" s="3">
        <v>223</v>
      </c>
      <c r="I44" s="3">
        <v>5.7</v>
      </c>
    </row>
    <row r="45" spans="1:9" x14ac:dyDescent="0.25">
      <c r="A45" s="3" t="s">
        <v>158</v>
      </c>
      <c r="B45" s="3">
        <v>1.4304491537158901</v>
      </c>
      <c r="C45" s="3">
        <f t="shared" si="1"/>
        <v>2.6953061517939703</v>
      </c>
      <c r="D45" s="3">
        <v>5.2651426241098996E-3</v>
      </c>
      <c r="E45" s="3" t="s">
        <v>159</v>
      </c>
      <c r="F45" s="3" t="s">
        <v>160</v>
      </c>
      <c r="G45" s="3" t="s">
        <v>161</v>
      </c>
      <c r="H45" s="3">
        <v>224</v>
      </c>
      <c r="I45" s="3">
        <v>5.7</v>
      </c>
    </row>
    <row r="46" spans="1:9" x14ac:dyDescent="0.25">
      <c r="A46" s="3" t="s">
        <v>165</v>
      </c>
      <c r="B46" s="3">
        <v>-0.57109629692098196</v>
      </c>
      <c r="C46" s="3">
        <f t="shared" si="1"/>
        <v>-1.4856520815663234</v>
      </c>
      <c r="D46" s="3">
        <v>3.3809794110896803E-2</v>
      </c>
      <c r="E46" s="3" t="s">
        <v>162</v>
      </c>
      <c r="F46" s="3" t="s">
        <v>163</v>
      </c>
      <c r="G46" s="3" t="s">
        <v>164</v>
      </c>
      <c r="H46" s="3">
        <v>242</v>
      </c>
      <c r="I46" s="3">
        <v>-1.8</v>
      </c>
    </row>
    <row r="47" spans="1:9" x14ac:dyDescent="0.25">
      <c r="A47" s="3" t="s">
        <v>166</v>
      </c>
      <c r="B47" s="3">
        <v>1.76817277163693</v>
      </c>
      <c r="C47" s="3">
        <f t="shared" si="1"/>
        <v>3.4062227227692419</v>
      </c>
      <c r="D47" s="4">
        <v>3.7734604244915399E-23</v>
      </c>
      <c r="E47" s="3" t="s">
        <v>167</v>
      </c>
      <c r="F47" s="3" t="s">
        <v>168</v>
      </c>
      <c r="G47" s="3" t="s">
        <v>169</v>
      </c>
      <c r="H47" s="3">
        <v>245</v>
      </c>
      <c r="I47" s="3">
        <v>2.7</v>
      </c>
    </row>
    <row r="48" spans="1:9" x14ac:dyDescent="0.25">
      <c r="A48" s="5" t="s">
        <v>170</v>
      </c>
      <c r="B48" s="5">
        <v>-0.62169542646412101</v>
      </c>
      <c r="C48" s="5">
        <f t="shared" si="1"/>
        <v>-1.5386823480416423</v>
      </c>
      <c r="D48" s="5">
        <v>1.6441887206558901E-2</v>
      </c>
      <c r="E48" s="5" t="s">
        <v>6</v>
      </c>
      <c r="F48" s="5" t="s">
        <v>125</v>
      </c>
      <c r="G48" s="5" t="s">
        <v>171</v>
      </c>
      <c r="H48" s="5">
        <v>68</v>
      </c>
      <c r="I48" s="5">
        <v>1.5</v>
      </c>
    </row>
    <row r="49" spans="1:9" ht="15" customHeight="1" x14ac:dyDescent="0.25">
      <c r="A49" s="3" t="s">
        <v>172</v>
      </c>
      <c r="B49" s="3">
        <v>-0.83705638254650006</v>
      </c>
      <c r="C49" s="3">
        <f t="shared" si="1"/>
        <v>-1.7864015184192128</v>
      </c>
      <c r="D49" s="4">
        <v>1.2936362149625701E-7</v>
      </c>
      <c r="E49" s="3" t="s">
        <v>173</v>
      </c>
      <c r="F49" s="3" t="s">
        <v>174</v>
      </c>
      <c r="G49" s="3" t="s">
        <v>175</v>
      </c>
      <c r="H49" s="3">
        <v>270</v>
      </c>
      <c r="I49" s="3">
        <v>-1.3</v>
      </c>
    </row>
    <row r="50" spans="1:9" x14ac:dyDescent="0.25">
      <c r="A50" s="3" t="s">
        <v>176</v>
      </c>
      <c r="B50" s="3">
        <v>-0.40109061188161699</v>
      </c>
      <c r="C50" s="3">
        <f t="shared" si="1"/>
        <v>-1.3205057759057202</v>
      </c>
      <c r="D50" s="3">
        <v>1.98843452292491E-2</v>
      </c>
      <c r="E50" s="3" t="s">
        <v>177</v>
      </c>
      <c r="F50" s="3" t="s">
        <v>178</v>
      </c>
      <c r="G50" s="3" t="s">
        <v>179</v>
      </c>
      <c r="H50" s="3">
        <v>140</v>
      </c>
      <c r="I50" s="3">
        <v>-1.4</v>
      </c>
    </row>
    <row r="51" spans="1:9" x14ac:dyDescent="0.25">
      <c r="A51" s="3" t="s">
        <v>180</v>
      </c>
      <c r="B51" s="3">
        <v>-1.1276393649010099</v>
      </c>
      <c r="C51" s="3">
        <f t="shared" si="1"/>
        <v>-2.1850092161789822</v>
      </c>
      <c r="D51" s="3">
        <v>1.23993502184591E-3</v>
      </c>
      <c r="E51" s="3" t="s">
        <v>181</v>
      </c>
      <c r="F51" s="3" t="s">
        <v>182</v>
      </c>
      <c r="G51" s="3" t="s">
        <v>183</v>
      </c>
      <c r="H51" s="3">
        <v>277</v>
      </c>
      <c r="I51" s="3">
        <v>-2.9</v>
      </c>
    </row>
    <row r="52" spans="1:9" x14ac:dyDescent="0.25">
      <c r="A52" s="3" t="s">
        <v>184</v>
      </c>
      <c r="B52" s="3">
        <v>0.54002290837135902</v>
      </c>
      <c r="C52" s="3">
        <f t="shared" si="1"/>
        <v>1.453995604948588</v>
      </c>
      <c r="D52" s="3">
        <v>3.5837293202175499E-3</v>
      </c>
      <c r="E52" s="3" t="s">
        <v>185</v>
      </c>
      <c r="F52" s="3" t="s">
        <v>119</v>
      </c>
      <c r="G52" s="3" t="s">
        <v>186</v>
      </c>
      <c r="H52" s="3">
        <v>278</v>
      </c>
      <c r="I52" s="3">
        <v>1.3</v>
      </c>
    </row>
    <row r="53" spans="1:9" x14ac:dyDescent="0.25">
      <c r="A53" s="5" t="s">
        <v>190</v>
      </c>
      <c r="B53" s="5">
        <v>-0.723244325326726</v>
      </c>
      <c r="C53" s="5">
        <f t="shared" si="1"/>
        <v>-1.6508903772695773</v>
      </c>
      <c r="D53" s="6">
        <v>5.8031080396416799E-5</v>
      </c>
      <c r="E53" s="5" t="s">
        <v>187</v>
      </c>
      <c r="F53" s="5" t="s">
        <v>188</v>
      </c>
      <c r="G53" s="5" t="s">
        <v>189</v>
      </c>
      <c r="H53" s="5">
        <v>280</v>
      </c>
      <c r="I53" s="5">
        <v>2.8</v>
      </c>
    </row>
    <row r="54" spans="1:9" x14ac:dyDescent="0.25">
      <c r="A54" s="5" t="s">
        <v>191</v>
      </c>
      <c r="B54" s="5">
        <v>2.44322337954284</v>
      </c>
      <c r="C54" s="5">
        <f t="shared" si="1"/>
        <v>5.4385549805570461</v>
      </c>
      <c r="D54" s="5">
        <v>1.3338368635526499E-2</v>
      </c>
      <c r="E54" s="5" t="s">
        <v>192</v>
      </c>
      <c r="F54" s="5" t="s">
        <v>193</v>
      </c>
      <c r="G54" s="5" t="s">
        <v>194</v>
      </c>
      <c r="H54" s="5">
        <v>290</v>
      </c>
      <c r="I54" s="5">
        <v>-2.6</v>
      </c>
    </row>
    <row r="55" spans="1:9" x14ac:dyDescent="0.25">
      <c r="A55" s="5" t="s">
        <v>195</v>
      </c>
      <c r="B55" s="5">
        <v>0.54359500185342102</v>
      </c>
      <c r="C55" s="5">
        <f t="shared" si="1"/>
        <v>1.4576001390224258</v>
      </c>
      <c r="D55" s="5">
        <v>2.5801312296875802E-2</v>
      </c>
      <c r="E55" s="5" t="s">
        <v>6</v>
      </c>
      <c r="F55" s="5" t="s">
        <v>196</v>
      </c>
      <c r="G55" s="5" t="s">
        <v>197</v>
      </c>
      <c r="H55" s="5">
        <v>295</v>
      </c>
      <c r="I55" s="5">
        <v>-1.6</v>
      </c>
    </row>
    <row r="56" spans="1:9" x14ac:dyDescent="0.25">
      <c r="A56" s="5" t="s">
        <v>198</v>
      </c>
      <c r="B56" s="5">
        <v>-0.48573077634745998</v>
      </c>
      <c r="C56" s="5">
        <f t="shared" si="1"/>
        <v>-1.4002949851941839</v>
      </c>
      <c r="D56" s="5">
        <v>6.0460680327164996E-3</v>
      </c>
      <c r="E56" s="5" t="s">
        <v>6</v>
      </c>
      <c r="F56" s="5" t="s">
        <v>199</v>
      </c>
      <c r="G56" s="5" t="s">
        <v>200</v>
      </c>
      <c r="H56" s="5">
        <v>296</v>
      </c>
      <c r="I56" s="5">
        <v>1.4</v>
      </c>
    </row>
    <row r="57" spans="1:9" x14ac:dyDescent="0.25">
      <c r="A57" s="3" t="s">
        <v>201</v>
      </c>
      <c r="B57" s="3">
        <v>-1.24389915645414</v>
      </c>
      <c r="C57" s="3">
        <f t="shared" si="1"/>
        <v>-2.3683776696970216</v>
      </c>
      <c r="D57" s="4">
        <v>2.24848470244976E-7</v>
      </c>
      <c r="E57" s="3" t="s">
        <v>202</v>
      </c>
      <c r="F57" s="3" t="s">
        <v>87</v>
      </c>
      <c r="G57" s="3" t="s">
        <v>203</v>
      </c>
      <c r="H57" s="3" t="s">
        <v>280</v>
      </c>
      <c r="I57" s="3" t="s">
        <v>281</v>
      </c>
    </row>
    <row r="58" spans="1:9" x14ac:dyDescent="0.25">
      <c r="A58" s="5" t="s">
        <v>204</v>
      </c>
      <c r="B58" s="5">
        <v>0.646849912137754</v>
      </c>
      <c r="C58" s="5">
        <f t="shared" si="1"/>
        <v>1.5657456948515776</v>
      </c>
      <c r="D58" s="5">
        <v>2.47723545167623E-4</v>
      </c>
      <c r="E58" s="5" t="s">
        <v>205</v>
      </c>
      <c r="F58" s="5" t="s">
        <v>206</v>
      </c>
      <c r="G58" s="5" t="s">
        <v>207</v>
      </c>
      <c r="H58" s="5">
        <v>320</v>
      </c>
      <c r="I58" s="5">
        <v>-1.2</v>
      </c>
    </row>
    <row r="59" spans="1:9" x14ac:dyDescent="0.25">
      <c r="A59" s="3" t="s">
        <v>211</v>
      </c>
      <c r="B59" s="3">
        <v>-0.43192319958294501</v>
      </c>
      <c r="C59" s="3">
        <f t="shared" si="1"/>
        <v>-1.3490307181369885</v>
      </c>
      <c r="D59" s="3">
        <v>9.0125341492159096E-3</v>
      </c>
      <c r="E59" s="3" t="s">
        <v>208</v>
      </c>
      <c r="F59" s="3" t="s">
        <v>209</v>
      </c>
      <c r="G59" s="3" t="s">
        <v>210</v>
      </c>
      <c r="H59" s="3">
        <v>323</v>
      </c>
      <c r="I59" s="3">
        <v>-2.2000000000000002</v>
      </c>
    </row>
    <row r="60" spans="1:9" x14ac:dyDescent="0.25">
      <c r="A60" s="7" t="s">
        <v>212</v>
      </c>
      <c r="B60" s="7">
        <v>1.23058813388246</v>
      </c>
      <c r="C60" s="7">
        <f t="shared" si="1"/>
        <v>2.346626337034003</v>
      </c>
      <c r="D60" s="8">
        <v>1.8126163504434201E-6</v>
      </c>
      <c r="E60" s="7" t="s">
        <v>213</v>
      </c>
      <c r="F60" s="7" t="s">
        <v>214</v>
      </c>
      <c r="G60" s="7" t="s">
        <v>215</v>
      </c>
      <c r="H60" s="7">
        <v>326</v>
      </c>
      <c r="I60" s="7">
        <v>-1.5</v>
      </c>
    </row>
    <row r="61" spans="1:9" x14ac:dyDescent="0.25">
      <c r="A61" s="3" t="s">
        <v>219</v>
      </c>
      <c r="B61" s="3">
        <v>-0.88776879612565496</v>
      </c>
      <c r="C61" s="3">
        <f t="shared" si="1"/>
        <v>-1.8503123043843002</v>
      </c>
      <c r="D61" s="4">
        <v>5.8889896827447898E-8</v>
      </c>
      <c r="E61" s="3" t="s">
        <v>216</v>
      </c>
      <c r="F61" s="3" t="s">
        <v>217</v>
      </c>
      <c r="G61" s="3" t="s">
        <v>218</v>
      </c>
      <c r="H61" s="3">
        <v>329</v>
      </c>
      <c r="I61" s="3">
        <v>-1.3</v>
      </c>
    </row>
    <row r="62" spans="1:9" x14ac:dyDescent="0.25">
      <c r="A62" t="s">
        <v>220</v>
      </c>
      <c r="B62">
        <v>-1.40759711046415</v>
      </c>
      <c r="C62">
        <f t="shared" si="1"/>
        <v>-2.652949310480651</v>
      </c>
      <c r="D62">
        <v>4.6861203740511399E-2</v>
      </c>
      <c r="E62" t="s">
        <v>221</v>
      </c>
      <c r="F62" t="s">
        <v>222</v>
      </c>
      <c r="G62" t="s">
        <v>223</v>
      </c>
      <c r="H62">
        <v>331</v>
      </c>
    </row>
    <row r="63" spans="1:9" x14ac:dyDescent="0.25">
      <c r="A63" s="3" t="s">
        <v>224</v>
      </c>
      <c r="B63" s="3">
        <v>-0.45998098736443999</v>
      </c>
      <c r="C63" s="3">
        <f t="shared" si="1"/>
        <v>-1.3755236906060528</v>
      </c>
      <c r="D63" s="3">
        <v>1.46342509401928E-2</v>
      </c>
      <c r="E63" s="3" t="s">
        <v>221</v>
      </c>
      <c r="F63" s="3" t="s">
        <v>222</v>
      </c>
      <c r="G63" s="3" t="s">
        <v>223</v>
      </c>
      <c r="H63" s="3">
        <v>331</v>
      </c>
      <c r="I63" s="3">
        <v>-1.5</v>
      </c>
    </row>
    <row r="64" spans="1:9" x14ac:dyDescent="0.25">
      <c r="A64" s="3" t="s">
        <v>228</v>
      </c>
      <c r="B64" s="3">
        <v>-0.404748529857132</v>
      </c>
      <c r="C64" s="3">
        <f t="shared" si="1"/>
        <v>-1.3238581341048337</v>
      </c>
      <c r="D64" s="3">
        <v>2.6414880395338999E-2</v>
      </c>
      <c r="E64" s="3" t="s">
        <v>225</v>
      </c>
      <c r="F64" s="3" t="s">
        <v>226</v>
      </c>
      <c r="G64" s="3" t="s">
        <v>227</v>
      </c>
      <c r="H64" s="3">
        <v>332</v>
      </c>
      <c r="I64" s="3">
        <v>-1.4</v>
      </c>
    </row>
    <row r="65" spans="1:9" x14ac:dyDescent="0.25">
      <c r="A65" t="s">
        <v>229</v>
      </c>
      <c r="B65">
        <v>-1.4590617401138499</v>
      </c>
      <c r="C65">
        <f t="shared" si="1"/>
        <v>-2.7492950446690632</v>
      </c>
      <c r="D65">
        <v>9.8651471788626707E-3</v>
      </c>
      <c r="E65" t="s">
        <v>230</v>
      </c>
      <c r="F65" t="s">
        <v>231</v>
      </c>
      <c r="G65" t="s">
        <v>232</v>
      </c>
      <c r="H65">
        <v>334</v>
      </c>
      <c r="I65">
        <v>-1.7</v>
      </c>
    </row>
    <row r="66" spans="1:9" x14ac:dyDescent="0.25">
      <c r="A66" t="s">
        <v>233</v>
      </c>
      <c r="B66">
        <v>-1.3710400457581</v>
      </c>
      <c r="C66">
        <f t="shared" si="1"/>
        <v>-2.5865696597556895</v>
      </c>
      <c r="D66">
        <v>5.5871806844373798E-3</v>
      </c>
      <c r="E66" t="s">
        <v>234</v>
      </c>
      <c r="F66" t="s">
        <v>235</v>
      </c>
      <c r="G66" t="s">
        <v>236</v>
      </c>
      <c r="H66" t="s">
        <v>282</v>
      </c>
      <c r="I66">
        <v>-2.1</v>
      </c>
    </row>
    <row r="67" spans="1:9" x14ac:dyDescent="0.25">
      <c r="A67" s="3" t="s">
        <v>237</v>
      </c>
      <c r="B67" s="3">
        <v>-0.57185151543770696</v>
      </c>
      <c r="C67" s="3">
        <f t="shared" si="1"/>
        <v>-1.4864299907222249</v>
      </c>
      <c r="D67" s="3">
        <v>1.63796651854963E-2</v>
      </c>
      <c r="E67" s="3" t="s">
        <v>238</v>
      </c>
      <c r="F67" s="3" t="s">
        <v>239</v>
      </c>
      <c r="G67" s="3" t="s">
        <v>240</v>
      </c>
      <c r="H67" s="3">
        <v>341</v>
      </c>
      <c r="I67" s="3">
        <v>-1.5</v>
      </c>
    </row>
    <row r="68" spans="1:9" x14ac:dyDescent="0.25">
      <c r="A68" s="3" t="s">
        <v>241</v>
      </c>
      <c r="B68" s="3">
        <v>-0.93690359180342697</v>
      </c>
      <c r="C68" s="3">
        <f t="shared" si="1"/>
        <v>-1.9144149812015698</v>
      </c>
      <c r="D68" s="4">
        <v>5.6062021853572498E-8</v>
      </c>
      <c r="E68" s="3" t="s">
        <v>242</v>
      </c>
      <c r="F68" s="3" t="s">
        <v>243</v>
      </c>
      <c r="G68" s="3" t="s">
        <v>244</v>
      </c>
      <c r="H68" s="3" t="s">
        <v>285</v>
      </c>
      <c r="I68" s="3">
        <v>-1.7</v>
      </c>
    </row>
    <row r="69" spans="1:9" x14ac:dyDescent="0.25">
      <c r="A69" s="3" t="s">
        <v>245</v>
      </c>
      <c r="B69" s="3">
        <v>-0.50866076213026301</v>
      </c>
      <c r="C69" s="3">
        <f t="shared" si="1"/>
        <v>-1.4227288789079862</v>
      </c>
      <c r="D69" s="3">
        <v>2.6126329004445802E-2</v>
      </c>
      <c r="E69" s="3" t="s">
        <v>246</v>
      </c>
      <c r="F69" s="3" t="s">
        <v>247</v>
      </c>
      <c r="G69" s="3" t="s">
        <v>248</v>
      </c>
      <c r="H69" s="3" t="s">
        <v>286</v>
      </c>
      <c r="I69" s="3">
        <v>-1.3</v>
      </c>
    </row>
    <row r="70" spans="1:9" x14ac:dyDescent="0.25">
      <c r="A70" s="3" t="s">
        <v>249</v>
      </c>
      <c r="B70" s="3">
        <v>-0.79704314394102205</v>
      </c>
      <c r="C70" s="3">
        <f t="shared" si="1"/>
        <v>-1.7375363307238982</v>
      </c>
      <c r="D70" s="3">
        <v>2.1292894859239402E-2</v>
      </c>
      <c r="E70" s="3" t="s">
        <v>250</v>
      </c>
      <c r="F70" s="3" t="s">
        <v>251</v>
      </c>
      <c r="G70" s="3" t="s">
        <v>252</v>
      </c>
      <c r="H70" s="3">
        <v>367</v>
      </c>
      <c r="I70" s="3">
        <v>-1.6</v>
      </c>
    </row>
    <row r="71" spans="1:9" x14ac:dyDescent="0.25">
      <c r="A71" s="7" t="s">
        <v>253</v>
      </c>
      <c r="B71" s="7">
        <v>-0.78632079258147303</v>
      </c>
      <c r="C71" s="7">
        <f t="shared" si="1"/>
        <v>-1.7246705390612549</v>
      </c>
      <c r="D71" s="7">
        <v>1.6785056983550699E-2</v>
      </c>
      <c r="E71" s="7" t="s">
        <v>254</v>
      </c>
      <c r="F71" s="7" t="s">
        <v>255</v>
      </c>
      <c r="G71" t="s">
        <v>256</v>
      </c>
      <c r="H71">
        <v>373</v>
      </c>
    </row>
    <row r="72" spans="1:9" x14ac:dyDescent="0.25">
      <c r="A72" s="5" t="s">
        <v>257</v>
      </c>
      <c r="B72" s="5">
        <v>0.56304208145527401</v>
      </c>
      <c r="C72" s="5">
        <f t="shared" si="1"/>
        <v>1.4773811561562369</v>
      </c>
      <c r="D72" s="5">
        <v>1.0058697051517E-3</v>
      </c>
      <c r="E72" s="5" t="s">
        <v>254</v>
      </c>
      <c r="F72" s="5" t="s">
        <v>255</v>
      </c>
      <c r="G72" s="5" t="s">
        <v>256</v>
      </c>
      <c r="H72" s="5">
        <v>373</v>
      </c>
      <c r="I72" s="5">
        <v>-2</v>
      </c>
    </row>
    <row r="73" spans="1:9" x14ac:dyDescent="0.25">
      <c r="A73" s="3" t="s">
        <v>258</v>
      </c>
      <c r="B73" s="3">
        <v>-0.61019933937831405</v>
      </c>
      <c r="C73" s="3">
        <f t="shared" si="1"/>
        <v>-1.5264701090975277</v>
      </c>
      <c r="D73" s="3">
        <v>4.42431088205708E-3</v>
      </c>
      <c r="E73" s="3" t="s">
        <v>259</v>
      </c>
      <c r="F73" s="3" t="s">
        <v>78</v>
      </c>
      <c r="G73" s="3" t="s">
        <v>260</v>
      </c>
      <c r="H73" s="3">
        <v>207</v>
      </c>
      <c r="I73" s="3">
        <v>-1.6</v>
      </c>
    </row>
    <row r="74" spans="1:9" x14ac:dyDescent="0.25">
      <c r="A74" s="3" t="s">
        <v>261</v>
      </c>
      <c r="B74" s="3">
        <v>-0.60046798391108802</v>
      </c>
      <c r="C74" s="3">
        <f t="shared" si="1"/>
        <v>-1.5162083170233147</v>
      </c>
      <c r="D74" s="3">
        <v>3.5837293202175499E-3</v>
      </c>
      <c r="E74" s="3" t="s">
        <v>262</v>
      </c>
      <c r="F74" s="3" t="s">
        <v>263</v>
      </c>
      <c r="G74" s="3" t="s">
        <v>264</v>
      </c>
      <c r="H74" s="3" t="s">
        <v>276</v>
      </c>
      <c r="I74" s="3">
        <v>-3.1</v>
      </c>
    </row>
    <row r="75" spans="1:9" x14ac:dyDescent="0.25">
      <c r="A75" s="3" t="s">
        <v>268</v>
      </c>
      <c r="B75">
        <v>0.57373361992889904</v>
      </c>
      <c r="C75" s="3">
        <f t="shared" si="1"/>
        <v>1.4883704161945195</v>
      </c>
      <c r="D75" s="3">
        <v>1.86188384863583E-2</v>
      </c>
      <c r="E75" s="3" t="s">
        <v>265</v>
      </c>
      <c r="F75" s="3" t="s">
        <v>266</v>
      </c>
      <c r="G75" s="3" t="s">
        <v>267</v>
      </c>
      <c r="H75" s="3">
        <v>285</v>
      </c>
      <c r="I75" s="3">
        <v>1.9</v>
      </c>
    </row>
    <row r="76" spans="1:9" x14ac:dyDescent="0.25">
      <c r="A76" s="5" t="s">
        <v>271</v>
      </c>
      <c r="B76" s="5">
        <v>2.28776258271759</v>
      </c>
      <c r="C76" s="5">
        <f t="shared" si="1"/>
        <v>4.882982415966385</v>
      </c>
      <c r="D76" s="6">
        <v>6.9867038855516795E-36</v>
      </c>
      <c r="E76" s="5" t="s">
        <v>6</v>
      </c>
      <c r="F76" s="5" t="s">
        <v>269</v>
      </c>
      <c r="G76" s="5" t="s">
        <v>270</v>
      </c>
      <c r="H76" s="5">
        <v>187</v>
      </c>
      <c r="I76" s="5">
        <v>-2.6</v>
      </c>
    </row>
    <row r="77" spans="1:9" x14ac:dyDescent="0.25">
      <c r="A77" s="7" t="s">
        <v>272</v>
      </c>
      <c r="B77" s="7">
        <v>0.66966407938808403</v>
      </c>
      <c r="C77" s="7">
        <f t="shared" si="1"/>
        <v>1.5907025413488007</v>
      </c>
      <c r="D77" s="7">
        <v>4.36035266087028E-2</v>
      </c>
      <c r="E77" s="7" t="s">
        <v>273</v>
      </c>
      <c r="F77" s="7" t="s">
        <v>263</v>
      </c>
      <c r="G77" s="7" t="s">
        <v>274</v>
      </c>
      <c r="H77" s="7" t="s">
        <v>276</v>
      </c>
      <c r="I77" s="7">
        <v>-3.1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Sheet1!Combined_List_25_29vs_37_Analysis_Shrunk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Randall</dc:creator>
  <cp:lastModifiedBy>Trevor Randall</cp:lastModifiedBy>
  <dcterms:created xsi:type="dcterms:W3CDTF">2020-04-29T17:40:23Z</dcterms:created>
  <dcterms:modified xsi:type="dcterms:W3CDTF">2020-04-30T19:49:56Z</dcterms:modified>
</cp:coreProperties>
</file>