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enigma\"/>
    </mc:Choice>
  </mc:AlternateContent>
  <xr:revisionPtr revIDLastSave="0" documentId="8_{0D87FAFD-1323-4DD6-A4B8-3A4665E38A31}" xr6:coauthVersionLast="45" xr6:coauthVersionMax="45" xr10:uidLastSave="{00000000-0000-0000-0000-000000000000}"/>
  <bookViews>
    <workbookView xWindow="-120" yWindow="-120" windowWidth="29040" windowHeight="15840" activeTab="1" xr2:uid="{A6D87498-842E-49B0-8004-39384E8772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18" i="2" l="1"/>
  <c r="BE17" i="2"/>
  <c r="BD18" i="2"/>
  <c r="BD17" i="2"/>
  <c r="BD16" i="2"/>
  <c r="BD15" i="2"/>
  <c r="BE14" i="2"/>
</calcChain>
</file>

<file path=xl/sharedStrings.xml><?xml version="1.0" encoding="utf-8"?>
<sst xmlns="http://schemas.openxmlformats.org/spreadsheetml/2006/main" count="1129" uniqueCount="69">
  <si>
    <t>Rotor #</t>
  </si>
  <si>
    <t>ABCDEFGHIJKLMNOPQRSTUVWXYZ</t>
  </si>
  <si>
    <t>Date Introduced</t>
  </si>
  <si>
    <t>Model Name &amp; Number</t>
  </si>
  <si>
    <t>I</t>
  </si>
  <si>
    <t>EKMFLGDQVZNTOWYHXUSPAIBRCJ</t>
  </si>
  <si>
    <t>Enigma I</t>
  </si>
  <si>
    <t>II</t>
  </si>
  <si>
    <t>AJDKSIRUXBLHWTMCQGZNPYFVOE</t>
  </si>
  <si>
    <t>III</t>
  </si>
  <si>
    <t>BDFHJLCPRTXVZNYEIWGAKMUSQO</t>
  </si>
  <si>
    <t>IV</t>
  </si>
  <si>
    <t>ESOVPZJAYQUIRHXLNFTGKDCMWB</t>
  </si>
  <si>
    <t>M3 Army</t>
  </si>
  <si>
    <t>V</t>
  </si>
  <si>
    <t>VZBRGITYUPSDNHLXAWMJQOFECK</t>
  </si>
  <si>
    <t>VI</t>
  </si>
  <si>
    <t>JPGVOUMFYQBENHZRDKASXLICTW</t>
  </si>
  <si>
    <t>M3 &amp; M4 Naval (FEB 1942)</t>
  </si>
  <si>
    <t>VII</t>
  </si>
  <si>
    <t>NZJHGRCXMYSWBOUFAIVLPEKQDT</t>
  </si>
  <si>
    <t>VIII</t>
  </si>
  <si>
    <t>FKQHTLXOCBJSPDZRAMEWNIUYGV</t>
  </si>
  <si>
    <t>Beta</t>
  </si>
  <si>
    <t>LEYJVCNIXWPBQMDRTAKZGFUHOS</t>
  </si>
  <si>
    <t>Spring 1941</t>
  </si>
  <si>
    <t>M4 R2</t>
  </si>
  <si>
    <t>Gamma</t>
  </si>
  <si>
    <t>FSOKANUERHMBTIYCWLQPZXVGJD</t>
  </si>
  <si>
    <t>Spring 1942</t>
  </si>
  <si>
    <t>Reflector A</t>
  </si>
  <si>
    <t>EJMZALYXVBWFCRQUONTSPIKHGD</t>
  </si>
  <si>
    <t>Reflector B</t>
  </si>
  <si>
    <t>YRUHQSLDPXNGOKMIEBFZCWVJAT</t>
  </si>
  <si>
    <t>Reflector C</t>
  </si>
  <si>
    <t>FVPJIAOYEDRZXWGCTKUQSBNMHL</t>
  </si>
  <si>
    <t>Reflector B Thin</t>
  </si>
  <si>
    <t>ENKQAUYWJICOPBLMDXZVFTHRGS</t>
  </si>
  <si>
    <t>M4 R1 (M3 + Thin)</t>
  </si>
  <si>
    <t>Reflector C Thin</t>
  </si>
  <si>
    <t>RDOBJNTKVEHMLFCWZAXGYIPSUQ</t>
  </si>
  <si>
    <t>ETW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</si>
  <si>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</si>
  <si>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</si>
  <si>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</si>
  <si>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</si>
  <si>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</si>
  <si>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</si>
  <si>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</si>
  <si>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</si>
  <si>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</si>
  <si>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</si>
  <si>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</si>
  <si>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</si>
  <si>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</si>
  <si>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</si>
  <si>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</si>
  <si>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</si>
  <si>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</si>
  <si>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</si>
  <si>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</si>
  <si>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</si>
  <si>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</si>
  <si>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</si>
  <si>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</si>
  <si>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</si>
  <si>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position</t>
  </si>
  <si>
    <t>input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</si>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</sst>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202122"/>
      <name val="Arial"/>
      <family val="2"/>
    </font>
    <font>
      <b/>
      <sz val="10"/>
      <color rgb="FF202122"/>
      <name val="Courier New"/>
      <family val="3"/>
    </font>
    <font>
      <sz val="11"/>
      <color rgb="FF202122"/>
      <name val="Arial"/>
      <family val="2"/>
    </font>
    <font>
      <sz val="10"/>
      <color rgb="FF202122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2" applyFill="1" applyBorder="1" applyAlignment="1">
      <alignment vertical="center" wrapText="1"/>
    </xf>
    <xf numFmtId="17" fontId="4" fillId="3" borderId="1" xfId="0" applyNumberFormat="1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49" fontId="1" fillId="2" borderId="0" xfId="1" applyNumberForma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nigma_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9C80-210B-487A-A037-7335B939963A}">
  <dimension ref="A1:BE17"/>
  <sheetViews>
    <sheetView topLeftCell="C1" zoomScale="115" zoomScaleNormal="115" workbookViewId="0">
      <selection activeCell="AE1" sqref="AE1:BE11"/>
    </sheetView>
  </sheetViews>
  <sheetFormatPr defaultRowHeight="15" x14ac:dyDescent="0.25"/>
  <cols>
    <col min="2" max="2" width="34" customWidth="1"/>
    <col min="3" max="3" width="20.140625" customWidth="1"/>
    <col min="4" max="4" width="22.5703125" customWidth="1"/>
    <col min="5" max="6" width="2.42578125" bestFit="1" customWidth="1"/>
    <col min="7" max="7" width="2.7109375" bestFit="1" customWidth="1"/>
    <col min="8" max="10" width="2.42578125" bestFit="1" customWidth="1"/>
    <col min="11" max="11" width="2.7109375" bestFit="1" customWidth="1"/>
    <col min="12" max="12" width="2.85546875" bestFit="1" customWidth="1"/>
    <col min="13" max="13" width="2.7109375" bestFit="1" customWidth="1"/>
    <col min="14" max="18" width="2.85546875" bestFit="1" customWidth="1"/>
    <col min="19" max="19" width="2.7109375" bestFit="1" customWidth="1"/>
    <col min="20" max="22" width="2.85546875" bestFit="1" customWidth="1"/>
    <col min="23" max="23" width="2.7109375" bestFit="1" customWidth="1"/>
    <col min="24" max="24" width="2.85546875" bestFit="1" customWidth="1"/>
    <col min="25" max="25" width="2.42578125" bestFit="1" customWidth="1"/>
    <col min="26" max="27" width="2.85546875" bestFit="1" customWidth="1"/>
    <col min="28" max="28" width="2.7109375" bestFit="1" customWidth="1"/>
    <col min="29" max="30" width="2.85546875" bestFit="1" customWidth="1"/>
    <col min="32" max="33" width="2.42578125" bestFit="1" customWidth="1"/>
    <col min="34" max="34" width="2.7109375" bestFit="1" customWidth="1"/>
    <col min="35" max="37" width="2.42578125" bestFit="1" customWidth="1"/>
    <col min="38" max="38" width="2.7109375" bestFit="1" customWidth="1"/>
    <col min="39" max="39" width="2.85546875" bestFit="1" customWidth="1"/>
    <col min="40" max="40" width="2.7109375" bestFit="1" customWidth="1"/>
    <col min="41" max="45" width="2.85546875" bestFit="1" customWidth="1"/>
    <col min="46" max="46" width="2.7109375" bestFit="1" customWidth="1"/>
    <col min="47" max="49" width="2.85546875" bestFit="1" customWidth="1"/>
    <col min="50" max="50" width="2.7109375" bestFit="1" customWidth="1"/>
    <col min="51" max="51" width="2.85546875" bestFit="1" customWidth="1"/>
    <col min="52" max="52" width="2.42578125" bestFit="1" customWidth="1"/>
    <col min="53" max="54" width="2.85546875" bestFit="1" customWidth="1"/>
    <col min="55" max="55" width="2.7109375" bestFit="1" customWidth="1"/>
    <col min="56" max="57" width="2.85546875" bestFit="1" customWidth="1"/>
  </cols>
  <sheetData>
    <row r="1" spans="1:57" ht="30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7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4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14</v>
      </c>
      <c r="AA1" t="s">
        <v>62</v>
      </c>
      <c r="AB1" t="s">
        <v>63</v>
      </c>
      <c r="AC1" t="s">
        <v>64</v>
      </c>
      <c r="AD1" t="s">
        <v>65</v>
      </c>
      <c r="AF1" s="9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4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14</v>
      </c>
      <c r="BB1" s="8" t="s">
        <v>62</v>
      </c>
      <c r="BC1" s="8" t="s">
        <v>63</v>
      </c>
      <c r="BD1" s="8" t="s">
        <v>64</v>
      </c>
      <c r="BE1" s="8" t="s">
        <v>65</v>
      </c>
    </row>
    <row r="2" spans="1:57" ht="15.75" thickBot="1" x14ac:dyDescent="0.3">
      <c r="A2" s="3" t="s">
        <v>4</v>
      </c>
      <c r="B2" s="4" t="s">
        <v>5</v>
      </c>
      <c r="C2" s="3">
        <v>1930</v>
      </c>
      <c r="D2" s="5" t="s">
        <v>6</v>
      </c>
      <c r="E2" s="7" t="s">
        <v>46</v>
      </c>
      <c r="F2" t="s">
        <v>51</v>
      </c>
      <c r="G2" t="s">
        <v>53</v>
      </c>
      <c r="H2" t="s">
        <v>47</v>
      </c>
      <c r="I2" t="s">
        <v>52</v>
      </c>
      <c r="J2" t="s">
        <v>48</v>
      </c>
      <c r="K2" t="s">
        <v>45</v>
      </c>
      <c r="L2" t="s">
        <v>57</v>
      </c>
      <c r="M2" t="s">
        <v>14</v>
      </c>
      <c r="N2" t="s">
        <v>65</v>
      </c>
      <c r="O2" t="s">
        <v>54</v>
      </c>
      <c r="P2" t="s">
        <v>60</v>
      </c>
      <c r="Q2" t="s">
        <v>55</v>
      </c>
      <c r="R2" t="s">
        <v>62</v>
      </c>
      <c r="S2" t="s">
        <v>64</v>
      </c>
      <c r="T2" t="s">
        <v>49</v>
      </c>
      <c r="U2" t="s">
        <v>63</v>
      </c>
      <c r="V2" t="s">
        <v>61</v>
      </c>
      <c r="W2" t="s">
        <v>59</v>
      </c>
      <c r="X2" t="s">
        <v>56</v>
      </c>
      <c r="Y2" t="s">
        <v>42</v>
      </c>
      <c r="Z2" t="s">
        <v>4</v>
      </c>
      <c r="AA2" t="s">
        <v>43</v>
      </c>
      <c r="AB2" t="s">
        <v>58</v>
      </c>
      <c r="AC2" t="s">
        <v>44</v>
      </c>
      <c r="AD2" t="s">
        <v>50</v>
      </c>
      <c r="AE2" s="10" t="s">
        <v>9</v>
      </c>
      <c r="AF2" s="11" t="s">
        <v>43</v>
      </c>
      <c r="AG2" s="10" t="s">
        <v>45</v>
      </c>
      <c r="AH2" s="10" t="s">
        <v>47</v>
      </c>
      <c r="AI2" s="10" t="s">
        <v>49</v>
      </c>
      <c r="AJ2" s="10" t="s">
        <v>50</v>
      </c>
      <c r="AK2" s="10" t="s">
        <v>52</v>
      </c>
      <c r="AL2" s="10" t="s">
        <v>44</v>
      </c>
      <c r="AM2" s="10" t="s">
        <v>56</v>
      </c>
      <c r="AN2" s="10" t="s">
        <v>58</v>
      </c>
      <c r="AO2" s="10" t="s">
        <v>60</v>
      </c>
      <c r="AP2" s="10" t="s">
        <v>63</v>
      </c>
      <c r="AQ2" s="10" t="s">
        <v>14</v>
      </c>
      <c r="AR2" s="10" t="s">
        <v>65</v>
      </c>
      <c r="AS2" s="10" t="s">
        <v>54</v>
      </c>
      <c r="AT2" s="10" t="s">
        <v>64</v>
      </c>
      <c r="AU2" s="10" t="s">
        <v>46</v>
      </c>
      <c r="AV2" s="10" t="s">
        <v>4</v>
      </c>
      <c r="AW2" s="10" t="s">
        <v>62</v>
      </c>
      <c r="AX2" s="10" t="s">
        <v>48</v>
      </c>
      <c r="AY2" s="10" t="s">
        <v>42</v>
      </c>
      <c r="AZ2" s="10" t="s">
        <v>51</v>
      </c>
      <c r="BA2" s="10" t="s">
        <v>53</v>
      </c>
      <c r="BB2" s="10" t="s">
        <v>61</v>
      </c>
      <c r="BC2" s="10" t="s">
        <v>59</v>
      </c>
      <c r="BD2" s="10" t="s">
        <v>57</v>
      </c>
      <c r="BE2" s="10" t="s">
        <v>55</v>
      </c>
    </row>
    <row r="3" spans="1:57" ht="15.75" thickBot="1" x14ac:dyDescent="0.3">
      <c r="A3" s="3" t="s">
        <v>7</v>
      </c>
      <c r="B3" s="4" t="s">
        <v>8</v>
      </c>
      <c r="C3" s="3">
        <v>1930</v>
      </c>
      <c r="D3" s="3" t="s">
        <v>6</v>
      </c>
      <c r="E3" s="7" t="s">
        <v>42</v>
      </c>
      <c r="F3" t="s">
        <v>50</v>
      </c>
      <c r="G3" t="s">
        <v>45</v>
      </c>
      <c r="H3" t="s">
        <v>51</v>
      </c>
      <c r="I3" t="s">
        <v>59</v>
      </c>
      <c r="J3" t="s">
        <v>4</v>
      </c>
      <c r="K3" t="s">
        <v>58</v>
      </c>
      <c r="L3" t="s">
        <v>61</v>
      </c>
      <c r="M3" t="s">
        <v>63</v>
      </c>
      <c r="N3" t="s">
        <v>43</v>
      </c>
      <c r="O3" t="s">
        <v>52</v>
      </c>
      <c r="P3" t="s">
        <v>49</v>
      </c>
      <c r="Q3" t="s">
        <v>62</v>
      </c>
      <c r="R3" t="s">
        <v>60</v>
      </c>
      <c r="S3" t="s">
        <v>53</v>
      </c>
      <c r="T3" t="s">
        <v>44</v>
      </c>
      <c r="U3" t="s">
        <v>57</v>
      </c>
      <c r="V3" t="s">
        <v>48</v>
      </c>
      <c r="W3" t="s">
        <v>65</v>
      </c>
      <c r="X3" t="s">
        <v>54</v>
      </c>
      <c r="Y3" t="s">
        <v>56</v>
      </c>
      <c r="Z3" t="s">
        <v>64</v>
      </c>
      <c r="AA3" t="s">
        <v>47</v>
      </c>
      <c r="AB3" t="s">
        <v>14</v>
      </c>
      <c r="AC3" t="s">
        <v>55</v>
      </c>
      <c r="AD3" t="s">
        <v>46</v>
      </c>
    </row>
    <row r="4" spans="1:57" ht="15.75" thickBot="1" x14ac:dyDescent="0.3">
      <c r="A4" s="3" t="s">
        <v>9</v>
      </c>
      <c r="B4" s="4" t="s">
        <v>10</v>
      </c>
      <c r="C4" s="3">
        <v>1930</v>
      </c>
      <c r="D4" s="3" t="s">
        <v>6</v>
      </c>
      <c r="E4" s="7" t="s">
        <v>43</v>
      </c>
      <c r="F4" t="s">
        <v>45</v>
      </c>
      <c r="G4" t="s">
        <v>47</v>
      </c>
      <c r="H4" t="s">
        <v>49</v>
      </c>
      <c r="I4" t="s">
        <v>50</v>
      </c>
      <c r="J4" t="s">
        <v>52</v>
      </c>
      <c r="K4" t="s">
        <v>44</v>
      </c>
      <c r="L4" t="s">
        <v>56</v>
      </c>
      <c r="M4" t="s">
        <v>58</v>
      </c>
      <c r="N4" t="s">
        <v>60</v>
      </c>
      <c r="O4" t="s">
        <v>63</v>
      </c>
      <c r="P4" t="s">
        <v>14</v>
      </c>
      <c r="Q4" t="s">
        <v>65</v>
      </c>
      <c r="R4" t="s">
        <v>54</v>
      </c>
      <c r="S4" t="s">
        <v>64</v>
      </c>
      <c r="T4" t="s">
        <v>46</v>
      </c>
      <c r="U4" t="s">
        <v>4</v>
      </c>
      <c r="V4" t="s">
        <v>62</v>
      </c>
      <c r="W4" t="s">
        <v>48</v>
      </c>
      <c r="X4" t="s">
        <v>42</v>
      </c>
      <c r="Y4" t="s">
        <v>51</v>
      </c>
      <c r="Z4" t="s">
        <v>53</v>
      </c>
      <c r="AA4" t="s">
        <v>61</v>
      </c>
      <c r="AB4" t="s">
        <v>59</v>
      </c>
      <c r="AC4" t="s">
        <v>57</v>
      </c>
      <c r="AD4" t="s">
        <v>55</v>
      </c>
      <c r="AF4" s="9" t="s">
        <v>42</v>
      </c>
      <c r="AG4" s="8" t="s">
        <v>43</v>
      </c>
      <c r="AH4" s="8" t="s">
        <v>44</v>
      </c>
      <c r="AI4" s="8" t="s">
        <v>45</v>
      </c>
      <c r="AJ4" s="8" t="s">
        <v>46</v>
      </c>
      <c r="AK4" s="8" t="s">
        <v>47</v>
      </c>
      <c r="AL4" s="8" t="s">
        <v>48</v>
      </c>
      <c r="AM4" s="8" t="s">
        <v>49</v>
      </c>
      <c r="AN4" s="8" t="s">
        <v>4</v>
      </c>
      <c r="AO4" s="8" t="s">
        <v>50</v>
      </c>
      <c r="AP4" s="8" t="s">
        <v>51</v>
      </c>
      <c r="AQ4" s="8" t="s">
        <v>52</v>
      </c>
      <c r="AR4" s="8" t="s">
        <v>53</v>
      </c>
      <c r="AS4" s="8" t="s">
        <v>54</v>
      </c>
      <c r="AT4" s="8" t="s">
        <v>55</v>
      </c>
      <c r="AU4" s="8" t="s">
        <v>56</v>
      </c>
      <c r="AV4" s="8" t="s">
        <v>57</v>
      </c>
      <c r="AW4" s="8" t="s">
        <v>58</v>
      </c>
      <c r="AX4" s="8" t="s">
        <v>59</v>
      </c>
      <c r="AY4" s="8" t="s">
        <v>60</v>
      </c>
      <c r="AZ4" s="8" t="s">
        <v>61</v>
      </c>
      <c r="BA4" s="8" t="s">
        <v>14</v>
      </c>
      <c r="BB4" s="8" t="s">
        <v>62</v>
      </c>
      <c r="BC4" s="8" t="s">
        <v>63</v>
      </c>
      <c r="BD4" s="8" t="s">
        <v>64</v>
      </c>
      <c r="BE4" s="8" t="s">
        <v>65</v>
      </c>
    </row>
    <row r="5" spans="1:57" ht="15.75" thickBot="1" x14ac:dyDescent="0.3">
      <c r="A5" s="3" t="s">
        <v>11</v>
      </c>
      <c r="B5" s="4" t="s">
        <v>12</v>
      </c>
      <c r="C5" s="6">
        <v>14215</v>
      </c>
      <c r="D5" s="3" t="s">
        <v>13</v>
      </c>
      <c r="E5" s="7" t="s">
        <v>46</v>
      </c>
      <c r="F5" t="s">
        <v>59</v>
      </c>
      <c r="G5" t="s">
        <v>55</v>
      </c>
      <c r="H5" t="s">
        <v>14</v>
      </c>
      <c r="I5" t="s">
        <v>56</v>
      </c>
      <c r="J5" t="s">
        <v>65</v>
      </c>
      <c r="K5" t="s">
        <v>50</v>
      </c>
      <c r="L5" t="s">
        <v>42</v>
      </c>
      <c r="M5" t="s">
        <v>64</v>
      </c>
      <c r="N5" t="s">
        <v>57</v>
      </c>
      <c r="O5" t="s">
        <v>61</v>
      </c>
      <c r="P5" t="s">
        <v>4</v>
      </c>
      <c r="Q5" t="s">
        <v>58</v>
      </c>
      <c r="R5" t="s">
        <v>49</v>
      </c>
      <c r="S5" t="s">
        <v>63</v>
      </c>
      <c r="T5" t="s">
        <v>52</v>
      </c>
      <c r="U5" t="s">
        <v>54</v>
      </c>
      <c r="V5" t="s">
        <v>47</v>
      </c>
      <c r="W5" t="s">
        <v>60</v>
      </c>
      <c r="X5" t="s">
        <v>48</v>
      </c>
      <c r="Y5" t="s">
        <v>51</v>
      </c>
      <c r="Z5" t="s">
        <v>45</v>
      </c>
      <c r="AA5" t="s">
        <v>44</v>
      </c>
      <c r="AB5" t="s">
        <v>53</v>
      </c>
      <c r="AC5" t="s">
        <v>62</v>
      </c>
      <c r="AD5" t="s">
        <v>43</v>
      </c>
      <c r="AE5" s="10" t="s">
        <v>7</v>
      </c>
      <c r="AF5" s="11" t="s">
        <v>42</v>
      </c>
      <c r="AG5" s="10" t="s">
        <v>50</v>
      </c>
      <c r="AH5" s="10" t="s">
        <v>45</v>
      </c>
      <c r="AI5" s="10" t="s">
        <v>51</v>
      </c>
      <c r="AJ5" s="10" t="s">
        <v>59</v>
      </c>
      <c r="AK5" s="10" t="s">
        <v>4</v>
      </c>
      <c r="AL5" s="10" t="s">
        <v>58</v>
      </c>
      <c r="AM5" s="10" t="s">
        <v>61</v>
      </c>
      <c r="AN5" s="10" t="s">
        <v>63</v>
      </c>
      <c r="AO5" s="10" t="s">
        <v>43</v>
      </c>
      <c r="AP5" s="10" t="s">
        <v>52</v>
      </c>
      <c r="AQ5" s="10" t="s">
        <v>49</v>
      </c>
      <c r="AR5" s="10" t="s">
        <v>62</v>
      </c>
      <c r="AS5" s="10" t="s">
        <v>60</v>
      </c>
      <c r="AT5" s="10" t="s">
        <v>53</v>
      </c>
      <c r="AU5" s="10" t="s">
        <v>44</v>
      </c>
      <c r="AV5" s="10" t="s">
        <v>57</v>
      </c>
      <c r="AW5" s="10" t="s">
        <v>48</v>
      </c>
      <c r="AX5" s="10" t="s">
        <v>65</v>
      </c>
      <c r="AY5" s="10" t="s">
        <v>54</v>
      </c>
      <c r="AZ5" s="10" t="s">
        <v>56</v>
      </c>
      <c r="BA5" s="10" t="s">
        <v>64</v>
      </c>
      <c r="BB5" s="10" t="s">
        <v>47</v>
      </c>
      <c r="BC5" s="10" t="s">
        <v>14</v>
      </c>
      <c r="BD5" s="10" t="s">
        <v>55</v>
      </c>
      <c r="BE5" s="10" t="s">
        <v>46</v>
      </c>
    </row>
    <row r="6" spans="1:57" ht="15.75" thickBot="1" x14ac:dyDescent="0.3">
      <c r="A6" s="3" t="s">
        <v>14</v>
      </c>
      <c r="B6" s="4" t="s">
        <v>15</v>
      </c>
      <c r="C6" s="6">
        <v>14215</v>
      </c>
      <c r="D6" s="3" t="s">
        <v>13</v>
      </c>
      <c r="E6" s="7" t="s">
        <v>14</v>
      </c>
      <c r="F6" t="s">
        <v>65</v>
      </c>
      <c r="G6" t="s">
        <v>43</v>
      </c>
      <c r="H6" t="s">
        <v>58</v>
      </c>
      <c r="I6" t="s">
        <v>48</v>
      </c>
      <c r="J6" t="s">
        <v>4</v>
      </c>
      <c r="K6" t="s">
        <v>60</v>
      </c>
      <c r="L6" t="s">
        <v>64</v>
      </c>
      <c r="M6" t="s">
        <v>61</v>
      </c>
      <c r="N6" t="s">
        <v>56</v>
      </c>
      <c r="O6" t="s">
        <v>59</v>
      </c>
      <c r="P6" t="s">
        <v>45</v>
      </c>
      <c r="Q6" t="s">
        <v>54</v>
      </c>
      <c r="R6" t="s">
        <v>49</v>
      </c>
      <c r="S6" t="s">
        <v>52</v>
      </c>
      <c r="T6" t="s">
        <v>63</v>
      </c>
      <c r="U6" t="s">
        <v>42</v>
      </c>
      <c r="V6" t="s">
        <v>62</v>
      </c>
      <c r="W6" t="s">
        <v>53</v>
      </c>
      <c r="X6" t="s">
        <v>50</v>
      </c>
      <c r="Y6" t="s">
        <v>57</v>
      </c>
      <c r="Z6" t="s">
        <v>55</v>
      </c>
      <c r="AA6" t="s">
        <v>47</v>
      </c>
      <c r="AB6" t="s">
        <v>46</v>
      </c>
      <c r="AC6" t="s">
        <v>44</v>
      </c>
      <c r="AD6" t="s">
        <v>51</v>
      </c>
      <c r="AF6" s="7"/>
    </row>
    <row r="7" spans="1:57" ht="29.25" thickBot="1" x14ac:dyDescent="0.3">
      <c r="A7" s="3" t="s">
        <v>16</v>
      </c>
      <c r="B7" s="4" t="s">
        <v>17</v>
      </c>
      <c r="C7" s="3">
        <v>1939</v>
      </c>
      <c r="D7" s="3" t="s">
        <v>18</v>
      </c>
      <c r="E7" s="7" t="s">
        <v>50</v>
      </c>
      <c r="F7" t="s">
        <v>56</v>
      </c>
      <c r="G7" t="s">
        <v>48</v>
      </c>
      <c r="H7" t="s">
        <v>14</v>
      </c>
      <c r="I7" t="s">
        <v>55</v>
      </c>
      <c r="J7" t="s">
        <v>61</v>
      </c>
      <c r="K7" t="s">
        <v>53</v>
      </c>
      <c r="L7" t="s">
        <v>47</v>
      </c>
      <c r="M7" t="s">
        <v>64</v>
      </c>
      <c r="N7" t="s">
        <v>57</v>
      </c>
      <c r="O7" t="s">
        <v>43</v>
      </c>
      <c r="P7" t="s">
        <v>46</v>
      </c>
      <c r="Q7" t="s">
        <v>54</v>
      </c>
      <c r="R7" t="s">
        <v>49</v>
      </c>
      <c r="S7" t="s">
        <v>65</v>
      </c>
      <c r="T7" t="s">
        <v>58</v>
      </c>
      <c r="U7" t="s">
        <v>45</v>
      </c>
      <c r="V7" t="s">
        <v>51</v>
      </c>
      <c r="W7" t="s">
        <v>42</v>
      </c>
      <c r="X7" t="s">
        <v>59</v>
      </c>
      <c r="Y7" t="s">
        <v>63</v>
      </c>
      <c r="Z7" t="s">
        <v>52</v>
      </c>
      <c r="AA7" t="s">
        <v>4</v>
      </c>
      <c r="AB7" t="s">
        <v>44</v>
      </c>
      <c r="AC7" t="s">
        <v>60</v>
      </c>
      <c r="AD7" t="s">
        <v>62</v>
      </c>
      <c r="AF7" s="9" t="s">
        <v>42</v>
      </c>
      <c r="AG7" s="8" t="s">
        <v>43</v>
      </c>
      <c r="AH7" s="8" t="s">
        <v>44</v>
      </c>
      <c r="AI7" s="8" t="s">
        <v>45</v>
      </c>
      <c r="AJ7" s="8" t="s">
        <v>46</v>
      </c>
      <c r="AK7" s="8" t="s">
        <v>47</v>
      </c>
      <c r="AL7" s="8" t="s">
        <v>48</v>
      </c>
      <c r="AM7" s="8" t="s">
        <v>49</v>
      </c>
      <c r="AN7" s="8" t="s">
        <v>4</v>
      </c>
      <c r="AO7" s="8" t="s">
        <v>50</v>
      </c>
      <c r="AP7" s="8" t="s">
        <v>51</v>
      </c>
      <c r="AQ7" s="8" t="s">
        <v>52</v>
      </c>
      <c r="AR7" s="8" t="s">
        <v>53</v>
      </c>
      <c r="AS7" s="8" t="s">
        <v>54</v>
      </c>
      <c r="AT7" s="8" t="s">
        <v>55</v>
      </c>
      <c r="AU7" s="8" t="s">
        <v>56</v>
      </c>
      <c r="AV7" s="8" t="s">
        <v>57</v>
      </c>
      <c r="AW7" s="8" t="s">
        <v>58</v>
      </c>
      <c r="AX7" s="8" t="s">
        <v>59</v>
      </c>
      <c r="AY7" s="8" t="s">
        <v>60</v>
      </c>
      <c r="AZ7" s="8" t="s">
        <v>61</v>
      </c>
      <c r="BA7" s="8" t="s">
        <v>14</v>
      </c>
      <c r="BB7" s="8" t="s">
        <v>62</v>
      </c>
      <c r="BC7" s="8" t="s">
        <v>63</v>
      </c>
      <c r="BD7" s="8" t="s">
        <v>64</v>
      </c>
      <c r="BE7" s="8" t="s">
        <v>65</v>
      </c>
    </row>
    <row r="8" spans="1:57" ht="29.25" thickBot="1" x14ac:dyDescent="0.3">
      <c r="A8" s="3" t="s">
        <v>19</v>
      </c>
      <c r="B8" s="4" t="s">
        <v>20</v>
      </c>
      <c r="C8" s="3">
        <v>1939</v>
      </c>
      <c r="D8" s="3" t="s">
        <v>18</v>
      </c>
      <c r="E8" s="7" t="s">
        <v>54</v>
      </c>
      <c r="F8" t="s">
        <v>65</v>
      </c>
      <c r="G8" t="s">
        <v>50</v>
      </c>
      <c r="H8" t="s">
        <v>49</v>
      </c>
      <c r="I8" t="s">
        <v>48</v>
      </c>
      <c r="J8" t="s">
        <v>58</v>
      </c>
      <c r="K8" t="s">
        <v>44</v>
      </c>
      <c r="L8" t="s">
        <v>63</v>
      </c>
      <c r="M8" t="s">
        <v>53</v>
      </c>
      <c r="N8" t="s">
        <v>64</v>
      </c>
      <c r="O8" t="s">
        <v>59</v>
      </c>
      <c r="P8" t="s">
        <v>62</v>
      </c>
      <c r="Q8" t="s">
        <v>43</v>
      </c>
      <c r="R8" t="s">
        <v>55</v>
      </c>
      <c r="S8" t="s">
        <v>61</v>
      </c>
      <c r="T8" t="s">
        <v>47</v>
      </c>
      <c r="U8" t="s">
        <v>42</v>
      </c>
      <c r="V8" t="s">
        <v>4</v>
      </c>
      <c r="W8" t="s">
        <v>14</v>
      </c>
      <c r="X8" t="s">
        <v>52</v>
      </c>
      <c r="Y8" t="s">
        <v>56</v>
      </c>
      <c r="Z8" t="s">
        <v>46</v>
      </c>
      <c r="AA8" t="s">
        <v>51</v>
      </c>
      <c r="AB8" t="s">
        <v>57</v>
      </c>
      <c r="AC8" t="s">
        <v>45</v>
      </c>
      <c r="AD8" t="s">
        <v>60</v>
      </c>
      <c r="AE8" s="10" t="s">
        <v>4</v>
      </c>
      <c r="AF8" s="11" t="s">
        <v>46</v>
      </c>
      <c r="AG8" s="10" t="s">
        <v>51</v>
      </c>
      <c r="AH8" s="10" t="s">
        <v>53</v>
      </c>
      <c r="AI8" s="10" t="s">
        <v>47</v>
      </c>
      <c r="AJ8" s="10" t="s">
        <v>52</v>
      </c>
      <c r="AK8" s="10" t="s">
        <v>48</v>
      </c>
      <c r="AL8" s="10" t="s">
        <v>45</v>
      </c>
      <c r="AM8" s="10" t="s">
        <v>57</v>
      </c>
      <c r="AN8" s="10" t="s">
        <v>14</v>
      </c>
      <c r="AO8" s="10" t="s">
        <v>65</v>
      </c>
      <c r="AP8" s="10" t="s">
        <v>54</v>
      </c>
      <c r="AQ8" s="10" t="s">
        <v>60</v>
      </c>
      <c r="AR8" s="10" t="s">
        <v>55</v>
      </c>
      <c r="AS8" s="10" t="s">
        <v>62</v>
      </c>
      <c r="AT8" s="10" t="s">
        <v>64</v>
      </c>
      <c r="AU8" s="10" t="s">
        <v>49</v>
      </c>
      <c r="AV8" s="10" t="s">
        <v>63</v>
      </c>
      <c r="AW8" s="10" t="s">
        <v>61</v>
      </c>
      <c r="AX8" s="10" t="s">
        <v>59</v>
      </c>
      <c r="AY8" s="10" t="s">
        <v>56</v>
      </c>
      <c r="AZ8" s="10" t="s">
        <v>42</v>
      </c>
      <c r="BA8" s="10" t="s">
        <v>4</v>
      </c>
      <c r="BB8" s="10" t="s">
        <v>43</v>
      </c>
      <c r="BC8" s="10" t="s">
        <v>58</v>
      </c>
      <c r="BD8" s="10" t="s">
        <v>44</v>
      </c>
      <c r="BE8" s="10" t="s">
        <v>50</v>
      </c>
    </row>
    <row r="9" spans="1:57" ht="29.25" thickBot="1" x14ac:dyDescent="0.3">
      <c r="A9" s="3" t="s">
        <v>21</v>
      </c>
      <c r="B9" s="4" t="s">
        <v>22</v>
      </c>
      <c r="C9" s="3">
        <v>1939</v>
      </c>
      <c r="D9" s="3" t="s">
        <v>18</v>
      </c>
      <c r="E9" s="7" t="s">
        <v>47</v>
      </c>
      <c r="F9" t="s">
        <v>51</v>
      </c>
      <c r="G9" t="s">
        <v>57</v>
      </c>
      <c r="H9" t="s">
        <v>49</v>
      </c>
      <c r="I9" t="s">
        <v>60</v>
      </c>
      <c r="J9" t="s">
        <v>52</v>
      </c>
      <c r="K9" t="s">
        <v>63</v>
      </c>
      <c r="L9" t="s">
        <v>55</v>
      </c>
      <c r="M9" t="s">
        <v>44</v>
      </c>
      <c r="N9" t="s">
        <v>43</v>
      </c>
      <c r="O9" t="s">
        <v>50</v>
      </c>
      <c r="P9" t="s">
        <v>59</v>
      </c>
      <c r="Q9" t="s">
        <v>56</v>
      </c>
      <c r="R9" t="s">
        <v>45</v>
      </c>
      <c r="S9" t="s">
        <v>65</v>
      </c>
      <c r="T9" t="s">
        <v>58</v>
      </c>
      <c r="U9" t="s">
        <v>42</v>
      </c>
      <c r="V9" t="s">
        <v>53</v>
      </c>
      <c r="W9" t="s">
        <v>46</v>
      </c>
      <c r="X9" t="s">
        <v>62</v>
      </c>
      <c r="Y9" t="s">
        <v>54</v>
      </c>
      <c r="Z9" t="s">
        <v>4</v>
      </c>
      <c r="AA9" t="s">
        <v>61</v>
      </c>
      <c r="AB9" t="s">
        <v>64</v>
      </c>
      <c r="AC9" t="s">
        <v>48</v>
      </c>
      <c r="AD9" t="s">
        <v>14</v>
      </c>
      <c r="AF9" s="7"/>
    </row>
    <row r="10" spans="1:57" ht="15.75" thickBot="1" x14ac:dyDescent="0.3">
      <c r="A10" s="3" t="s">
        <v>23</v>
      </c>
      <c r="B10" s="4" t="s">
        <v>24</v>
      </c>
      <c r="C10" s="3" t="s">
        <v>25</v>
      </c>
      <c r="D10" s="3" t="s">
        <v>26</v>
      </c>
      <c r="E10" s="7" t="s">
        <v>52</v>
      </c>
      <c r="F10" t="s">
        <v>46</v>
      </c>
      <c r="G10" t="s">
        <v>64</v>
      </c>
      <c r="H10" t="s">
        <v>50</v>
      </c>
      <c r="I10" t="s">
        <v>14</v>
      </c>
      <c r="J10" t="s">
        <v>44</v>
      </c>
      <c r="K10" t="s">
        <v>54</v>
      </c>
      <c r="L10" t="s">
        <v>4</v>
      </c>
      <c r="M10" t="s">
        <v>63</v>
      </c>
      <c r="N10" t="s">
        <v>62</v>
      </c>
      <c r="O10" t="s">
        <v>56</v>
      </c>
      <c r="P10" t="s">
        <v>43</v>
      </c>
      <c r="Q10" t="s">
        <v>57</v>
      </c>
      <c r="R10" t="s">
        <v>53</v>
      </c>
      <c r="S10" t="s">
        <v>45</v>
      </c>
      <c r="T10" t="s">
        <v>58</v>
      </c>
      <c r="U10" t="s">
        <v>60</v>
      </c>
      <c r="V10" t="s">
        <v>42</v>
      </c>
      <c r="W10" t="s">
        <v>51</v>
      </c>
      <c r="X10" t="s">
        <v>65</v>
      </c>
      <c r="Y10" t="s">
        <v>48</v>
      </c>
      <c r="Z10" t="s">
        <v>47</v>
      </c>
      <c r="AA10" t="s">
        <v>61</v>
      </c>
      <c r="AB10" t="s">
        <v>49</v>
      </c>
      <c r="AC10" t="s">
        <v>55</v>
      </c>
      <c r="AD10" t="s">
        <v>59</v>
      </c>
      <c r="AF10" s="9" t="s">
        <v>42</v>
      </c>
      <c r="AG10" s="8" t="s">
        <v>43</v>
      </c>
      <c r="AH10" s="8" t="s">
        <v>44</v>
      </c>
      <c r="AI10" s="8" t="s">
        <v>45</v>
      </c>
      <c r="AJ10" s="8" t="s">
        <v>46</v>
      </c>
      <c r="AK10" s="8" t="s">
        <v>47</v>
      </c>
      <c r="AL10" s="8" t="s">
        <v>48</v>
      </c>
      <c r="AM10" s="8" t="s">
        <v>49</v>
      </c>
      <c r="AN10" s="8" t="s">
        <v>4</v>
      </c>
      <c r="AO10" s="8" t="s">
        <v>50</v>
      </c>
      <c r="AP10" s="8" t="s">
        <v>51</v>
      </c>
      <c r="AQ10" s="8" t="s">
        <v>52</v>
      </c>
      <c r="AR10" s="8" t="s">
        <v>53</v>
      </c>
      <c r="AS10" s="8" t="s">
        <v>54</v>
      </c>
      <c r="AT10" s="8" t="s">
        <v>55</v>
      </c>
      <c r="AU10" s="8" t="s">
        <v>56</v>
      </c>
      <c r="AV10" s="8" t="s">
        <v>57</v>
      </c>
      <c r="AW10" s="8" t="s">
        <v>58</v>
      </c>
      <c r="AX10" s="8" t="s">
        <v>59</v>
      </c>
      <c r="AY10" s="8" t="s">
        <v>60</v>
      </c>
      <c r="AZ10" s="8" t="s">
        <v>61</v>
      </c>
      <c r="BA10" s="8" t="s">
        <v>14</v>
      </c>
      <c r="BB10" s="8" t="s">
        <v>62</v>
      </c>
      <c r="BC10" s="8" t="s">
        <v>63</v>
      </c>
      <c r="BD10" s="8" t="s">
        <v>64</v>
      </c>
      <c r="BE10" s="8" t="s">
        <v>65</v>
      </c>
    </row>
    <row r="11" spans="1:57" ht="15.75" thickBot="1" x14ac:dyDescent="0.3">
      <c r="A11" s="3" t="s">
        <v>27</v>
      </c>
      <c r="B11" s="4" t="s">
        <v>28</v>
      </c>
      <c r="C11" s="3" t="s">
        <v>29</v>
      </c>
      <c r="D11" s="3" t="s">
        <v>26</v>
      </c>
      <c r="E11" s="7" t="s">
        <v>47</v>
      </c>
      <c r="F11" t="s">
        <v>59</v>
      </c>
      <c r="G11" t="s">
        <v>55</v>
      </c>
      <c r="H11" t="s">
        <v>51</v>
      </c>
      <c r="I11" t="s">
        <v>42</v>
      </c>
      <c r="J11" t="s">
        <v>54</v>
      </c>
      <c r="K11" t="s">
        <v>61</v>
      </c>
      <c r="L11" t="s">
        <v>46</v>
      </c>
      <c r="M11" t="s">
        <v>58</v>
      </c>
      <c r="N11" t="s">
        <v>49</v>
      </c>
      <c r="O11" t="s">
        <v>53</v>
      </c>
      <c r="P11" t="s">
        <v>43</v>
      </c>
      <c r="Q11" t="s">
        <v>60</v>
      </c>
      <c r="R11" t="s">
        <v>4</v>
      </c>
      <c r="S11" t="s">
        <v>64</v>
      </c>
      <c r="T11" t="s">
        <v>44</v>
      </c>
      <c r="U11" t="s">
        <v>62</v>
      </c>
      <c r="V11" t="s">
        <v>52</v>
      </c>
      <c r="W11" t="s">
        <v>57</v>
      </c>
      <c r="X11" t="s">
        <v>56</v>
      </c>
      <c r="Y11" t="s">
        <v>65</v>
      </c>
      <c r="Z11" t="s">
        <v>63</v>
      </c>
      <c r="AA11" t="s">
        <v>14</v>
      </c>
      <c r="AB11" t="s">
        <v>48</v>
      </c>
      <c r="AC11" t="s">
        <v>50</v>
      </c>
      <c r="AD11" t="s">
        <v>45</v>
      </c>
      <c r="AF11" s="9" t="s">
        <v>64</v>
      </c>
      <c r="AG11" s="8" t="s">
        <v>58</v>
      </c>
      <c r="AH11" s="8" t="s">
        <v>61</v>
      </c>
      <c r="AI11" s="8" t="s">
        <v>49</v>
      </c>
      <c r="AJ11" s="8" t="s">
        <v>57</v>
      </c>
      <c r="AK11" s="8" t="s">
        <v>59</v>
      </c>
      <c r="AL11" s="8" t="s">
        <v>52</v>
      </c>
      <c r="AM11" s="8" t="s">
        <v>45</v>
      </c>
      <c r="AN11" s="8" t="s">
        <v>56</v>
      </c>
      <c r="AO11" s="8" t="s">
        <v>63</v>
      </c>
      <c r="AP11" s="8" t="s">
        <v>54</v>
      </c>
      <c r="AQ11" s="8" t="s">
        <v>48</v>
      </c>
      <c r="AR11" s="8" t="s">
        <v>55</v>
      </c>
      <c r="AS11" s="8" t="s">
        <v>51</v>
      </c>
      <c r="AT11" s="8" t="s">
        <v>53</v>
      </c>
      <c r="AU11" s="8" t="s">
        <v>4</v>
      </c>
      <c r="AV11" s="8" t="s">
        <v>46</v>
      </c>
      <c r="AW11" s="8" t="s">
        <v>43</v>
      </c>
      <c r="AX11" s="8" t="s">
        <v>47</v>
      </c>
      <c r="AY11" s="8" t="s">
        <v>65</v>
      </c>
      <c r="AZ11" s="8" t="s">
        <v>44</v>
      </c>
      <c r="BA11" s="8" t="s">
        <v>62</v>
      </c>
      <c r="BB11" s="8" t="s">
        <v>14</v>
      </c>
      <c r="BC11" s="8" t="s">
        <v>50</v>
      </c>
      <c r="BD11" s="8" t="s">
        <v>42</v>
      </c>
      <c r="BE11" s="8" t="s">
        <v>60</v>
      </c>
    </row>
    <row r="12" spans="1:57" ht="29.25" thickBot="1" x14ac:dyDescent="0.3">
      <c r="A12" s="3" t="s">
        <v>30</v>
      </c>
      <c r="B12" s="4" t="s">
        <v>31</v>
      </c>
      <c r="C12" s="3"/>
      <c r="D12" s="3"/>
      <c r="E12" s="7" t="s">
        <v>46</v>
      </c>
      <c r="F12" t="s">
        <v>50</v>
      </c>
      <c r="G12" t="s">
        <v>53</v>
      </c>
      <c r="H12" t="s">
        <v>65</v>
      </c>
      <c r="I12" t="s">
        <v>42</v>
      </c>
      <c r="J12" t="s">
        <v>52</v>
      </c>
      <c r="K12" t="s">
        <v>64</v>
      </c>
      <c r="L12" t="s">
        <v>63</v>
      </c>
      <c r="M12" t="s">
        <v>14</v>
      </c>
      <c r="N12" t="s">
        <v>43</v>
      </c>
      <c r="O12" t="s">
        <v>62</v>
      </c>
      <c r="P12" t="s">
        <v>47</v>
      </c>
      <c r="Q12" t="s">
        <v>44</v>
      </c>
      <c r="R12" t="s">
        <v>58</v>
      </c>
      <c r="S12" t="s">
        <v>57</v>
      </c>
      <c r="T12" t="s">
        <v>61</v>
      </c>
      <c r="U12" t="s">
        <v>55</v>
      </c>
      <c r="V12" t="s">
        <v>54</v>
      </c>
      <c r="W12" t="s">
        <v>60</v>
      </c>
      <c r="X12" t="s">
        <v>59</v>
      </c>
      <c r="Y12" t="s">
        <v>56</v>
      </c>
      <c r="Z12" t="s">
        <v>4</v>
      </c>
      <c r="AA12" t="s">
        <v>51</v>
      </c>
      <c r="AB12" t="s">
        <v>49</v>
      </c>
      <c r="AC12" t="s">
        <v>48</v>
      </c>
      <c r="AD12" t="s">
        <v>45</v>
      </c>
      <c r="AF12" s="9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29.25" thickBot="1" x14ac:dyDescent="0.3">
      <c r="A13" s="3" t="s">
        <v>32</v>
      </c>
      <c r="B13" s="4" t="s">
        <v>33</v>
      </c>
      <c r="C13" s="3"/>
      <c r="D13" s="3"/>
      <c r="E13" s="7" t="s">
        <v>64</v>
      </c>
      <c r="F13" t="s">
        <v>58</v>
      </c>
      <c r="G13" t="s">
        <v>61</v>
      </c>
      <c r="H13" t="s">
        <v>49</v>
      </c>
      <c r="I13" t="s">
        <v>57</v>
      </c>
      <c r="J13" t="s">
        <v>59</v>
      </c>
      <c r="K13" t="s">
        <v>52</v>
      </c>
      <c r="L13" t="s">
        <v>45</v>
      </c>
      <c r="M13" t="s">
        <v>56</v>
      </c>
      <c r="N13" t="s">
        <v>63</v>
      </c>
      <c r="O13" t="s">
        <v>54</v>
      </c>
      <c r="P13" t="s">
        <v>48</v>
      </c>
      <c r="Q13" t="s">
        <v>55</v>
      </c>
      <c r="R13" t="s">
        <v>51</v>
      </c>
      <c r="S13" t="s">
        <v>53</v>
      </c>
      <c r="T13" t="s">
        <v>4</v>
      </c>
      <c r="U13" t="s">
        <v>46</v>
      </c>
      <c r="V13" t="s">
        <v>43</v>
      </c>
      <c r="W13" t="s">
        <v>47</v>
      </c>
      <c r="X13" t="s">
        <v>65</v>
      </c>
      <c r="Y13" t="s">
        <v>44</v>
      </c>
      <c r="Z13" t="s">
        <v>62</v>
      </c>
      <c r="AA13" t="s">
        <v>14</v>
      </c>
      <c r="AB13" t="s">
        <v>50</v>
      </c>
      <c r="AC13" t="s">
        <v>42</v>
      </c>
      <c r="AD13" t="s">
        <v>60</v>
      </c>
    </row>
    <row r="14" spans="1:57" ht="29.25" thickBot="1" x14ac:dyDescent="0.3">
      <c r="A14" s="3" t="s">
        <v>34</v>
      </c>
      <c r="B14" s="4" t="s">
        <v>35</v>
      </c>
      <c r="C14" s="3"/>
      <c r="D14" s="3"/>
      <c r="E14" s="7" t="s">
        <v>47</v>
      </c>
      <c r="F14" t="s">
        <v>14</v>
      </c>
      <c r="G14" t="s">
        <v>56</v>
      </c>
      <c r="H14" t="s">
        <v>50</v>
      </c>
      <c r="I14" t="s">
        <v>4</v>
      </c>
      <c r="J14" t="s">
        <v>42</v>
      </c>
      <c r="K14" t="s">
        <v>55</v>
      </c>
      <c r="L14" t="s">
        <v>64</v>
      </c>
      <c r="M14" t="s">
        <v>46</v>
      </c>
      <c r="N14" t="s">
        <v>45</v>
      </c>
      <c r="O14" t="s">
        <v>58</v>
      </c>
      <c r="P14" t="s">
        <v>65</v>
      </c>
      <c r="Q14" t="s">
        <v>63</v>
      </c>
      <c r="R14" t="s">
        <v>62</v>
      </c>
      <c r="S14" t="s">
        <v>48</v>
      </c>
      <c r="T14" t="s">
        <v>44</v>
      </c>
      <c r="U14" t="s">
        <v>60</v>
      </c>
      <c r="V14" t="s">
        <v>51</v>
      </c>
      <c r="W14" t="s">
        <v>61</v>
      </c>
      <c r="X14" t="s">
        <v>57</v>
      </c>
      <c r="Y14" t="s">
        <v>59</v>
      </c>
      <c r="Z14" t="s">
        <v>43</v>
      </c>
      <c r="AA14" t="s">
        <v>54</v>
      </c>
      <c r="AB14" t="s">
        <v>53</v>
      </c>
      <c r="AC14" t="s">
        <v>49</v>
      </c>
      <c r="AD14" t="s">
        <v>52</v>
      </c>
    </row>
    <row r="15" spans="1:57" ht="29.25" thickBot="1" x14ac:dyDescent="0.3">
      <c r="A15" s="3" t="s">
        <v>36</v>
      </c>
      <c r="B15" s="4" t="s">
        <v>37</v>
      </c>
      <c r="C15" s="3">
        <v>1940</v>
      </c>
      <c r="D15" s="3" t="s">
        <v>38</v>
      </c>
      <c r="E15" s="7" t="s">
        <v>46</v>
      </c>
      <c r="F15" t="s">
        <v>54</v>
      </c>
      <c r="G15" t="s">
        <v>51</v>
      </c>
      <c r="H15" t="s">
        <v>57</v>
      </c>
      <c r="I15" t="s">
        <v>42</v>
      </c>
      <c r="J15" t="s">
        <v>61</v>
      </c>
      <c r="K15" t="s">
        <v>64</v>
      </c>
      <c r="L15" t="s">
        <v>62</v>
      </c>
      <c r="M15" t="s">
        <v>50</v>
      </c>
      <c r="N15" t="s">
        <v>4</v>
      </c>
      <c r="O15" t="s">
        <v>44</v>
      </c>
      <c r="P15" t="s">
        <v>55</v>
      </c>
      <c r="Q15" t="s">
        <v>56</v>
      </c>
      <c r="R15" t="s">
        <v>43</v>
      </c>
      <c r="S15" t="s">
        <v>52</v>
      </c>
      <c r="T15" t="s">
        <v>53</v>
      </c>
      <c r="U15" t="s">
        <v>45</v>
      </c>
      <c r="V15" t="s">
        <v>63</v>
      </c>
      <c r="W15" t="s">
        <v>65</v>
      </c>
      <c r="X15" t="s">
        <v>14</v>
      </c>
      <c r="Y15" t="s">
        <v>47</v>
      </c>
      <c r="Z15" t="s">
        <v>60</v>
      </c>
      <c r="AA15" t="s">
        <v>49</v>
      </c>
      <c r="AB15" t="s">
        <v>58</v>
      </c>
      <c r="AC15" t="s">
        <v>48</v>
      </c>
      <c r="AD15" t="s">
        <v>59</v>
      </c>
    </row>
    <row r="16" spans="1:57" ht="29.25" thickBot="1" x14ac:dyDescent="0.3">
      <c r="A16" s="3" t="s">
        <v>39</v>
      </c>
      <c r="B16" s="4" t="s">
        <v>40</v>
      </c>
      <c r="C16" s="3">
        <v>1940</v>
      </c>
      <c r="D16" s="3" t="s">
        <v>38</v>
      </c>
      <c r="E16" s="7" t="s">
        <v>58</v>
      </c>
      <c r="F16" t="s">
        <v>45</v>
      </c>
      <c r="G16" t="s">
        <v>55</v>
      </c>
      <c r="H16" t="s">
        <v>43</v>
      </c>
      <c r="I16" t="s">
        <v>50</v>
      </c>
      <c r="J16" t="s">
        <v>54</v>
      </c>
      <c r="K16" t="s">
        <v>60</v>
      </c>
      <c r="L16" t="s">
        <v>51</v>
      </c>
      <c r="M16" t="s">
        <v>14</v>
      </c>
      <c r="N16" t="s">
        <v>46</v>
      </c>
      <c r="O16" t="s">
        <v>49</v>
      </c>
      <c r="P16" t="s">
        <v>53</v>
      </c>
      <c r="Q16" t="s">
        <v>52</v>
      </c>
      <c r="R16" t="s">
        <v>47</v>
      </c>
      <c r="S16" t="s">
        <v>44</v>
      </c>
      <c r="T16" t="s">
        <v>62</v>
      </c>
      <c r="U16" t="s">
        <v>65</v>
      </c>
      <c r="V16" t="s">
        <v>42</v>
      </c>
      <c r="W16" t="s">
        <v>63</v>
      </c>
      <c r="X16" t="s">
        <v>48</v>
      </c>
      <c r="Y16" t="s">
        <v>64</v>
      </c>
      <c r="Z16" t="s">
        <v>4</v>
      </c>
      <c r="AA16" t="s">
        <v>56</v>
      </c>
      <c r="AB16" t="s">
        <v>59</v>
      </c>
      <c r="AC16" t="s">
        <v>61</v>
      </c>
      <c r="AD16" t="s">
        <v>57</v>
      </c>
    </row>
    <row r="17" spans="1:30" ht="15.75" thickBot="1" x14ac:dyDescent="0.3">
      <c r="A17" s="3" t="s">
        <v>41</v>
      </c>
      <c r="B17" s="4" t="s">
        <v>1</v>
      </c>
      <c r="C17" s="3"/>
      <c r="D17" s="3" t="s">
        <v>6</v>
      </c>
      <c r="E17" s="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4</v>
      </c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 t="s">
        <v>56</v>
      </c>
      <c r="U17" t="s">
        <v>57</v>
      </c>
      <c r="V17" t="s">
        <v>58</v>
      </c>
      <c r="W17" t="s">
        <v>59</v>
      </c>
      <c r="X17" t="s">
        <v>60</v>
      </c>
      <c r="Y17" t="s">
        <v>61</v>
      </c>
      <c r="Z17" t="s">
        <v>14</v>
      </c>
      <c r="AA17" t="s">
        <v>62</v>
      </c>
      <c r="AB17" t="s">
        <v>63</v>
      </c>
      <c r="AC17" t="s">
        <v>64</v>
      </c>
      <c r="AD17" t="s">
        <v>65</v>
      </c>
    </row>
  </sheetData>
  <hyperlinks>
    <hyperlink ref="D2" r:id="rId1" tooltip="Enigma I" display="https://en.wikipedia.org/wiki/Enigma_I" xr:uid="{464FD6ED-5221-4D27-84D8-48365D743D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AADC-F118-47A3-BD62-16DA8266AFFB}">
  <dimension ref="A1:BE25"/>
  <sheetViews>
    <sheetView tabSelected="1" workbookViewId="0">
      <selection activeCell="BE18" sqref="BE18"/>
    </sheetView>
  </sheetViews>
  <sheetFormatPr defaultRowHeight="15" x14ac:dyDescent="0.25"/>
  <cols>
    <col min="1" max="1" width="2.7109375" bestFit="1" customWidth="1"/>
    <col min="2" max="3" width="2.28515625" bestFit="1" customWidth="1"/>
    <col min="4" max="4" width="2.7109375" bestFit="1" customWidth="1"/>
    <col min="5" max="5" width="2.28515625" bestFit="1" customWidth="1"/>
    <col min="6" max="6" width="2.42578125" bestFit="1" customWidth="1"/>
    <col min="7" max="8" width="2.28515625" bestFit="1" customWidth="1"/>
    <col min="9" max="9" width="2.42578125" bestFit="1" customWidth="1"/>
    <col min="10" max="10" width="2.28515625" bestFit="1" customWidth="1"/>
    <col min="11" max="11" width="2.140625" bestFit="1" customWidth="1"/>
    <col min="12" max="12" width="2.42578125" bestFit="1" customWidth="1"/>
    <col min="13" max="13" width="2.28515625" bestFit="1" customWidth="1"/>
    <col min="14" max="15" width="2.85546875" bestFit="1" customWidth="1"/>
    <col min="16" max="16" width="2.7109375" bestFit="1" customWidth="1"/>
    <col min="17" max="17" width="2.28515625" bestFit="1" customWidth="1"/>
    <col min="18" max="18" width="2.42578125" bestFit="1" customWidth="1"/>
    <col min="19" max="19" width="2.85546875" bestFit="1" customWidth="1"/>
    <col min="20" max="20" width="2.28515625" bestFit="1" customWidth="1"/>
    <col min="21" max="21" width="2.42578125" bestFit="1" customWidth="1"/>
    <col min="22" max="22" width="2.28515625" bestFit="1" customWidth="1"/>
    <col min="23" max="24" width="2.85546875" bestFit="1" customWidth="1"/>
    <col min="25" max="25" width="2.28515625" bestFit="1" customWidth="1"/>
    <col min="26" max="27" width="2.42578125" bestFit="1" customWidth="1"/>
    <col min="28" max="29" width="2.28515625" bestFit="1" customWidth="1"/>
    <col min="30" max="30" width="2.7109375" bestFit="1" customWidth="1"/>
    <col min="31" max="31" width="2.28515625" bestFit="1" customWidth="1"/>
    <col min="32" max="32" width="2.42578125" bestFit="1" customWidth="1"/>
    <col min="33" max="34" width="2.28515625" bestFit="1" customWidth="1"/>
    <col min="35" max="35" width="2.42578125" bestFit="1" customWidth="1"/>
    <col min="36" max="39" width="3" bestFit="1" customWidth="1"/>
    <col min="40" max="41" width="2.85546875" bestFit="1" customWidth="1"/>
    <col min="42" max="44" width="3" bestFit="1" customWidth="1"/>
    <col min="45" max="45" width="2.85546875" bestFit="1" customWidth="1"/>
    <col min="46" max="48" width="3" bestFit="1" customWidth="1"/>
    <col min="49" max="50" width="2.85546875" bestFit="1" customWidth="1"/>
    <col min="51" max="52" width="3" bestFit="1" customWidth="1"/>
    <col min="53" max="53" width="2.42578125" bestFit="1" customWidth="1"/>
  </cols>
  <sheetData>
    <row r="1" spans="1:57" x14ac:dyDescent="0.25">
      <c r="B1" s="9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49</v>
      </c>
      <c r="J1" s="8" t="s">
        <v>4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8" t="s">
        <v>57</v>
      </c>
      <c r="S1" s="8" t="s">
        <v>58</v>
      </c>
      <c r="T1" s="8" t="s">
        <v>59</v>
      </c>
      <c r="U1" s="8" t="s">
        <v>60</v>
      </c>
      <c r="V1" s="8" t="s">
        <v>61</v>
      </c>
      <c r="W1" s="8" t="s">
        <v>14</v>
      </c>
      <c r="X1" s="8" t="s">
        <v>62</v>
      </c>
      <c r="Y1" s="8" t="s">
        <v>63</v>
      </c>
      <c r="Z1" s="8" t="s">
        <v>64</v>
      </c>
      <c r="AA1" s="8" t="s">
        <v>65</v>
      </c>
    </row>
    <row r="2" spans="1:57" x14ac:dyDescent="0.25">
      <c r="A2" s="10" t="s">
        <v>9</v>
      </c>
      <c r="B2" s="11" t="s">
        <v>43</v>
      </c>
      <c r="C2" s="10" t="s">
        <v>45</v>
      </c>
      <c r="D2" s="10" t="s">
        <v>47</v>
      </c>
      <c r="E2" s="10" t="s">
        <v>49</v>
      </c>
      <c r="F2" s="10" t="s">
        <v>50</v>
      </c>
      <c r="G2" s="10" t="s">
        <v>52</v>
      </c>
      <c r="H2" s="10" t="s">
        <v>44</v>
      </c>
      <c r="I2" s="10" t="s">
        <v>56</v>
      </c>
      <c r="J2" s="10" t="s">
        <v>58</v>
      </c>
      <c r="K2" s="10" t="s">
        <v>60</v>
      </c>
      <c r="L2" s="10" t="s">
        <v>63</v>
      </c>
      <c r="M2" s="10" t="s">
        <v>14</v>
      </c>
      <c r="N2" s="10" t="s">
        <v>65</v>
      </c>
      <c r="O2" s="10" t="s">
        <v>54</v>
      </c>
      <c r="P2" s="10" t="s">
        <v>64</v>
      </c>
      <c r="Q2" s="10" t="s">
        <v>46</v>
      </c>
      <c r="R2" s="10" t="s">
        <v>4</v>
      </c>
      <c r="S2" s="10" t="s">
        <v>62</v>
      </c>
      <c r="T2" s="10" t="s">
        <v>48</v>
      </c>
      <c r="U2" s="10" t="s">
        <v>42</v>
      </c>
      <c r="V2" s="10" t="s">
        <v>51</v>
      </c>
      <c r="W2" s="10" t="s">
        <v>53</v>
      </c>
      <c r="X2" s="10" t="s">
        <v>61</v>
      </c>
      <c r="Y2" s="10" t="s">
        <v>59</v>
      </c>
      <c r="Z2" s="10" t="s">
        <v>57</v>
      </c>
      <c r="AA2" s="10" t="s">
        <v>55</v>
      </c>
    </row>
    <row r="4" spans="1:57" x14ac:dyDescent="0.25">
      <c r="B4" s="9" t="s">
        <v>42</v>
      </c>
      <c r="C4" s="8" t="s">
        <v>43</v>
      </c>
      <c r="D4" s="8" t="s">
        <v>44</v>
      </c>
      <c r="E4" s="8" t="s">
        <v>45</v>
      </c>
      <c r="F4" s="8" t="s">
        <v>46</v>
      </c>
      <c r="G4" s="8" t="s">
        <v>47</v>
      </c>
      <c r="H4" s="8" t="s">
        <v>48</v>
      </c>
      <c r="I4" s="8" t="s">
        <v>49</v>
      </c>
      <c r="J4" s="8" t="s">
        <v>4</v>
      </c>
      <c r="K4" s="8" t="s">
        <v>50</v>
      </c>
      <c r="L4" s="8" t="s">
        <v>51</v>
      </c>
      <c r="M4" s="8" t="s">
        <v>52</v>
      </c>
      <c r="N4" s="8" t="s">
        <v>53</v>
      </c>
      <c r="O4" s="8" t="s">
        <v>54</v>
      </c>
      <c r="P4" s="8" t="s">
        <v>55</v>
      </c>
      <c r="Q4" s="8" t="s">
        <v>56</v>
      </c>
      <c r="R4" s="8" t="s">
        <v>57</v>
      </c>
      <c r="S4" s="8" t="s">
        <v>58</v>
      </c>
      <c r="T4" s="8" t="s">
        <v>59</v>
      </c>
      <c r="U4" s="8" t="s">
        <v>60</v>
      </c>
      <c r="V4" s="8" t="s">
        <v>61</v>
      </c>
      <c r="W4" s="8" t="s">
        <v>14</v>
      </c>
      <c r="X4" s="8" t="s">
        <v>62</v>
      </c>
      <c r="Y4" s="8" t="s">
        <v>63</v>
      </c>
      <c r="Z4" s="8" t="s">
        <v>64</v>
      </c>
      <c r="AA4" s="8" t="s">
        <v>65</v>
      </c>
    </row>
    <row r="5" spans="1:57" x14ac:dyDescent="0.25">
      <c r="A5" s="10" t="s">
        <v>7</v>
      </c>
      <c r="B5" s="11" t="s">
        <v>42</v>
      </c>
      <c r="C5" s="10" t="s">
        <v>50</v>
      </c>
      <c r="D5" s="10" t="s">
        <v>45</v>
      </c>
      <c r="E5" s="10" t="s">
        <v>51</v>
      </c>
      <c r="F5" s="10" t="s">
        <v>59</v>
      </c>
      <c r="G5" s="10" t="s">
        <v>4</v>
      </c>
      <c r="H5" s="10" t="s">
        <v>58</v>
      </c>
      <c r="I5" s="10" t="s">
        <v>61</v>
      </c>
      <c r="J5" s="10" t="s">
        <v>63</v>
      </c>
      <c r="K5" s="10" t="s">
        <v>43</v>
      </c>
      <c r="L5" s="10" t="s">
        <v>52</v>
      </c>
      <c r="M5" s="10" t="s">
        <v>49</v>
      </c>
      <c r="N5" s="10" t="s">
        <v>62</v>
      </c>
      <c r="O5" s="10" t="s">
        <v>60</v>
      </c>
      <c r="P5" s="10" t="s">
        <v>53</v>
      </c>
      <c r="Q5" s="10" t="s">
        <v>44</v>
      </c>
      <c r="R5" s="10" t="s">
        <v>57</v>
      </c>
      <c r="S5" s="10" t="s">
        <v>48</v>
      </c>
      <c r="T5" s="10" t="s">
        <v>65</v>
      </c>
      <c r="U5" s="10" t="s">
        <v>54</v>
      </c>
      <c r="V5" s="10" t="s">
        <v>56</v>
      </c>
      <c r="W5" s="10" t="s">
        <v>64</v>
      </c>
      <c r="X5" s="10" t="s">
        <v>47</v>
      </c>
      <c r="Y5" s="10" t="s">
        <v>14</v>
      </c>
      <c r="Z5" s="10" t="s">
        <v>55</v>
      </c>
      <c r="AA5" s="10" t="s">
        <v>46</v>
      </c>
    </row>
    <row r="6" spans="1:57" x14ac:dyDescent="0.25">
      <c r="B6" s="7"/>
    </row>
    <row r="7" spans="1:57" x14ac:dyDescent="0.25">
      <c r="B7" s="9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49</v>
      </c>
      <c r="J7" s="8" t="s">
        <v>4</v>
      </c>
      <c r="K7" s="8" t="s">
        <v>50</v>
      </c>
      <c r="L7" s="8" t="s">
        <v>51</v>
      </c>
      <c r="M7" s="8" t="s">
        <v>52</v>
      </c>
      <c r="N7" s="8" t="s">
        <v>53</v>
      </c>
      <c r="O7" s="8" t="s">
        <v>54</v>
      </c>
      <c r="P7" s="8" t="s">
        <v>55</v>
      </c>
      <c r="Q7" s="8" t="s">
        <v>56</v>
      </c>
      <c r="R7" s="8" t="s">
        <v>57</v>
      </c>
      <c r="S7" s="8" t="s">
        <v>58</v>
      </c>
      <c r="T7" s="8" t="s">
        <v>59</v>
      </c>
      <c r="U7" s="8" t="s">
        <v>60</v>
      </c>
      <c r="V7" s="8" t="s">
        <v>61</v>
      </c>
      <c r="W7" s="8" t="s">
        <v>14</v>
      </c>
      <c r="X7" s="8" t="s">
        <v>62</v>
      </c>
      <c r="Y7" s="8" t="s">
        <v>63</v>
      </c>
      <c r="Z7" s="8" t="s">
        <v>64</v>
      </c>
      <c r="AA7" s="8" t="s">
        <v>65</v>
      </c>
    </row>
    <row r="8" spans="1:57" x14ac:dyDescent="0.25">
      <c r="A8" s="10" t="s">
        <v>4</v>
      </c>
      <c r="B8" s="11" t="s">
        <v>46</v>
      </c>
      <c r="C8" s="10" t="s">
        <v>51</v>
      </c>
      <c r="D8" s="10" t="s">
        <v>53</v>
      </c>
      <c r="E8" s="10" t="s">
        <v>47</v>
      </c>
      <c r="F8" s="10" t="s">
        <v>52</v>
      </c>
      <c r="G8" s="10" t="s">
        <v>48</v>
      </c>
      <c r="H8" s="10" t="s">
        <v>45</v>
      </c>
      <c r="I8" s="10" t="s">
        <v>57</v>
      </c>
      <c r="J8" s="10" t="s">
        <v>14</v>
      </c>
      <c r="K8" s="10" t="s">
        <v>65</v>
      </c>
      <c r="L8" s="10" t="s">
        <v>54</v>
      </c>
      <c r="M8" s="10" t="s">
        <v>60</v>
      </c>
      <c r="N8" s="10" t="s">
        <v>55</v>
      </c>
      <c r="O8" s="10" t="s">
        <v>62</v>
      </c>
      <c r="P8" s="10" t="s">
        <v>64</v>
      </c>
      <c r="Q8" s="10" t="s">
        <v>49</v>
      </c>
      <c r="R8" s="10" t="s">
        <v>63</v>
      </c>
      <c r="S8" s="10" t="s">
        <v>61</v>
      </c>
      <c r="T8" s="10" t="s">
        <v>59</v>
      </c>
      <c r="U8" s="10" t="s">
        <v>56</v>
      </c>
      <c r="V8" s="10" t="s">
        <v>42</v>
      </c>
      <c r="W8" s="10" t="s">
        <v>4</v>
      </c>
      <c r="X8" s="10" t="s">
        <v>43</v>
      </c>
      <c r="Y8" s="10" t="s">
        <v>58</v>
      </c>
      <c r="Z8" s="10" t="s">
        <v>44</v>
      </c>
      <c r="AA8" s="10" t="s">
        <v>50</v>
      </c>
    </row>
    <row r="9" spans="1:57" x14ac:dyDescent="0.25">
      <c r="B9" s="7"/>
    </row>
    <row r="10" spans="1:57" x14ac:dyDescent="0.25">
      <c r="B10" s="9" t="s">
        <v>42</v>
      </c>
      <c r="C10" s="8" t="s">
        <v>43</v>
      </c>
      <c r="D10" s="8" t="s">
        <v>44</v>
      </c>
      <c r="E10" s="8" t="s">
        <v>45</v>
      </c>
      <c r="F10" s="8" t="s">
        <v>46</v>
      </c>
      <c r="G10" s="8" t="s">
        <v>47</v>
      </c>
      <c r="H10" s="8" t="s">
        <v>48</v>
      </c>
      <c r="I10" s="8" t="s">
        <v>49</v>
      </c>
      <c r="J10" s="8" t="s">
        <v>4</v>
      </c>
      <c r="K10" s="8" t="s">
        <v>50</v>
      </c>
      <c r="L10" s="8" t="s">
        <v>51</v>
      </c>
      <c r="M10" s="8" t="s">
        <v>52</v>
      </c>
      <c r="N10" s="8" t="s">
        <v>53</v>
      </c>
      <c r="O10" s="8" t="s">
        <v>54</v>
      </c>
      <c r="P10" s="8" t="s">
        <v>55</v>
      </c>
      <c r="Q10" s="8" t="s">
        <v>56</v>
      </c>
      <c r="R10" s="8" t="s">
        <v>57</v>
      </c>
      <c r="S10" s="8" t="s">
        <v>58</v>
      </c>
      <c r="T10" s="8" t="s">
        <v>59</v>
      </c>
      <c r="U10" s="8" t="s">
        <v>60</v>
      </c>
      <c r="V10" s="8" t="s">
        <v>61</v>
      </c>
      <c r="W10" s="8" t="s">
        <v>14</v>
      </c>
      <c r="X10" s="8" t="s">
        <v>62</v>
      </c>
      <c r="Y10" s="8" t="s">
        <v>63</v>
      </c>
      <c r="Z10" s="8" t="s">
        <v>64</v>
      </c>
      <c r="AA10" s="8" t="s">
        <v>65</v>
      </c>
    </row>
    <row r="11" spans="1:57" x14ac:dyDescent="0.25">
      <c r="B11" s="9" t="s">
        <v>64</v>
      </c>
      <c r="C11" s="8" t="s">
        <v>58</v>
      </c>
      <c r="D11" s="8" t="s">
        <v>61</v>
      </c>
      <c r="E11" s="8" t="s">
        <v>49</v>
      </c>
      <c r="F11" s="8" t="s">
        <v>57</v>
      </c>
      <c r="G11" s="8" t="s">
        <v>59</v>
      </c>
      <c r="H11" s="8" t="s">
        <v>52</v>
      </c>
      <c r="I11" s="8" t="s">
        <v>45</v>
      </c>
      <c r="J11" s="8" t="s">
        <v>56</v>
      </c>
      <c r="K11" s="8" t="s">
        <v>63</v>
      </c>
      <c r="L11" s="8" t="s">
        <v>54</v>
      </c>
      <c r="M11" s="8" t="s">
        <v>48</v>
      </c>
      <c r="N11" s="8" t="s">
        <v>55</v>
      </c>
      <c r="O11" s="8" t="s">
        <v>51</v>
      </c>
      <c r="P11" s="8" t="s">
        <v>53</v>
      </c>
      <c r="Q11" s="8" t="s">
        <v>4</v>
      </c>
      <c r="R11" s="8" t="s">
        <v>46</v>
      </c>
      <c r="S11" s="8" t="s">
        <v>43</v>
      </c>
      <c r="T11" s="8" t="s">
        <v>47</v>
      </c>
      <c r="U11" s="8" t="s">
        <v>65</v>
      </c>
      <c r="V11" s="8" t="s">
        <v>44</v>
      </c>
      <c r="W11" s="8" t="s">
        <v>62</v>
      </c>
      <c r="X11" s="8" t="s">
        <v>14</v>
      </c>
      <c r="Y11" s="8" t="s">
        <v>50</v>
      </c>
      <c r="Z11" s="8" t="s">
        <v>42</v>
      </c>
      <c r="AA11" s="8" t="s">
        <v>60</v>
      </c>
    </row>
    <row r="13" spans="1:57" x14ac:dyDescent="0.25">
      <c r="AA13">
        <v>0</v>
      </c>
      <c r="AB13">
        <v>1</v>
      </c>
      <c r="AC13">
        <v>2</v>
      </c>
      <c r="AD13">
        <v>3</v>
      </c>
      <c r="AE13">
        <v>4</v>
      </c>
      <c r="AF13">
        <v>5</v>
      </c>
      <c r="AG13">
        <v>6</v>
      </c>
      <c r="AH13">
        <v>7</v>
      </c>
      <c r="AI13">
        <v>8</v>
      </c>
      <c r="AJ13">
        <v>9</v>
      </c>
      <c r="AK13">
        <v>10</v>
      </c>
      <c r="AL13">
        <v>11</v>
      </c>
      <c r="AM13">
        <v>12</v>
      </c>
      <c r="AN13">
        <v>13</v>
      </c>
      <c r="AO13">
        <v>14</v>
      </c>
      <c r="AP13">
        <v>15</v>
      </c>
      <c r="AQ13">
        <v>16</v>
      </c>
      <c r="AR13">
        <v>17</v>
      </c>
      <c r="AS13">
        <v>18</v>
      </c>
      <c r="AT13">
        <v>19</v>
      </c>
      <c r="AU13">
        <v>20</v>
      </c>
      <c r="AV13">
        <v>21</v>
      </c>
      <c r="AW13">
        <v>22</v>
      </c>
      <c r="AX13">
        <v>23</v>
      </c>
      <c r="AY13">
        <v>24</v>
      </c>
      <c r="AZ13">
        <v>25</v>
      </c>
      <c r="BC13" t="s">
        <v>66</v>
      </c>
      <c r="BD13" t="s">
        <v>67</v>
      </c>
      <c r="BE13" t="s">
        <v>68</v>
      </c>
    </row>
    <row r="14" spans="1:57" x14ac:dyDescent="0.25">
      <c r="T14">
        <v>0</v>
      </c>
      <c r="U14">
        <v>1</v>
      </c>
      <c r="V14">
        <v>2</v>
      </c>
      <c r="W14">
        <v>3</v>
      </c>
      <c r="X14">
        <v>4</v>
      </c>
      <c r="Y14">
        <v>5</v>
      </c>
      <c r="Z14">
        <v>6</v>
      </c>
      <c r="AA14">
        <v>7</v>
      </c>
      <c r="AB14">
        <v>8</v>
      </c>
      <c r="AC14">
        <v>9</v>
      </c>
      <c r="AD14">
        <v>10</v>
      </c>
      <c r="AE14">
        <v>11</v>
      </c>
      <c r="AF14">
        <v>12</v>
      </c>
      <c r="AG14">
        <v>13</v>
      </c>
      <c r="AH14">
        <v>14</v>
      </c>
      <c r="AI14">
        <v>15</v>
      </c>
      <c r="AJ14">
        <v>16</v>
      </c>
      <c r="AK14">
        <v>17</v>
      </c>
      <c r="AL14">
        <v>18</v>
      </c>
      <c r="AM14">
        <v>19</v>
      </c>
      <c r="AN14">
        <v>20</v>
      </c>
      <c r="AO14">
        <v>21</v>
      </c>
      <c r="AP14">
        <v>22</v>
      </c>
      <c r="AQ14">
        <v>23</v>
      </c>
      <c r="AR14">
        <v>24</v>
      </c>
      <c r="AS14">
        <v>25</v>
      </c>
      <c r="BC14">
        <v>7</v>
      </c>
      <c r="BD14">
        <v>19</v>
      </c>
      <c r="BE14">
        <f>25-7</f>
        <v>18</v>
      </c>
    </row>
    <row r="15" spans="1:57" x14ac:dyDescent="0.25">
      <c r="T15" s="9" t="s">
        <v>42</v>
      </c>
      <c r="U15" s="8" t="s">
        <v>43</v>
      </c>
      <c r="V15" s="8" t="s">
        <v>44</v>
      </c>
      <c r="W15" s="8" t="s">
        <v>45</v>
      </c>
      <c r="X15" s="8" t="s">
        <v>46</v>
      </c>
      <c r="Y15" s="8" t="s">
        <v>47</v>
      </c>
      <c r="Z15" s="8" t="s">
        <v>48</v>
      </c>
      <c r="AA15" s="8" t="s">
        <v>49</v>
      </c>
      <c r="AB15" s="8" t="s">
        <v>4</v>
      </c>
      <c r="AC15" s="8" t="s">
        <v>50</v>
      </c>
      <c r="AD15" s="8" t="s">
        <v>51</v>
      </c>
      <c r="AE15" s="8" t="s">
        <v>52</v>
      </c>
      <c r="AF15" s="8" t="s">
        <v>53</v>
      </c>
      <c r="AG15" s="8" t="s">
        <v>54</v>
      </c>
      <c r="AH15" s="8" t="s">
        <v>55</v>
      </c>
      <c r="AI15" s="8" t="s">
        <v>56</v>
      </c>
      <c r="AJ15" s="8" t="s">
        <v>57</v>
      </c>
      <c r="AK15" s="8" t="s">
        <v>58</v>
      </c>
      <c r="AL15" s="8" t="s">
        <v>59</v>
      </c>
      <c r="AM15" s="8" t="s">
        <v>60</v>
      </c>
      <c r="AN15" s="8" t="s">
        <v>61</v>
      </c>
      <c r="AO15" s="8" t="s">
        <v>14</v>
      </c>
      <c r="AP15" s="8" t="s">
        <v>62</v>
      </c>
      <c r="AQ15" s="8" t="s">
        <v>63</v>
      </c>
      <c r="AR15" s="8" t="s">
        <v>64</v>
      </c>
      <c r="AS15" s="8" t="s">
        <v>65</v>
      </c>
      <c r="BD15">
        <f>BE14+1</f>
        <v>19</v>
      </c>
    </row>
    <row r="16" spans="1:57" x14ac:dyDescent="0.25">
      <c r="Z16" s="10" t="s">
        <v>9</v>
      </c>
      <c r="AA16" s="11" t="s">
        <v>43</v>
      </c>
      <c r="AB16" s="10" t="s">
        <v>45</v>
      </c>
      <c r="AC16" s="10" t="s">
        <v>47</v>
      </c>
      <c r="AD16" s="10" t="s">
        <v>49</v>
      </c>
      <c r="AE16" s="10" t="s">
        <v>50</v>
      </c>
      <c r="AF16" s="10" t="s">
        <v>52</v>
      </c>
      <c r="AG16" s="10" t="s">
        <v>44</v>
      </c>
      <c r="AH16" s="10" t="s">
        <v>56</v>
      </c>
      <c r="AI16" s="10" t="s">
        <v>58</v>
      </c>
      <c r="AJ16" s="10" t="s">
        <v>60</v>
      </c>
      <c r="AK16" s="10" t="s">
        <v>63</v>
      </c>
      <c r="AL16" s="10" t="s">
        <v>14</v>
      </c>
      <c r="AM16" s="10" t="s">
        <v>65</v>
      </c>
      <c r="AN16" s="10" t="s">
        <v>54</v>
      </c>
      <c r="AO16" s="10" t="s">
        <v>64</v>
      </c>
      <c r="AP16" s="10" t="s">
        <v>46</v>
      </c>
      <c r="AQ16" s="10" t="s">
        <v>4</v>
      </c>
      <c r="AR16" s="10" t="s">
        <v>62</v>
      </c>
      <c r="AS16" s="10" t="s">
        <v>48</v>
      </c>
      <c r="AT16" s="10" t="s">
        <v>42</v>
      </c>
      <c r="AU16" s="10" t="s">
        <v>51</v>
      </c>
      <c r="AV16" s="10" t="s">
        <v>53</v>
      </c>
      <c r="AW16" s="10" t="s">
        <v>61</v>
      </c>
      <c r="AX16" s="10" t="s">
        <v>59</v>
      </c>
      <c r="AY16" s="10" t="s">
        <v>57</v>
      </c>
      <c r="AZ16" s="10" t="s">
        <v>55</v>
      </c>
      <c r="BD16">
        <f>BD14-BD15</f>
        <v>0</v>
      </c>
    </row>
    <row r="17" spans="27:57" x14ac:dyDescent="0.25">
      <c r="BD17">
        <f>BD14-((25-BC14)+1)</f>
        <v>0</v>
      </c>
      <c r="BE17">
        <f>25+BC14</f>
        <v>32</v>
      </c>
    </row>
    <row r="18" spans="27:57" x14ac:dyDescent="0.25">
      <c r="AB18" s="9" t="s">
        <v>42</v>
      </c>
      <c r="AC18" s="8" t="s">
        <v>43</v>
      </c>
      <c r="AD18" s="8" t="s">
        <v>44</v>
      </c>
      <c r="AE18" s="8" t="s">
        <v>45</v>
      </c>
      <c r="AF18" s="8" t="s">
        <v>46</v>
      </c>
      <c r="AG18" s="8" t="s">
        <v>47</v>
      </c>
      <c r="AH18" s="8" t="s">
        <v>48</v>
      </c>
      <c r="AI18" s="8" t="s">
        <v>49</v>
      </c>
      <c r="AJ18" s="8" t="s">
        <v>4</v>
      </c>
      <c r="AK18" s="8" t="s">
        <v>50</v>
      </c>
      <c r="AL18" s="8" t="s">
        <v>51</v>
      </c>
      <c r="AM18" s="8" t="s">
        <v>52</v>
      </c>
      <c r="AN18" s="8" t="s">
        <v>53</v>
      </c>
      <c r="AO18" s="8" t="s">
        <v>54</v>
      </c>
      <c r="AP18" s="8" t="s">
        <v>55</v>
      </c>
      <c r="AQ18" s="8" t="s">
        <v>56</v>
      </c>
      <c r="AR18" s="8" t="s">
        <v>57</v>
      </c>
      <c r="AS18" s="8" t="s">
        <v>58</v>
      </c>
      <c r="AT18" s="8" t="s">
        <v>59</v>
      </c>
      <c r="AU18" s="8" t="s">
        <v>60</v>
      </c>
      <c r="AV18" s="8" t="s">
        <v>61</v>
      </c>
      <c r="AW18" s="8" t="s">
        <v>14</v>
      </c>
      <c r="AX18" s="8" t="s">
        <v>62</v>
      </c>
      <c r="AY18" s="8" t="s">
        <v>63</v>
      </c>
      <c r="AZ18" s="8" t="s">
        <v>64</v>
      </c>
      <c r="BA18" s="8" t="s">
        <v>65</v>
      </c>
      <c r="BD18">
        <f>BC14+BD14</f>
        <v>26</v>
      </c>
      <c r="BE18">
        <f>BE17-25</f>
        <v>7</v>
      </c>
    </row>
    <row r="19" spans="27:57" x14ac:dyDescent="0.25">
      <c r="AA19" s="10" t="s">
        <v>7</v>
      </c>
      <c r="AB19" s="11" t="s">
        <v>42</v>
      </c>
      <c r="AC19" s="10" t="s">
        <v>50</v>
      </c>
      <c r="AD19" s="10" t="s">
        <v>45</v>
      </c>
      <c r="AE19" s="10" t="s">
        <v>51</v>
      </c>
      <c r="AF19" s="10" t="s">
        <v>59</v>
      </c>
      <c r="AG19" s="10" t="s">
        <v>4</v>
      </c>
      <c r="AH19" s="10" t="s">
        <v>58</v>
      </c>
      <c r="AI19" s="10" t="s">
        <v>61</v>
      </c>
      <c r="AJ19" s="10" t="s">
        <v>63</v>
      </c>
      <c r="AK19" s="10" t="s">
        <v>43</v>
      </c>
      <c r="AL19" s="10" t="s">
        <v>52</v>
      </c>
      <c r="AM19" s="10" t="s">
        <v>49</v>
      </c>
      <c r="AN19" s="10" t="s">
        <v>62</v>
      </c>
      <c r="AO19" s="10" t="s">
        <v>60</v>
      </c>
      <c r="AP19" s="10" t="s">
        <v>53</v>
      </c>
      <c r="AQ19" s="10" t="s">
        <v>44</v>
      </c>
      <c r="AR19" s="10" t="s">
        <v>57</v>
      </c>
      <c r="AS19" s="10" t="s">
        <v>48</v>
      </c>
      <c r="AT19" s="10" t="s">
        <v>65</v>
      </c>
      <c r="AU19" s="10" t="s">
        <v>54</v>
      </c>
      <c r="AV19" s="10" t="s">
        <v>56</v>
      </c>
      <c r="AW19" s="10" t="s">
        <v>64</v>
      </c>
      <c r="AX19" s="10" t="s">
        <v>47</v>
      </c>
      <c r="AY19" s="10" t="s">
        <v>14</v>
      </c>
      <c r="AZ19" s="10" t="s">
        <v>55</v>
      </c>
      <c r="BA19" s="10" t="s">
        <v>46</v>
      </c>
    </row>
    <row r="20" spans="27:57" x14ac:dyDescent="0.25">
      <c r="AB20" s="7"/>
    </row>
    <row r="21" spans="27:57" x14ac:dyDescent="0.25">
      <c r="AB21" s="9" t="s">
        <v>42</v>
      </c>
      <c r="AC21" s="8" t="s">
        <v>43</v>
      </c>
      <c r="AD21" s="8" t="s">
        <v>44</v>
      </c>
      <c r="AE21" s="8" t="s">
        <v>45</v>
      </c>
      <c r="AF21" s="8" t="s">
        <v>46</v>
      </c>
      <c r="AG21" s="8" t="s">
        <v>47</v>
      </c>
      <c r="AH21" s="8" t="s">
        <v>48</v>
      </c>
      <c r="AI21" s="8" t="s">
        <v>49</v>
      </c>
      <c r="AJ21" s="8" t="s">
        <v>4</v>
      </c>
      <c r="AK21" s="8" t="s">
        <v>50</v>
      </c>
      <c r="AL21" s="8" t="s">
        <v>51</v>
      </c>
      <c r="AM21" s="8" t="s">
        <v>52</v>
      </c>
      <c r="AN21" s="8" t="s">
        <v>53</v>
      </c>
      <c r="AO21" s="8" t="s">
        <v>54</v>
      </c>
      <c r="AP21" s="8" t="s">
        <v>55</v>
      </c>
      <c r="AQ21" s="8" t="s">
        <v>56</v>
      </c>
      <c r="AR21" s="8" t="s">
        <v>57</v>
      </c>
      <c r="AS21" s="8" t="s">
        <v>58</v>
      </c>
      <c r="AT21" s="8" t="s">
        <v>59</v>
      </c>
      <c r="AU21" s="8" t="s">
        <v>60</v>
      </c>
      <c r="AV21" s="8" t="s">
        <v>61</v>
      </c>
      <c r="AW21" s="8" t="s">
        <v>14</v>
      </c>
      <c r="AX21" s="8" t="s">
        <v>62</v>
      </c>
      <c r="AY21" s="8" t="s">
        <v>63</v>
      </c>
      <c r="AZ21" s="8" t="s">
        <v>64</v>
      </c>
      <c r="BA21" s="8" t="s">
        <v>65</v>
      </c>
    </row>
    <row r="22" spans="27:57" x14ac:dyDescent="0.25">
      <c r="AA22" s="10" t="s">
        <v>4</v>
      </c>
      <c r="AB22" s="11" t="s">
        <v>46</v>
      </c>
      <c r="AC22" s="10" t="s">
        <v>51</v>
      </c>
      <c r="AD22" s="10" t="s">
        <v>53</v>
      </c>
      <c r="AE22" s="10" t="s">
        <v>47</v>
      </c>
      <c r="AF22" s="10" t="s">
        <v>52</v>
      </c>
      <c r="AG22" s="10" t="s">
        <v>48</v>
      </c>
      <c r="AH22" s="10" t="s">
        <v>45</v>
      </c>
      <c r="AI22" s="10" t="s">
        <v>57</v>
      </c>
      <c r="AJ22" s="10" t="s">
        <v>14</v>
      </c>
      <c r="AK22" s="10" t="s">
        <v>65</v>
      </c>
      <c r="AL22" s="10" t="s">
        <v>54</v>
      </c>
      <c r="AM22" s="10" t="s">
        <v>60</v>
      </c>
      <c r="AN22" s="10" t="s">
        <v>55</v>
      </c>
      <c r="AO22" s="10" t="s">
        <v>62</v>
      </c>
      <c r="AP22" s="10" t="s">
        <v>64</v>
      </c>
      <c r="AQ22" s="10" t="s">
        <v>49</v>
      </c>
      <c r="AR22" s="10" t="s">
        <v>63</v>
      </c>
      <c r="AS22" s="10" t="s">
        <v>61</v>
      </c>
      <c r="AT22" s="10" t="s">
        <v>59</v>
      </c>
      <c r="AU22" s="10" t="s">
        <v>56</v>
      </c>
      <c r="AV22" s="10" t="s">
        <v>42</v>
      </c>
      <c r="AW22" s="10" t="s">
        <v>4</v>
      </c>
      <c r="AX22" s="10" t="s">
        <v>43</v>
      </c>
      <c r="AY22" s="10" t="s">
        <v>58</v>
      </c>
      <c r="AZ22" s="10" t="s">
        <v>44</v>
      </c>
      <c r="BA22" s="10" t="s">
        <v>50</v>
      </c>
    </row>
    <row r="23" spans="27:57" x14ac:dyDescent="0.25">
      <c r="AB23" s="7"/>
    </row>
    <row r="24" spans="27:57" x14ac:dyDescent="0.25">
      <c r="AB24" s="9" t="s">
        <v>42</v>
      </c>
      <c r="AC24" s="8" t="s">
        <v>43</v>
      </c>
      <c r="AD24" s="8" t="s">
        <v>44</v>
      </c>
      <c r="AE24" s="8" t="s">
        <v>45</v>
      </c>
      <c r="AF24" s="8" t="s">
        <v>46</v>
      </c>
      <c r="AG24" s="8" t="s">
        <v>47</v>
      </c>
      <c r="AH24" s="8" t="s">
        <v>48</v>
      </c>
      <c r="AI24" s="8" t="s">
        <v>49</v>
      </c>
      <c r="AJ24" s="8" t="s">
        <v>4</v>
      </c>
      <c r="AK24" s="8" t="s">
        <v>50</v>
      </c>
      <c r="AL24" s="8" t="s">
        <v>51</v>
      </c>
      <c r="AM24" s="8" t="s">
        <v>52</v>
      </c>
      <c r="AN24" s="8" t="s">
        <v>53</v>
      </c>
      <c r="AO24" s="8" t="s">
        <v>54</v>
      </c>
      <c r="AP24" s="8" t="s">
        <v>55</v>
      </c>
      <c r="AQ24" s="8" t="s">
        <v>56</v>
      </c>
      <c r="AR24" s="8" t="s">
        <v>57</v>
      </c>
      <c r="AS24" s="8" t="s">
        <v>58</v>
      </c>
      <c r="AT24" s="8" t="s">
        <v>59</v>
      </c>
      <c r="AU24" s="8" t="s">
        <v>60</v>
      </c>
      <c r="AV24" s="8" t="s">
        <v>61</v>
      </c>
      <c r="AW24" s="8" t="s">
        <v>14</v>
      </c>
      <c r="AX24" s="8" t="s">
        <v>62</v>
      </c>
      <c r="AY24" s="8" t="s">
        <v>63</v>
      </c>
      <c r="AZ24" s="8" t="s">
        <v>64</v>
      </c>
      <c r="BA24" s="8" t="s">
        <v>65</v>
      </c>
    </row>
    <row r="25" spans="27:57" x14ac:dyDescent="0.25">
      <c r="AB25" s="9" t="s">
        <v>64</v>
      </c>
      <c r="AC25" s="8" t="s">
        <v>58</v>
      </c>
      <c r="AD25" s="8" t="s">
        <v>61</v>
      </c>
      <c r="AE25" s="8" t="s">
        <v>49</v>
      </c>
      <c r="AF25" s="8" t="s">
        <v>57</v>
      </c>
      <c r="AG25" s="8" t="s">
        <v>59</v>
      </c>
      <c r="AH25" s="8" t="s">
        <v>52</v>
      </c>
      <c r="AI25" s="8" t="s">
        <v>45</v>
      </c>
      <c r="AJ25" s="8" t="s">
        <v>56</v>
      </c>
      <c r="AK25" s="8" t="s">
        <v>63</v>
      </c>
      <c r="AL25" s="8" t="s">
        <v>54</v>
      </c>
      <c r="AM25" s="8" t="s">
        <v>48</v>
      </c>
      <c r="AN25" s="8" t="s">
        <v>55</v>
      </c>
      <c r="AO25" s="8" t="s">
        <v>51</v>
      </c>
      <c r="AP25" s="8" t="s">
        <v>53</v>
      </c>
      <c r="AQ25" s="8" t="s">
        <v>4</v>
      </c>
      <c r="AR25" s="8" t="s">
        <v>46</v>
      </c>
      <c r="AS25" s="8" t="s">
        <v>43</v>
      </c>
      <c r="AT25" s="8" t="s">
        <v>47</v>
      </c>
      <c r="AU25" s="8" t="s">
        <v>65</v>
      </c>
      <c r="AV25" s="8" t="s">
        <v>44</v>
      </c>
      <c r="AW25" s="8" t="s">
        <v>62</v>
      </c>
      <c r="AX25" s="8" t="s">
        <v>14</v>
      </c>
      <c r="AY25" s="8" t="s">
        <v>50</v>
      </c>
      <c r="AZ25" s="8" t="s">
        <v>42</v>
      </c>
      <c r="BA25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2020-08-01T23:19:13Z</dcterms:created>
  <dcterms:modified xsi:type="dcterms:W3CDTF">2020-08-04T22:37:52Z</dcterms:modified>
</cp:coreProperties>
</file>