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skate\Desktop\projectweek\Periode-2\"/>
    </mc:Choice>
  </mc:AlternateContent>
  <xr:revisionPtr revIDLastSave="0" documentId="13_ncr:11_{C6BF9178-19C5-4AA4-9CE4-64FBAC67D0BE}" xr6:coauthVersionLast="36" xr6:coauthVersionMax="36" xr10:uidLastSave="{00000000-0000-0000-0000-000000000000}"/>
  <bookViews>
    <workbookView xWindow="0" yWindow="0" windowWidth="28800" windowHeight="12225" xr2:uid="{00000000-000D-0000-FFFF-FFFF00000000}"/>
  </bookViews>
  <sheets>
    <sheet name="Offerteformulier" sheetId="1" r:id="rId1"/>
  </sheets>
  <definedNames>
    <definedName name="_xlnm.Print_Area" localSheetId="0">Offerteformulier!$B$1:$F$65</definedName>
    <definedName name="Btw">#REF!</definedName>
    <definedName name="BtwPerc">#REF!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0" i="1" l="1"/>
  <c r="F49" i="1"/>
  <c r="F48" i="1"/>
</calcChain>
</file>

<file path=xl/sharedStrings.xml><?xml version="1.0" encoding="utf-8"?>
<sst xmlns="http://schemas.openxmlformats.org/spreadsheetml/2006/main" count="67" uniqueCount="57">
  <si>
    <t>Naam</t>
  </si>
  <si>
    <t>Adres</t>
  </si>
  <si>
    <t>Postcode Plaats</t>
  </si>
  <si>
    <t>Telefoon</t>
  </si>
  <si>
    <t>Projectnaam</t>
  </si>
  <si>
    <t>Totaal</t>
  </si>
  <si>
    <t>Ivo Haemels</t>
  </si>
  <si>
    <t>Voltooiingsdatum</t>
  </si>
  <si>
    <t>Bedrijf</t>
  </si>
  <si>
    <t>Datum</t>
  </si>
  <si>
    <t>GEGEVENS EIGENAAR</t>
  </si>
  <si>
    <t>GEGEVENS AANNEMER</t>
  </si>
  <si>
    <t>NIET INBEGREPEN</t>
  </si>
  <si>
    <t>Ingediend door (vertegenwoordiger van bedrijf)</t>
  </si>
  <si>
    <t>Ingediend door (huiseigenaar of gemachtigde vertegenwoordiger)</t>
  </si>
  <si>
    <t xml:space="preserve"> </t>
  </si>
  <si>
    <t>Hoofdstraat 5</t>
  </si>
  <si>
    <t>Zuiderweg 3</t>
  </si>
  <si>
    <t>1234 PP Groenoord</t>
  </si>
  <si>
    <t>E-MAIL</t>
  </si>
  <si>
    <t>Offerte SharkMedia film</t>
  </si>
  <si>
    <t>Dean Paauw, Jonas Hofstede, Hidde Loman, Noah Mooi</t>
  </si>
  <si>
    <t>Ivotech. Inc</t>
  </si>
  <si>
    <t>ivo@ivotech.com</t>
  </si>
  <si>
    <t>Bedrijfs film</t>
  </si>
  <si>
    <t>97061859@st.deltion.nl</t>
  </si>
  <si>
    <t>06 30727239</t>
  </si>
  <si>
    <t>Bedrijfs films</t>
  </si>
  <si>
    <t>AANVAARDING EIGENAARS</t>
  </si>
  <si>
    <t>Wij, Hidde Loman, Jonas Hofstede, Dean Paauw, Noah Mooi, aanvaard bovengenoemde werkzaamheden, volgens voorstel uiterlijk op te leveren op 23-1-2019 voor het bedrag van € 2000</t>
  </si>
  <si>
    <t>Er word geen tumbnail gemaakt voor de video. De rechten voor de video worden niet door ons gedaan denk hier bij merk logo's van bedrijfen.</t>
  </si>
  <si>
    <t>Wij, SharkMedia., stellen voor dat de bovengenoemde film uiterlijk wordt gedraait op 23-1-2019. op 26 word de afgemaakte video opgeleverd voor het bedrag van € 2000. dit maakt duidelijk dat de film in de hand is van de klant.</t>
  </si>
  <si>
    <t xml:space="preserve"> de gewenste specificaties van het project. Er wordt een bedrijfs film uiteindelijk gemaakt met de voor gedachte voor een reclame video. er word gefilmt tussen 10:00 en 16:00 als er nog meer moet worden gefilmt wordt dit overlegd met de klant. Er word gefilmd hoe medewerkers hun werkzaamheden uitvoeren, Het is handig dat dit word informeerd bij de medewerkers.</t>
  </si>
  <si>
    <t>Totaal excl. Btw</t>
  </si>
  <si>
    <t>Reiskosten</t>
  </si>
  <si>
    <t>Concept ontwikkeling</t>
  </si>
  <si>
    <t>OMSCHRIJFING</t>
  </si>
  <si>
    <t>editen</t>
  </si>
  <si>
    <t>onderzoek</t>
  </si>
  <si>
    <t>filmen</t>
  </si>
  <si>
    <t>AANTAL UUR</t>
  </si>
  <si>
    <t>TARIEF PER UUR</t>
  </si>
  <si>
    <t>BEDRAG</t>
  </si>
  <si>
    <t>2 uur</t>
  </si>
  <si>
    <t>3 uur</t>
  </si>
  <si>
    <t>5 uur</t>
  </si>
  <si>
    <t>€0,30  per km</t>
  </si>
  <si>
    <t>apparatuur -</t>
  </si>
  <si>
    <t>Microfoon</t>
  </si>
  <si>
    <t>camera canon c100</t>
  </si>
  <si>
    <t>statiefen</t>
  </si>
  <si>
    <t>aantal per dag</t>
  </si>
  <si>
    <t>1 dag</t>
  </si>
  <si>
    <t xml:space="preserve">1 dag </t>
  </si>
  <si>
    <t>glimbal</t>
  </si>
  <si>
    <t>subtotaal</t>
  </si>
  <si>
    <t>BTW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</si>
</sst>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 #,##0;[Red]&quot;€&quot;\ \-#,##0"/>
    <numFmt numFmtId="165" formatCode="[&lt;=9999999]###\-####;\(###\)\ ###\-####"/>
  </numFmts>
  <fonts count="9" x14ac:knownFonts="1">
    <font>
      <sz val="10"/>
      <color theme="1"/>
      <name val="Arial"/>
      <family val="2"/>
      <scheme val="minor"/>
    </font>
    <font>
      <b/>
      <sz val="11"/>
      <color rgb="FF3F3F3F"/>
      <name val="Arial"/>
      <family val="2"/>
      <scheme val="minor"/>
    </font>
    <font>
      <sz val="12"/>
      <color theme="1" tint="0.34998626667073579"/>
      <name val="Impact"/>
      <family val="2"/>
      <scheme val="major"/>
    </font>
    <font>
      <sz val="22"/>
      <color theme="1" tint="0.34998626667073579"/>
      <name val="Impact"/>
      <family val="2"/>
      <scheme val="major"/>
    </font>
    <font>
      <sz val="10"/>
      <color theme="1" tint="0.34998626667073579"/>
      <name val="Arial"/>
      <family val="2"/>
      <scheme val="minor"/>
    </font>
    <font>
      <b/>
      <sz val="10"/>
      <color theme="1" tint="0.34998626667073579"/>
      <name val="Arial"/>
      <family val="2"/>
      <scheme val="minor"/>
    </font>
    <font>
      <sz val="14"/>
      <color theme="1" tint="0.34998626667073579"/>
      <name val="Impact"/>
      <family val="2"/>
      <scheme val="major"/>
    </font>
    <font>
      <sz val="10"/>
      <color theme="1"/>
      <name val="Arial"/>
      <family val="2"/>
    </font>
    <font>
      <sz val="10"/>
      <color theme="7" tint="-0.249977111117893"/>
      <name val="Arial"/>
      <family val="2"/>
      <scheme val="minor"/>
    </font>
  </fonts>
  <fills count="6">
    <fill>
      <patternFill patternType="none"/>
    </fill>
    <fill>
      <patternFill patternType="gray125"/>
    </fill>
    <fill>
      <patternFill patternType="solid">
        <fgColor rgb="FFF2F2F2"/>
      </patternFill>
    </fill>
    <fill>
      <patternFill patternType="darkUp">
        <fgColor theme="4"/>
      </patternFill>
    </fill>
    <fill>
      <patternFill patternType="solid">
        <fgColor theme="0"/>
        <bgColor indexed="64"/>
      </patternFill>
    </fill>
    <fill>
      <patternFill patternType="solid">
        <fgColor rgb="FFE9F3FB"/>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right/>
      <top/>
      <bottom style="thin">
        <color theme="0" tint="-4.9989318521683403E-2"/>
      </bottom>
      <diagonal/>
    </border>
    <border>
      <left/>
      <right/>
      <top/>
      <bottom style="thin">
        <color theme="1" tint="0.34998626667073579"/>
      </bottom>
      <diagonal/>
    </border>
  </borders>
  <cellStyleXfs count="8">
    <xf numFmtId="0" fontId="0" fillId="0" borderId="0"/>
    <xf numFmtId="0" fontId="1" fillId="2" borderId="1" applyNumberFormat="0" applyAlignment="0" applyProtection="0"/>
    <xf numFmtId="0" fontId="3"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Alignment="0" applyProtection="0"/>
    <xf numFmtId="0" fontId="2" fillId="0" borderId="0" applyNumberFormat="0" applyFill="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0" fillId="0" borderId="0" xfId="0" applyBorder="1" applyAlignment="1"/>
    <xf numFmtId="0" fontId="0" fillId="0" borderId="0" xfId="0" applyBorder="1"/>
    <xf numFmtId="0" fontId="4" fillId="0" borderId="0" xfId="0" applyFont="1"/>
    <xf numFmtId="0" fontId="4" fillId="0" borderId="0" xfId="0" applyFont="1" applyAlignment="1">
      <alignment horizontal="left"/>
    </xf>
    <xf numFmtId="0" fontId="4" fillId="0" borderId="0" xfId="0" applyFont="1" applyFill="1" applyBorder="1" applyAlignment="1">
      <alignment horizontal="left"/>
    </xf>
    <xf numFmtId="0" fontId="0" fillId="3" borderId="0" xfId="0" applyFill="1" applyAlignment="1"/>
    <xf numFmtId="0" fontId="4" fillId="0" borderId="2" xfId="0" applyFont="1" applyBorder="1"/>
    <xf numFmtId="165" fontId="4" fillId="0" borderId="2" xfId="0" applyNumberFormat="1" applyFont="1" applyBorder="1" applyAlignment="1">
      <alignment horizontal="left"/>
    </xf>
    <xf numFmtId="14" fontId="4" fillId="0" borderId="2" xfId="0" applyNumberFormat="1" applyFont="1" applyBorder="1" applyAlignment="1">
      <alignment horizontal="left"/>
    </xf>
    <xf numFmtId="0" fontId="0" fillId="0" borderId="3" xfId="0" applyBorder="1" applyAlignment="1"/>
    <xf numFmtId="0" fontId="5" fillId="0" borderId="0" xfId="0" applyFont="1" applyBorder="1" applyAlignment="1"/>
    <xf numFmtId="0" fontId="6" fillId="0" borderId="0" xfId="3">
      <alignment vertical="center"/>
    </xf>
    <xf numFmtId="0" fontId="6" fillId="0" borderId="0" xfId="3" applyAlignment="1">
      <alignment vertical="center"/>
    </xf>
    <xf numFmtId="0" fontId="4" fillId="0" borderId="2" xfId="6" applyBorder="1"/>
    <xf numFmtId="0" fontId="3" fillId="0" borderId="0" xfId="2" applyAlignment="1">
      <alignment vertical="center"/>
    </xf>
    <xf numFmtId="0" fontId="0" fillId="0" borderId="0" xfId="0" applyAlignment="1">
      <alignment vertical="center"/>
    </xf>
    <xf numFmtId="0" fontId="4" fillId="4" borderId="0" xfId="1" applyFont="1" applyFill="1" applyBorder="1" applyAlignment="1" applyProtection="1">
      <alignment horizontal="left" vertical="top" wrapText="1"/>
      <protection locked="0"/>
    </xf>
    <xf numFmtId="0" fontId="4" fillId="4" borderId="0" xfId="1" applyFont="1" applyFill="1" applyBorder="1" applyAlignment="1">
      <alignment horizontal="left" vertical="top" wrapText="1"/>
    </xf>
    <xf numFmtId="0" fontId="1" fillId="2" borderId="1" xfId="1"/>
    <xf numFmtId="0" fontId="8" fillId="3" borderId="0" xfId="0" applyFont="1" applyFill="1" applyAlignment="1"/>
    <xf numFmtId="0" fontId="0" fillId="4" borderId="0" xfId="0" applyFill="1"/>
    <xf numFmtId="0" fontId="0" fillId="5" borderId="0" xfId="0" applyFill="1" applyBorder="1"/>
    <xf numFmtId="0" fontId="7" fillId="5" borderId="0" xfId="0" applyFont="1" applyFill="1" applyBorder="1"/>
    <xf numFmtId="0" fontId="0" fillId="0" borderId="0" xfId="0" applyAlignment="1"/>
    <xf numFmtId="6" fontId="1" fillId="2" borderId="1" xfId="1" applyNumberFormat="1"/>
  </cellXfs>
  <cellStyles count="8">
    <cellStyle name="Gevolgde hyperlink" xfId="7" builtinId="9" customBuiltin="1"/>
    <cellStyle name="Hyperlink" xfId="6" builtinId="8" customBuiltin="1"/>
    <cellStyle name="Kop 1" xfId="3" builtinId="16" customBuiltin="1"/>
    <cellStyle name="Kop 2" xfId="4" builtinId="17" customBuiltin="1"/>
    <cellStyle name="Kop 3" xfId="5" builtinId="18" customBuiltin="1"/>
    <cellStyle name="Standaard" xfId="0" builtinId="0" customBuiltin="1"/>
    <cellStyle name="Titel" xfId="2" builtinId="15" customBuiltin="1"/>
    <cellStyle name="Uitvoer" xfId="1" builtinId="21"/>
  </cellStyles>
  <dxfs count="7">
    <dxf>
      <fill>
        <patternFill>
          <bgColor rgb="FFFF0000"/>
        </patternFill>
      </fill>
    </dxf>
    <dxf>
      <font>
        <b/>
        <i/>
        <color theme="0"/>
      </font>
      <fill>
        <patternFill>
          <bgColor theme="0"/>
        </patternFill>
      </fill>
      <border diagonalUp="0" diagonalDown="0">
        <left/>
        <right/>
        <top/>
        <bottom/>
        <vertical/>
        <horizontal/>
      </border>
    </dxf>
    <dxf>
      <font>
        <b/>
        <i/>
        <color theme="0"/>
      </font>
      <fill>
        <patternFill>
          <bgColor theme="0"/>
        </patternFill>
      </fill>
      <border diagonalUp="0" diagonalDown="0">
        <left/>
        <right/>
        <top/>
        <bottom/>
        <vertical/>
        <horizontal/>
      </border>
    </dxf>
    <dxf>
      <font>
        <b/>
        <i val="0"/>
        <color theme="0"/>
      </font>
      <fill>
        <patternFill>
          <bgColor theme="0"/>
        </patternFill>
      </fill>
      <border diagonalUp="0" diagonalDown="0">
        <left/>
        <right/>
        <top/>
        <bottom/>
        <vertical/>
        <horizontal/>
      </border>
    </dxf>
    <dxf>
      <font>
        <b val="0"/>
        <i val="0"/>
        <color theme="1" tint="0.34998626667073579"/>
      </font>
      <fill>
        <patternFill>
          <bgColor theme="0"/>
        </patternFill>
      </fill>
      <border diagonalUp="0" diagonalDown="0">
        <left/>
        <right/>
        <top style="thin">
          <color theme="0" tint="-0.14996795556505021"/>
        </top>
        <bottom style="thin">
          <color theme="0" tint="-0.14996795556505021"/>
        </bottom>
        <vertical/>
        <horizontal style="thin">
          <color theme="0" tint="-0.14996795556505021"/>
        </horizontal>
      </border>
    </dxf>
    <dxf>
      <font>
        <b/>
        <i val="0"/>
        <color theme="1" tint="0.34998626667073579"/>
      </font>
      <fill>
        <patternFill patternType="solid">
          <fgColor theme="1"/>
          <bgColor theme="0"/>
        </patternFill>
      </fill>
      <border diagonalUp="0" diagonalDown="0">
        <left/>
        <right/>
        <top/>
        <bottom style="thin">
          <color theme="0" tint="-0.14996795556505021"/>
        </bottom>
        <vertical/>
        <horizontal style="thin">
          <color theme="0" tint="-0.14996795556505021"/>
        </horizontal>
      </border>
    </dxf>
    <dxf>
      <font>
        <b val="0"/>
        <i val="0"/>
        <color theme="1" tint="0.34998626667073579"/>
      </font>
      <fill>
        <patternFill>
          <bgColor theme="0"/>
        </patternFill>
      </fill>
      <border diagonalUp="0" diagonalDown="0">
        <left/>
        <right/>
        <top style="thin">
          <color theme="0" tint="-0.14996795556505021"/>
        </top>
        <bottom style="thin">
          <color theme="0" tint="-0.14996795556505021"/>
        </bottom>
        <vertical/>
        <horizontal style="thin">
          <color theme="0" tint="-0.14996795556505021"/>
        </horizontal>
      </border>
    </dxf>
  </dxfs>
  <tableStyles count="2" defaultTableStyle="TableStyleMedium2" defaultPivotStyle="PivotStyleLight16">
    <tableStyle name="ConstructionBidSheet_table1" pivot="0" count="6" xr9:uid="{00000000-0011-0000-FFFF-FFFF00000000}">
      <tableStyleElement type="wholeTable" dxfId="6"/>
      <tableStyleElement type="headerRow" dxfId="5"/>
      <tableStyleElement type="totalRow" dxfId="4"/>
      <tableStyleElement type="lastColumn" dxfId="3"/>
      <tableStyleElement type="lastHeaderCell" dxfId="2"/>
      <tableStyleElement type="lastTotalCell" dxfId="1"/>
    </tableStyle>
    <tableStyle name="Tabelstijl 1" pivot="0" count="0" xr9:uid="{E7C0EFDD-DBA5-4A33-BF20-95C1BEFE44A2}"/>
  </tableStyles>
  <colors>
    <mruColors>
      <color rgb="FFE9F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593910</xdr:colOff>
      <xdr:row>0</xdr:row>
      <xdr:rowOff>0</xdr:rowOff>
    </xdr:from>
    <xdr:to>
      <xdr:col>8</xdr:col>
      <xdr:colOff>129856</xdr:colOff>
      <xdr:row>1</xdr:row>
      <xdr:rowOff>1626533</xdr:rowOff>
    </xdr:to>
    <xdr:pic>
      <xdr:nvPicPr>
        <xdr:cNvPr id="4" name="Afbeelding 3">
          <a:extLst>
            <a:ext uri="{FF2B5EF4-FFF2-40B4-BE49-F238E27FC236}">
              <a16:creationId xmlns:a16="http://schemas.microsoft.com/office/drawing/2014/main" id="{8FBB91DA-D71E-417A-9870-6A3BBCD9D7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71145" y="0"/>
          <a:ext cx="3290047" cy="1850651"/>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ecatur">
  <a:themeElements>
    <a:clrScheme name="ConstructionBidSheet_colors">
      <a:dk1>
        <a:srgbClr val="000000"/>
      </a:dk1>
      <a:lt1>
        <a:srgbClr val="FFFFFF"/>
      </a:lt1>
      <a:dk2>
        <a:srgbClr val="000000"/>
      </a:dk2>
      <a:lt2>
        <a:srgbClr val="FFFFFF"/>
      </a:lt2>
      <a:accent1>
        <a:srgbClr val="E8B31C"/>
      </a:accent1>
      <a:accent2>
        <a:srgbClr val="499000"/>
      </a:accent2>
      <a:accent3>
        <a:srgbClr val="D94717"/>
      </a:accent3>
      <a:accent4>
        <a:srgbClr val="2374B8"/>
      </a:accent4>
      <a:accent5>
        <a:srgbClr val="E77712"/>
      </a:accent5>
      <a:accent6>
        <a:srgbClr val="7947A9"/>
      </a:accent6>
      <a:hlink>
        <a:srgbClr val="2374B8"/>
      </a:hlink>
      <a:folHlink>
        <a:srgbClr val="7947A9"/>
      </a:folHlink>
    </a:clrScheme>
    <a:fontScheme name="ConstructionBidSheet_fonts">
      <a:majorFont>
        <a:latin typeface="Impact"/>
        <a:ea typeface=""/>
        <a:cs typeface=""/>
      </a:majorFont>
      <a:minorFont>
        <a:latin typeface="Arial"/>
        <a:ea typeface=""/>
        <a:cs typeface=""/>
      </a:minorFont>
    </a:fontScheme>
    <a:fmtScheme name="Decatur">
      <a:fillStyleLst>
        <a:solidFill>
          <a:schemeClr val="phClr"/>
        </a:solidFill>
        <a:gradFill rotWithShape="1">
          <a:gsLst>
            <a:gs pos="0">
              <a:schemeClr val="phClr">
                <a:tint val="90000"/>
                <a:satMod val="110000"/>
              </a:schemeClr>
            </a:gs>
            <a:gs pos="47500">
              <a:schemeClr val="phClr">
                <a:tint val="53000"/>
                <a:satMod val="120000"/>
              </a:schemeClr>
            </a:gs>
            <a:gs pos="58500">
              <a:schemeClr val="phClr">
                <a:tint val="53000"/>
                <a:satMod val="120000"/>
              </a:schemeClr>
            </a:gs>
            <a:gs pos="100000">
              <a:schemeClr val="phClr">
                <a:tint val="90000"/>
                <a:satMod val="110000"/>
              </a:schemeClr>
            </a:gs>
          </a:gsLst>
          <a:lin ang="3600000" scaled="1"/>
        </a:gradFill>
        <a:gradFill rotWithShape="1">
          <a:gsLst>
            <a:gs pos="0">
              <a:schemeClr val="phClr">
                <a:shade val="54000"/>
                <a:satMod val="105000"/>
              </a:schemeClr>
            </a:gs>
            <a:gs pos="47500">
              <a:schemeClr val="phClr">
                <a:shade val="88000"/>
                <a:satMod val="105000"/>
              </a:schemeClr>
            </a:gs>
            <a:gs pos="58500">
              <a:schemeClr val="phClr">
                <a:shade val="88000"/>
                <a:satMod val="105000"/>
              </a:schemeClr>
            </a:gs>
            <a:gs pos="100000">
              <a:schemeClr val="phClr">
                <a:shade val="54000"/>
                <a:satMod val="105000"/>
              </a:schemeClr>
            </a:gs>
          </a:gsLst>
          <a:lin ang="3600000" scaled="1"/>
        </a:gradFill>
      </a:fillStyleLst>
      <a:lnStyleLst>
        <a:ln w="10000" cap="flat" cmpd="sng" algn="ctr">
          <a:solidFill>
            <a:schemeClr val="phClr"/>
          </a:solidFill>
          <a:prstDash val="solid"/>
        </a:ln>
        <a:ln w="28250" cap="flat" cmpd="sng" algn="ctr">
          <a:solidFill>
            <a:schemeClr val="phClr"/>
          </a:solidFill>
          <a:prstDash val="solid"/>
        </a:ln>
        <a:ln w="38100" cap="flat" cmpd="sng" algn="ctr">
          <a:solidFill>
            <a:schemeClr val="phClr"/>
          </a:solidFill>
          <a:prstDash val="solid"/>
        </a:ln>
      </a:lnStyleLst>
      <a:effectStyleLst>
        <a:effectStyle>
          <a:effectLst>
            <a:outerShdw blurRad="63500" dist="25400" dir="3600000" algn="r" rotWithShape="0">
              <a:srgbClr val="000000">
                <a:alpha val="30000"/>
              </a:srgbClr>
            </a:outerShdw>
          </a:effectLst>
        </a:effectStyle>
        <a:effectStyle>
          <a:effectLst>
            <a:outerShdw blurRad="63500" dist="25400" dir="3600000" algn="r" rotWithShape="0">
              <a:srgbClr val="000000">
                <a:alpha val="36000"/>
              </a:srgbClr>
            </a:outerShdw>
          </a:effectLst>
          <a:scene3d>
            <a:camera prst="orthographicFront">
              <a:rot lat="0" lon="0" rev="0"/>
            </a:camera>
            <a:lightRig rig="harsh" dir="tl">
              <a:rot lat="0" lon="0" rev="9000000"/>
            </a:lightRig>
          </a:scene3d>
          <a:sp3d prstMaterial="flat">
            <a:bevelT w="38100" h="50800" prst="softRound"/>
          </a:sp3d>
        </a:effectStyle>
        <a:effectStyle>
          <a:effectLst>
            <a:outerShdw blurRad="76200" dist="38100" dir="3600000" algn="r" rotWithShape="0">
              <a:srgbClr val="000000">
                <a:alpha val="60000"/>
              </a:srgbClr>
            </a:outerShdw>
          </a:effectLst>
          <a:scene3d>
            <a:camera prst="orthographicFront">
              <a:rot lat="0" lon="0" rev="0"/>
            </a:camera>
            <a:lightRig rig="harsh" dir="tl">
              <a:rot lat="0" lon="0" rev="9000000"/>
            </a:lightRig>
          </a:scene3d>
          <a:sp3d contourW="44450" prstMaterial="flat">
            <a:bevelT w="38100" h="50800" prst="softRound"/>
            <a:contourClr>
              <a:schemeClr val="phClr">
                <a:tint val="5"/>
                <a:satMod val="130000"/>
              </a:schemeClr>
            </a:contourClr>
          </a:sp3d>
        </a:effectStyle>
      </a:effectStyleLst>
      <a:bgFillStyleLst>
        <a:solidFill>
          <a:schemeClr val="phClr"/>
        </a:solidFill>
        <a:gradFill rotWithShape="1">
          <a:gsLst>
            <a:gs pos="0">
              <a:schemeClr val="phClr">
                <a:tint val="100000"/>
                <a:shade val="52000"/>
                <a:satMod val="105000"/>
              </a:schemeClr>
            </a:gs>
            <a:gs pos="47500">
              <a:schemeClr val="phClr">
                <a:tint val="90000"/>
                <a:shade val="89000"/>
                <a:satMod val="105000"/>
              </a:schemeClr>
            </a:gs>
            <a:gs pos="58500">
              <a:schemeClr val="phClr">
                <a:tint val="85000"/>
                <a:shade val="89000"/>
                <a:satMod val="105000"/>
              </a:schemeClr>
            </a:gs>
            <a:gs pos="100000">
              <a:schemeClr val="phClr">
                <a:tint val="100000"/>
                <a:shade val="52000"/>
                <a:satMod val="105000"/>
              </a:schemeClr>
            </a:gs>
          </a:gsLst>
          <a:lin ang="3600000" scaled="0"/>
        </a:gradFill>
        <a:blipFill rotWithShape="1">
          <a:blip xmlns:r="http://schemas.openxmlformats.org/officeDocument/2006/relationships" r:embed="rId1">
            <a:duotone>
              <a:schemeClr val="phClr">
                <a:tint val="98000"/>
              </a:schemeClr>
              <a:schemeClr val="phClr">
                <a:shade val="85000"/>
                <a:satMod val="120000"/>
              </a:schemeClr>
            </a:duotone>
          </a:blip>
          <a:tile tx="0" ty="0" sx="52000" sy="52000" flip="none" algn="tl"/>
        </a:blipFill>
      </a:bgFillStyleLst>
    </a:fmtScheme>
  </a:themeElements>
  <a:objectDefaults>
    <a:spDef>
      <a:spPr>
        <a:noFill/>
        <a:ln w="28575">
          <a:solidFill>
            <a:schemeClr val="accent1"/>
          </a:solidFill>
        </a:ln>
        <a:effectLst/>
      </a:spPr>
      <a:bodyPr vertOverflow="clip" horzOverflow="clip" rtlCol="0" anchor="ctr"/>
      <a:lstStyle>
        <a:defPPr algn="l">
          <a:defRPr sz="1000" b="1"/>
        </a:defPPr>
      </a:lstStyle>
      <a:style>
        <a:lnRef idx="1">
          <a:schemeClr val="accent2"/>
        </a:lnRef>
        <a:fillRef idx="2">
          <a:schemeClr val="accent2"/>
        </a:fillRef>
        <a:effectRef idx="1">
          <a:schemeClr val="accent2"/>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vo@ivotech.com" TargetMode="External"/><Relationship Id="rId1" Type="http://schemas.openxmlformats.org/officeDocument/2006/relationships/hyperlink" Target="mailto:97061859@st.deltion.n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65"/>
  <sheetViews>
    <sheetView showGridLines="0" tabSelected="1" zoomScale="85" zoomScaleNormal="85" workbookViewId="0">
      <selection activeCell="J45" sqref="J45"/>
    </sheetView>
  </sheetViews>
  <sheetFormatPr defaultRowHeight="12.75" x14ac:dyDescent="0.2"/>
  <cols>
    <col min="1" max="1" width="6.28515625" customWidth="1"/>
    <col min="2" max="2" width="24.5703125" customWidth="1"/>
    <col min="3" max="3" width="29.140625" customWidth="1"/>
    <col min="4" max="4" width="19.85546875" customWidth="1"/>
    <col min="5" max="5" width="18.5703125" customWidth="1"/>
    <col min="6" max="6" width="22.28515625" customWidth="1"/>
    <col min="7" max="7" width="6.28515625" customWidth="1"/>
  </cols>
  <sheetData>
    <row r="1" spans="2:7" ht="18" customHeight="1" x14ac:dyDescent="0.2"/>
    <row r="2" spans="2:7" s="16" customFormat="1" ht="135.75" customHeight="1" x14ac:dyDescent="0.2">
      <c r="B2" s="15" t="s">
        <v>20</v>
      </c>
      <c r="G2" s="16" t="s">
        <v>15</v>
      </c>
    </row>
    <row r="3" spans="2:7" ht="4.5" customHeight="1" x14ac:dyDescent="0.2">
      <c r="B3" s="20"/>
      <c r="C3" s="20"/>
      <c r="D3" s="20"/>
      <c r="E3" s="20"/>
      <c r="F3" s="20"/>
    </row>
    <row r="5" spans="2:7" ht="23.25" customHeight="1" x14ac:dyDescent="0.2">
      <c r="B5" s="13" t="s">
        <v>10</v>
      </c>
      <c r="E5" s="13" t="s">
        <v>11</v>
      </c>
    </row>
    <row r="6" spans="2:7" ht="18.75" customHeight="1" x14ac:dyDescent="0.2">
      <c r="B6" s="3" t="s">
        <v>0</v>
      </c>
      <c r="C6" s="7" t="s">
        <v>21</v>
      </c>
      <c r="D6" s="3"/>
      <c r="E6" s="4" t="s">
        <v>8</v>
      </c>
      <c r="F6" s="7" t="s">
        <v>22</v>
      </c>
    </row>
    <row r="7" spans="2:7" ht="18.75" customHeight="1" x14ac:dyDescent="0.2">
      <c r="B7" s="3" t="s">
        <v>1</v>
      </c>
      <c r="C7" s="7" t="s">
        <v>16</v>
      </c>
      <c r="D7" s="3"/>
      <c r="E7" s="4" t="s">
        <v>0</v>
      </c>
      <c r="F7" s="7" t="s">
        <v>6</v>
      </c>
    </row>
    <row r="8" spans="2:7" ht="18.75" customHeight="1" x14ac:dyDescent="0.2">
      <c r="B8" s="3" t="s">
        <v>2</v>
      </c>
      <c r="C8" s="7" t="s">
        <v>18</v>
      </c>
      <c r="D8" s="3"/>
      <c r="E8" s="4" t="s">
        <v>1</v>
      </c>
      <c r="F8" s="7" t="s">
        <v>17</v>
      </c>
    </row>
    <row r="9" spans="2:7" ht="18.75" customHeight="1" x14ac:dyDescent="0.2">
      <c r="B9" s="3" t="s">
        <v>3</v>
      </c>
      <c r="C9" s="8" t="s">
        <v>26</v>
      </c>
      <c r="D9" s="3"/>
      <c r="E9" s="4" t="s">
        <v>2</v>
      </c>
      <c r="F9" s="7" t="s">
        <v>18</v>
      </c>
    </row>
    <row r="10" spans="2:7" ht="18.75" customHeight="1" x14ac:dyDescent="0.2">
      <c r="B10" s="3" t="s">
        <v>19</v>
      </c>
      <c r="C10" s="14" t="s">
        <v>25</v>
      </c>
      <c r="D10" s="3"/>
      <c r="E10" s="4" t="s">
        <v>3</v>
      </c>
      <c r="F10" s="8">
        <v>8885550123</v>
      </c>
    </row>
    <row r="11" spans="2:7" ht="18.75" customHeight="1" x14ac:dyDescent="0.2">
      <c r="B11" s="3"/>
      <c r="C11" s="3"/>
      <c r="D11" s="3"/>
      <c r="E11" s="4" t="s">
        <v>19</v>
      </c>
      <c r="F11" s="14" t="s">
        <v>23</v>
      </c>
    </row>
    <row r="12" spans="2:7" ht="18.75" customHeight="1" x14ac:dyDescent="0.2">
      <c r="B12" s="3" t="s">
        <v>4</v>
      </c>
      <c r="C12" s="7" t="s">
        <v>24</v>
      </c>
      <c r="D12" s="3"/>
      <c r="E12" s="5" t="s">
        <v>7</v>
      </c>
      <c r="F12" s="9">
        <v>41469</v>
      </c>
    </row>
    <row r="14" spans="2:7" ht="23.25" customHeight="1" x14ac:dyDescent="0.2">
      <c r="B14" s="13" t="s">
        <v>27</v>
      </c>
    </row>
    <row r="15" spans="2:7" ht="4.5" customHeight="1" x14ac:dyDescent="0.2">
      <c r="B15" s="6"/>
      <c r="C15" s="6"/>
      <c r="D15" s="6"/>
      <c r="E15" s="6"/>
      <c r="F15" s="6"/>
    </row>
    <row r="16" spans="2:7" x14ac:dyDescent="0.2">
      <c r="B16" s="17" t="s">
        <v>32</v>
      </c>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ht="1.5" customHeight="1" x14ac:dyDescent="0.2">
      <c r="B20" s="17"/>
      <c r="C20" s="17"/>
      <c r="D20" s="17"/>
      <c r="E20" s="17"/>
      <c r="F20" s="17"/>
    </row>
    <row r="21" spans="2:6" hidden="1" x14ac:dyDescent="0.2">
      <c r="B21" s="17"/>
      <c r="C21" s="17"/>
      <c r="D21" s="17"/>
      <c r="E21" s="17"/>
      <c r="F21" s="17"/>
    </row>
    <row r="22" spans="2:6" ht="6" hidden="1" customHeight="1" x14ac:dyDescent="0.2">
      <c r="B22" s="17"/>
      <c r="C22" s="17"/>
      <c r="D22" s="17"/>
      <c r="E22" s="17"/>
      <c r="F22" s="17"/>
    </row>
    <row r="23" spans="2:6" hidden="1" x14ac:dyDescent="0.2">
      <c r="B23" s="17"/>
      <c r="C23" s="17"/>
      <c r="D23" s="17"/>
      <c r="E23" s="17"/>
      <c r="F23" s="17"/>
    </row>
    <row r="24" spans="2:6" hidden="1" x14ac:dyDescent="0.2">
      <c r="B24" s="17"/>
      <c r="C24" s="17"/>
      <c r="D24" s="17"/>
      <c r="E24" s="17"/>
      <c r="F24" s="17"/>
    </row>
    <row r="25" spans="2:6" hidden="1" x14ac:dyDescent="0.2">
      <c r="B25" s="17"/>
      <c r="C25" s="17"/>
      <c r="D25" s="17"/>
      <c r="E25" s="17"/>
      <c r="F25" s="17"/>
    </row>
    <row r="26" spans="2:6" hidden="1" x14ac:dyDescent="0.2">
      <c r="B26" s="17"/>
      <c r="C26" s="17"/>
      <c r="D26" s="17"/>
      <c r="E26" s="17"/>
      <c r="F26" s="17"/>
    </row>
    <row r="28" spans="2:6" ht="23.25" customHeight="1" x14ac:dyDescent="0.2">
      <c r="B28" s="12" t="s">
        <v>12</v>
      </c>
    </row>
    <row r="29" spans="2:6" ht="5.25" customHeight="1" x14ac:dyDescent="0.2">
      <c r="B29" s="6"/>
      <c r="C29" s="6"/>
      <c r="D29" s="6"/>
      <c r="E29" s="6"/>
      <c r="F29" s="6"/>
    </row>
    <row r="30" spans="2:6" ht="10.5" customHeight="1" x14ac:dyDescent="0.2">
      <c r="B30" s="17" t="s">
        <v>30</v>
      </c>
      <c r="C30" s="17"/>
      <c r="D30" s="17"/>
      <c r="E30" s="17"/>
      <c r="F30" s="17"/>
    </row>
    <row r="31" spans="2:6" ht="0.75" hidden="1" customHeight="1" x14ac:dyDescent="0.2">
      <c r="B31" s="17"/>
      <c r="C31" s="17"/>
      <c r="D31" s="17"/>
      <c r="E31" s="17"/>
      <c r="F31" s="17"/>
    </row>
    <row r="32" spans="2:6" s="21" customFormat="1" ht="3" hidden="1" customHeight="1" x14ac:dyDescent="0.2">
      <c r="B32" s="17"/>
      <c r="C32" s="17"/>
      <c r="D32" s="17"/>
      <c r="E32" s="17"/>
      <c r="F32" s="17"/>
    </row>
    <row r="33" spans="2:6" ht="24" customHeight="1" x14ac:dyDescent="0.2">
      <c r="B33" s="17"/>
      <c r="C33" s="17"/>
      <c r="D33" s="17"/>
      <c r="E33" s="17"/>
      <c r="F33" s="17"/>
    </row>
    <row r="34" spans="2:6" ht="24.75" customHeight="1" x14ac:dyDescent="0.2">
      <c r="B34" s="24"/>
      <c r="C34" s="24"/>
      <c r="D34" s="24"/>
      <c r="E34" s="24"/>
      <c r="F34" s="24"/>
    </row>
    <row r="35" spans="2:6" ht="6" customHeight="1" x14ac:dyDescent="0.2">
      <c r="B35" s="6"/>
      <c r="C35" s="6"/>
      <c r="D35" s="6"/>
      <c r="E35" s="6"/>
      <c r="F35" s="6"/>
    </row>
    <row r="36" spans="2:6" ht="12.75" customHeight="1" x14ac:dyDescent="0.2">
      <c r="B36" s="21" t="s">
        <v>33</v>
      </c>
      <c r="C36" s="21"/>
      <c r="D36" s="21"/>
      <c r="E36" s="21"/>
      <c r="F36" s="21"/>
    </row>
    <row r="37" spans="2:6" ht="18.75" customHeight="1" x14ac:dyDescent="0.2">
      <c r="B37" s="23" t="s">
        <v>36</v>
      </c>
      <c r="C37" s="22"/>
      <c r="D37" s="22" t="s">
        <v>40</v>
      </c>
      <c r="E37" s="22" t="s">
        <v>41</v>
      </c>
      <c r="F37" s="22" t="s">
        <v>42</v>
      </c>
    </row>
    <row r="38" spans="2:6" ht="15" x14ac:dyDescent="0.25">
      <c r="B38" s="19" t="s">
        <v>34</v>
      </c>
      <c r="C38" s="19"/>
      <c r="D38" s="19" t="s">
        <v>46</v>
      </c>
      <c r="E38" s="19"/>
      <c r="F38" s="19"/>
    </row>
    <row r="39" spans="2:6" ht="15" x14ac:dyDescent="0.25">
      <c r="B39" s="19" t="s">
        <v>35</v>
      </c>
      <c r="C39" s="19"/>
      <c r="D39" s="19" t="s">
        <v>44</v>
      </c>
      <c r="E39" s="25">
        <v>50</v>
      </c>
      <c r="F39" s="25">
        <v>150</v>
      </c>
    </row>
    <row r="40" spans="2:6" ht="15" x14ac:dyDescent="0.25">
      <c r="B40" s="19" t="s">
        <v>39</v>
      </c>
      <c r="C40" s="19"/>
      <c r="D40" s="19" t="s">
        <v>45</v>
      </c>
      <c r="E40" s="25">
        <v>80</v>
      </c>
      <c r="F40" s="25">
        <v>400</v>
      </c>
    </row>
    <row r="41" spans="2:6" ht="15" customHeight="1" x14ac:dyDescent="0.25">
      <c r="B41" s="19" t="s">
        <v>37</v>
      </c>
      <c r="C41" s="19"/>
      <c r="D41" s="19" t="s">
        <v>44</v>
      </c>
      <c r="E41" s="25">
        <v>30</v>
      </c>
      <c r="F41" s="25">
        <v>90</v>
      </c>
    </row>
    <row r="42" spans="2:6" ht="15" x14ac:dyDescent="0.25">
      <c r="B42" s="19" t="s">
        <v>38</v>
      </c>
      <c r="C42" s="19"/>
      <c r="D42" s="19" t="s">
        <v>43</v>
      </c>
      <c r="E42" s="25">
        <v>10</v>
      </c>
      <c r="F42" s="25">
        <v>20</v>
      </c>
    </row>
    <row r="43" spans="2:6" ht="15" x14ac:dyDescent="0.25">
      <c r="B43" s="19" t="s">
        <v>47</v>
      </c>
      <c r="C43" s="19"/>
      <c r="D43" s="19" t="s">
        <v>51</v>
      </c>
      <c r="E43" s="19"/>
      <c r="F43" s="19"/>
    </row>
    <row r="44" spans="2:6" ht="15" x14ac:dyDescent="0.25">
      <c r="B44" s="19" t="s">
        <v>48</v>
      </c>
      <c r="C44" s="19"/>
      <c r="D44" s="19" t="s">
        <v>52</v>
      </c>
      <c r="E44" s="19"/>
      <c r="F44" s="25">
        <v>5</v>
      </c>
    </row>
    <row r="45" spans="2:6" ht="15" x14ac:dyDescent="0.25">
      <c r="B45" s="19" t="s">
        <v>49</v>
      </c>
      <c r="C45" s="19"/>
      <c r="D45" s="19" t="s">
        <v>53</v>
      </c>
      <c r="E45" s="19"/>
      <c r="F45" s="25">
        <v>82</v>
      </c>
    </row>
    <row r="46" spans="2:6" ht="15" x14ac:dyDescent="0.25">
      <c r="B46" s="19" t="s">
        <v>50</v>
      </c>
      <c r="C46" s="19"/>
      <c r="D46" s="19" t="s">
        <v>52</v>
      </c>
      <c r="E46" s="19"/>
      <c r="F46" s="25">
        <v>7</v>
      </c>
    </row>
    <row r="47" spans="2:6" ht="15.75" customHeight="1" x14ac:dyDescent="0.25">
      <c r="B47" s="19" t="s">
        <v>54</v>
      </c>
      <c r="C47" s="19"/>
      <c r="D47" s="19" t="s">
        <v>52</v>
      </c>
      <c r="E47" s="19"/>
      <c r="F47" s="25">
        <v>75</v>
      </c>
    </row>
    <row r="48" spans="2:6" ht="15" x14ac:dyDescent="0.25">
      <c r="B48" s="19"/>
      <c r="C48" s="19"/>
      <c r="D48" s="19"/>
      <c r="E48" s="19" t="s">
        <v>55</v>
      </c>
      <c r="F48" s="25">
        <f>SUM(F39+F40+F41+F42+F44+F45+F46+F47)</f>
        <v>829</v>
      </c>
    </row>
    <row r="49" spans="2:6" ht="15" x14ac:dyDescent="0.25">
      <c r="B49" s="19"/>
      <c r="C49" s="19"/>
      <c r="D49" s="19"/>
      <c r="E49" s="19" t="s">
        <v>56</v>
      </c>
      <c r="F49" s="25">
        <f>SUM(F39+F40+F41+F42+F44+F45+F46+F47)*0.21</f>
        <v>174.09</v>
      </c>
    </row>
    <row r="50" spans="2:6" ht="15" x14ac:dyDescent="0.25">
      <c r="B50" s="19"/>
      <c r="C50" s="19"/>
      <c r="D50" s="19"/>
      <c r="E50" s="19" t="s">
        <v>5</v>
      </c>
      <c r="F50" s="25">
        <f>F48+F49</f>
        <v>1003.09</v>
      </c>
    </row>
    <row r="51" spans="2:6" ht="45.75" customHeight="1" x14ac:dyDescent="0.2"/>
    <row r="52" spans="2:6" ht="8.25" customHeight="1" x14ac:dyDescent="0.2">
      <c r="B52" s="6"/>
      <c r="C52" s="6"/>
      <c r="D52" s="6"/>
      <c r="E52" s="6"/>
      <c r="F52" s="6"/>
    </row>
    <row r="53" spans="2:6" ht="12.75" customHeight="1" x14ac:dyDescent="0.2">
      <c r="B53" s="18" t="s">
        <v>31</v>
      </c>
      <c r="C53" s="18"/>
      <c r="D53" s="18"/>
      <c r="E53" s="18"/>
      <c r="F53" s="18"/>
    </row>
    <row r="54" spans="2:6" x14ac:dyDescent="0.2">
      <c r="B54" s="18"/>
      <c r="C54" s="18"/>
      <c r="D54" s="18"/>
      <c r="E54" s="18"/>
      <c r="F54" s="18"/>
    </row>
    <row r="55" spans="2:6" x14ac:dyDescent="0.2">
      <c r="B55" s="18"/>
      <c r="C55" s="18"/>
      <c r="D55" s="18"/>
      <c r="E55" s="18"/>
      <c r="F55" s="18"/>
    </row>
    <row r="56" spans="2:6" x14ac:dyDescent="0.2">
      <c r="B56" s="10"/>
      <c r="C56" s="10"/>
      <c r="D56" s="10"/>
      <c r="E56" s="2"/>
      <c r="F56" s="10"/>
    </row>
    <row r="57" spans="2:6" x14ac:dyDescent="0.2">
      <c r="B57" s="11" t="s">
        <v>13</v>
      </c>
      <c r="C57" s="1"/>
      <c r="D57" s="1"/>
      <c r="E57" s="1"/>
      <c r="F57" s="11" t="s">
        <v>9</v>
      </c>
    </row>
    <row r="58" spans="2:6" x14ac:dyDescent="0.2">
      <c r="B58" s="2"/>
      <c r="C58" s="2"/>
      <c r="D58" s="2"/>
      <c r="E58" s="2"/>
      <c r="F58" s="2"/>
    </row>
    <row r="59" spans="2:6" ht="18" x14ac:dyDescent="0.2">
      <c r="B59" s="12" t="s">
        <v>28</v>
      </c>
    </row>
    <row r="60" spans="2:6" ht="8.25" customHeight="1" x14ac:dyDescent="0.2">
      <c r="B60" s="6"/>
      <c r="C60" s="6"/>
      <c r="D60" s="6"/>
      <c r="E60" s="6"/>
      <c r="F60" s="6"/>
    </row>
    <row r="61" spans="2:6" ht="12.75" customHeight="1" x14ac:dyDescent="0.2">
      <c r="B61" s="18" t="s">
        <v>29</v>
      </c>
      <c r="C61" s="18"/>
      <c r="D61" s="18"/>
      <c r="E61" s="18"/>
      <c r="F61" s="18"/>
    </row>
    <row r="62" spans="2:6" x14ac:dyDescent="0.2">
      <c r="B62" s="18"/>
      <c r="C62" s="18"/>
      <c r="D62" s="18"/>
      <c r="E62" s="18"/>
      <c r="F62" s="18"/>
    </row>
    <row r="63" spans="2:6" x14ac:dyDescent="0.2">
      <c r="B63" s="18"/>
      <c r="C63" s="18"/>
      <c r="D63" s="18"/>
      <c r="E63" s="18"/>
      <c r="F63" s="18"/>
    </row>
    <row r="64" spans="2:6" x14ac:dyDescent="0.2">
      <c r="B64" s="10"/>
      <c r="C64" s="10"/>
      <c r="D64" s="10"/>
      <c r="E64" s="2"/>
      <c r="F64" s="10"/>
    </row>
    <row r="65" spans="2:6" x14ac:dyDescent="0.2">
      <c r="B65" s="11" t="s">
        <v>14</v>
      </c>
      <c r="C65" s="1"/>
      <c r="D65" s="1"/>
      <c r="E65" s="1"/>
      <c r="F65" s="11" t="s">
        <v>9</v>
      </c>
    </row>
  </sheetData>
  <mergeCells count="4">
    <mergeCell ref="B16:F26"/>
    <mergeCell ref="B30:F33"/>
    <mergeCell ref="B61:F63"/>
    <mergeCell ref="B53:F55"/>
  </mergeCells>
  <conditionalFormatting sqref="B61:F63 B53:F55 B16:F26 B30:F33">
    <cfRule type="expression" dxfId="0" priority="1">
      <formula>B16=""</formula>
    </cfRule>
  </conditionalFormatting>
  <hyperlinks>
    <hyperlink ref="C10" r:id="rId1" xr:uid="{00000000-0004-0000-0000-000000000000}"/>
    <hyperlink ref="F11" r:id="rId2" xr:uid="{00000000-0004-0000-0000-000001000000}"/>
  </hyperlinks>
  <printOptions horizontalCentered="1"/>
  <pageMargins left="0.25" right="0.25" top="0.75" bottom="0.75" header="0.3" footer="0.3"/>
  <pageSetup paperSize="9" fitToHeight="0"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356B468-4C05-4EE0-B612-8A77C05F77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Offerteformulier</vt:lpstr>
      <vt:lpstr>Offerteformulier!Afdrukbereik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Jonas Hofstede</dc:creator>
  <cp:keywords/>
  <cp:lastModifiedBy>Jonas Hofstede</cp:lastModifiedBy>
  <dcterms:created xsi:type="dcterms:W3CDTF">2019-01-22T10:12:42Z</dcterms:created>
  <dcterms:modified xsi:type="dcterms:W3CDTF">2019-01-22T13:18:58Z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TC034273789991</vt:lpwstr>
  </property>
</Properties>
</file>