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pietr\Desktop\Scuola\Universita\3-ANNO\Ingegneria del Software\Contributi\"/>
    </mc:Choice>
  </mc:AlternateContent>
  <xr:revisionPtr revIDLastSave="0" documentId="13_ncr:1_{55702817-7195-4848-872D-1279B5B556F5}" xr6:coauthVersionLast="47" xr6:coauthVersionMax="47" xr10:uidLastSave="{00000000-0000-0000-0000-000000000000}"/>
  <bookViews>
    <workbookView xWindow="-108" yWindow="-108" windowWidth="23256" windowHeight="12576" xr2:uid="{1B566971-3E9B-4171-B208-F9F0BE361AD1}"/>
  </bookViews>
  <sheets>
    <sheet name="Informazioni" sheetId="1" r:id="rId1"/>
    <sheet name="Pietro Esposito" sheetId="3" r:id="rId2"/>
    <sheet name="Alessandro Nacchia" sheetId="8" r:id="rId3"/>
    <sheet name="Lorenzo Castellano" sheetId="9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9" l="1"/>
  <c r="D4" i="1" s="1"/>
  <c r="F4" i="8"/>
  <c r="D3" i="1" s="1"/>
  <c r="F4" i="3"/>
  <c r="D2" i="1" s="1"/>
  <c r="I1" i="9"/>
  <c r="H1" i="9"/>
  <c r="G1" i="9"/>
  <c r="I1" i="8"/>
  <c r="G1" i="8"/>
  <c r="H1" i="8"/>
  <c r="I1" i="3"/>
  <c r="H1" i="3"/>
  <c r="G1" i="3"/>
</calcChain>
</file>

<file path=xl/sharedStrings.xml><?xml version="1.0" encoding="utf-8"?>
<sst xmlns="http://schemas.openxmlformats.org/spreadsheetml/2006/main" count="234" uniqueCount="148">
  <si>
    <t>Pietro</t>
  </si>
  <si>
    <t>Esposito</t>
  </si>
  <si>
    <t>Alessandro</t>
  </si>
  <si>
    <t>Nacchia</t>
  </si>
  <si>
    <t>Lorenzo</t>
  </si>
  <si>
    <t>Castellano</t>
  </si>
  <si>
    <t>0512114375</t>
  </si>
  <si>
    <t>Matricola</t>
  </si>
  <si>
    <t xml:space="preserve">Nome </t>
  </si>
  <si>
    <t>Cognome</t>
  </si>
  <si>
    <t>Team Member</t>
  </si>
  <si>
    <t>Ore Lavoro</t>
  </si>
  <si>
    <t>Descrizione</t>
  </si>
  <si>
    <t>Contributo</t>
  </si>
  <si>
    <t>SOW</t>
  </si>
  <si>
    <t>Statement of Work</t>
  </si>
  <si>
    <t>RAD RF</t>
  </si>
  <si>
    <t>Requisiti Funzionali RAD</t>
  </si>
  <si>
    <t>RAD SC</t>
  </si>
  <si>
    <t>SC_FYP_1, SC_FYP_2, SC_FYP_3</t>
  </si>
  <si>
    <t>RAD UC</t>
  </si>
  <si>
    <t>UC_USRPRF_1 e Diagramma, UC_USRACT_2</t>
  </si>
  <si>
    <t>RAD TO</t>
  </si>
  <si>
    <t>Tabella Entità e TO_USRPRF</t>
  </si>
  <si>
    <t>RAD SD</t>
  </si>
  <si>
    <t>Login Sequence Diagram</t>
  </si>
  <si>
    <t>RAD CD</t>
  </si>
  <si>
    <t>Class Diagram RAD</t>
  </si>
  <si>
    <t>Navigation Paths</t>
  </si>
  <si>
    <t>RAD NP</t>
  </si>
  <si>
    <t>0512114432</t>
  </si>
  <si>
    <t>SC_FYP_4, SC_FYP_5, SC_FYP_6</t>
  </si>
  <si>
    <t>UC_USRACT_1 e Diagramma</t>
  </si>
  <si>
    <t>TO_USRACT</t>
  </si>
  <si>
    <t>RAD AC</t>
  </si>
  <si>
    <t>Sequence Diagram Ricerca</t>
  </si>
  <si>
    <t>Activity Diagram Login</t>
  </si>
  <si>
    <t>RAD MCKP</t>
  </si>
  <si>
    <t>Mockup ricerca e pagina risultato</t>
  </si>
  <si>
    <t>SC_FYP_7, SC_FYP_8, SC_FYP_9</t>
  </si>
  <si>
    <t xml:space="preserve"> UC_ADM_1 e Diagramma</t>
  </si>
  <si>
    <t>TO_ADM</t>
  </si>
  <si>
    <t>RAD Rev</t>
  </si>
  <si>
    <t>Revisione documento RAD</t>
  </si>
  <si>
    <t>Sequence Diagram Invio Notifica</t>
  </si>
  <si>
    <t>State Chart Admin</t>
  </si>
  <si>
    <t>Mockup Login, visualizzazione utenti e gestione utente</t>
  </si>
  <si>
    <t>Somma Ore Lavoro</t>
  </si>
  <si>
    <t>SDD Scopo</t>
  </si>
  <si>
    <t>Definito scopo del sistema</t>
  </si>
  <si>
    <t>SDD DG &amp; Tradeoffs</t>
  </si>
  <si>
    <t>Definiti Design Goals e annessi Trade-offs.</t>
  </si>
  <si>
    <t>SDD Entity CD</t>
  </si>
  <si>
    <t>Entity Class Diagram non ristrutturato</t>
  </si>
  <si>
    <t>SDD ER</t>
  </si>
  <si>
    <t>Schema ER con relative motivazioni sulle modifiche effettuate</t>
  </si>
  <si>
    <t>SDD Dizionario</t>
  </si>
  <si>
    <t>Dizionario dei dati</t>
  </si>
  <si>
    <t>SDD descrizioni</t>
  </si>
  <si>
    <t>Varie descrizioni e spiegazioni nell'SDD</t>
  </si>
  <si>
    <t>SDD sottosistemi</t>
  </si>
  <si>
    <t>Diagramma dei sottosistemi</t>
  </si>
  <si>
    <t>SDD AD</t>
  </si>
  <si>
    <t>Diagramma architetturale</t>
  </si>
  <si>
    <t>0512115446</t>
  </si>
  <si>
    <t>SDD Controlli</t>
  </si>
  <si>
    <t>Controllo degli Accessi e Sicurezza e Controllo Flusso Globale</t>
  </si>
  <si>
    <t>SDD Boundary</t>
  </si>
  <si>
    <t>Condizioni limite</t>
  </si>
  <si>
    <t>SDD DD</t>
  </si>
  <si>
    <t>Deployment Diagram</t>
  </si>
  <si>
    <t>SDD Rev</t>
  </si>
  <si>
    <t>Revisione documento SDD</t>
  </si>
  <si>
    <t>TCS</t>
  </si>
  <si>
    <t>Test Case di sistema di Gestione Utenza, Amministratori e Ricerca</t>
  </si>
  <si>
    <t>TP</t>
  </si>
  <si>
    <t>Definito approccio per i Test e Features da testare</t>
  </si>
  <si>
    <t xml:space="preserve">TP </t>
  </si>
  <si>
    <t>Definiti tutti i Test Cases</t>
  </si>
  <si>
    <t>Rev</t>
  </si>
  <si>
    <t>Revisione generale dei documenti</t>
  </si>
  <si>
    <t>Implementazione</t>
  </si>
  <si>
    <t>Creato progetto di base, definendo stile e directory</t>
  </si>
  <si>
    <t>Create configurazioni sito Web</t>
  </si>
  <si>
    <t>Controllers relativi alla gestioneUtenza</t>
  </si>
  <si>
    <t>Services relativi alla gestioneUtenza</t>
  </si>
  <si>
    <t>Creazione header frontend</t>
  </si>
  <si>
    <t>Creazione pagina di autenticazione frontend</t>
  </si>
  <si>
    <t>Creazione pagina modifica profilo e preferenze</t>
  </si>
  <si>
    <t>Creazione Logo FYP</t>
  </si>
  <si>
    <t>Create Entity</t>
  </si>
  <si>
    <t>Creati Dto</t>
  </si>
  <si>
    <t>Create Repository</t>
  </si>
  <si>
    <t>Creata inizializzazione Database</t>
  </si>
  <si>
    <t>Checkstyle di tutto il codice</t>
  </si>
  <si>
    <t>System Test per la registrazione (TF1_1)</t>
  </si>
  <si>
    <t>Unit Tests per l'autenticazione (TF1_1, TF1_2, TF1_3)</t>
  </si>
  <si>
    <t>Creazione Javadocs e Surefire</t>
  </si>
  <si>
    <t>Implementazione GitHub Actions</t>
  </si>
  <si>
    <t>ATTENZIONE: L' ordine dei contributi non è necessariamente cronologico!</t>
  </si>
  <si>
    <t>Revisione totale del codice</t>
  </si>
  <si>
    <t>Controllers relativi a gestioneAmministratori</t>
  </si>
  <si>
    <t>Services relativi a gestioneAmmistratori</t>
  </si>
  <si>
    <t>Creazione footer frontend</t>
  </si>
  <si>
    <t>Creazione pagina visualizzazione utenti</t>
  </si>
  <si>
    <t>Creazione pagina dettagli utente</t>
  </si>
  <si>
    <t>Aggiunte notifiche all'header</t>
  </si>
  <si>
    <t>Controlli JS sull'autenticazione</t>
  </si>
  <si>
    <t>Controlli JS sulla modifica profilo e prefrenze</t>
  </si>
  <si>
    <t>Checkstyle parte di codice</t>
  </si>
  <si>
    <t>Creata pagina di errore</t>
  </si>
  <si>
    <t>System Test per la notifica singola</t>
  </si>
  <si>
    <t>Unit Tests per le notifiche (TF2_1, TF2_2)</t>
  </si>
  <si>
    <t>Controllers relativi a gestioneRicerca</t>
  </si>
  <si>
    <t>Inoltre, ogni parte di lavoro effettuata potrebbe aver richiesto aiuto anche da altri membri del team.</t>
  </si>
  <si>
    <t>Services relativi a gestioneRicerca</t>
  </si>
  <si>
    <t>Creazione homepage con ricerca</t>
  </si>
  <si>
    <t>Creazione pagina risultato</t>
  </si>
  <si>
    <t>Creazione pagina cronologia e luoghi preferiti</t>
  </si>
  <si>
    <t>System Test per la ricerca</t>
  </si>
  <si>
    <t>Unit Tests per la ricerca (TF3_1)</t>
  </si>
  <si>
    <t>Controlli JS per la modifica di username, password e invio notifica</t>
  </si>
  <si>
    <t>Invio automatico notifica da parte del sistema</t>
  </si>
  <si>
    <t>Controlli JS per la ricerca</t>
  </si>
  <si>
    <t>Controlli JS per l'eliminazione della cronologia e luoghi preferiti</t>
  </si>
  <si>
    <t>Ore di Lavoro</t>
  </si>
  <si>
    <t>ODD</t>
  </si>
  <si>
    <t>Design Patterns</t>
  </si>
  <si>
    <t>Revisione ODD</t>
  </si>
  <si>
    <t>Introduzione</t>
  </si>
  <si>
    <t>Packages</t>
  </si>
  <si>
    <t>Implementato Adapter per il modulo di IA</t>
  </si>
  <si>
    <t>Class Interfaces</t>
  </si>
  <si>
    <t>Class Diagram</t>
  </si>
  <si>
    <t>MU</t>
  </si>
  <si>
    <t>Revisione</t>
  </si>
  <si>
    <t>MI</t>
  </si>
  <si>
    <t>Installazione Modulo IA</t>
  </si>
  <si>
    <t>Stesura manuale per ogni requisito</t>
  </si>
  <si>
    <t>Introduzione e prerequisiti</t>
  </si>
  <si>
    <t>Clonazione repository e installazione applicazioen web</t>
  </si>
  <si>
    <t>Installazione Database, Test del progetto e Glossario</t>
  </si>
  <si>
    <t>TIR</t>
  </si>
  <si>
    <t>TSR</t>
  </si>
  <si>
    <t>Test Incident Report</t>
  </si>
  <si>
    <t>Clonazione repository e installazione applicazione web</t>
  </si>
  <si>
    <t>Test Summary Report</t>
  </si>
  <si>
    <t>Revisione di tutti i documenti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</si>
</sst>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49" fontId="0" fillId="3" borderId="1" xfId="0" applyNumberForma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 wrapText="1"/>
    </xf>
    <xf numFmtId="0" fontId="2" fillId="0" borderId="0" xfId="0" applyFont="1"/>
    <xf numFmtId="0" fontId="3" fillId="6" borderId="1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2" fillId="6" borderId="7" xfId="0" applyFont="1" applyFill="1" applyBorder="1"/>
    <xf numFmtId="0" fontId="2" fillId="6" borderId="2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095B-8D0C-42A6-990D-726306CE19CB}">
  <sheetPr codeName="Foglio1"/>
  <dimension ref="A1:E9"/>
  <sheetViews>
    <sheetView tabSelected="1" workbookViewId="0">
      <selection activeCell="B13" sqref="B13"/>
    </sheetView>
  </sheetViews>
  <sheetFormatPr defaultRowHeight="14.4" x14ac:dyDescent="0.3"/>
  <cols>
    <col min="1" max="1" width="19.77734375" customWidth="1"/>
    <col min="2" max="2" width="18.6640625" customWidth="1"/>
    <col min="3" max="3" width="24.33203125" customWidth="1"/>
    <col min="4" max="4" width="13.33203125" customWidth="1"/>
    <col min="5" max="5" width="10.21875" customWidth="1"/>
  </cols>
  <sheetData>
    <row r="1" spans="1:5" x14ac:dyDescent="0.3">
      <c r="A1" s="3" t="s">
        <v>7</v>
      </c>
      <c r="B1" s="3" t="s">
        <v>8</v>
      </c>
      <c r="C1" s="3" t="s">
        <v>9</v>
      </c>
      <c r="D1" s="3" t="s">
        <v>125</v>
      </c>
    </row>
    <row r="2" spans="1:5" x14ac:dyDescent="0.3">
      <c r="A2" s="1" t="s">
        <v>6</v>
      </c>
      <c r="B2" s="2" t="s">
        <v>0</v>
      </c>
      <c r="C2" s="2" t="s">
        <v>1</v>
      </c>
      <c r="D2" s="2">
        <f>'Pietro Esposito'!F4</f>
        <v>58.400000000000013</v>
      </c>
    </row>
    <row r="3" spans="1:5" x14ac:dyDescent="0.3">
      <c r="A3" s="1" t="s">
        <v>30</v>
      </c>
      <c r="B3" s="2" t="s">
        <v>2</v>
      </c>
      <c r="C3" s="2" t="s">
        <v>3</v>
      </c>
      <c r="D3" s="2">
        <f>'Alessandro Nacchia'!F4</f>
        <v>54.55</v>
      </c>
    </row>
    <row r="4" spans="1:5" x14ac:dyDescent="0.3">
      <c r="A4" s="1" t="s">
        <v>64</v>
      </c>
      <c r="B4" s="2" t="s">
        <v>4</v>
      </c>
      <c r="C4" s="2" t="s">
        <v>5</v>
      </c>
      <c r="D4" s="2">
        <f>'Lorenzo Castellano'!F4</f>
        <v>50.1</v>
      </c>
    </row>
    <row r="8" spans="1:5" x14ac:dyDescent="0.3">
      <c r="A8" s="14" t="s">
        <v>99</v>
      </c>
      <c r="B8" s="15"/>
      <c r="C8" s="16"/>
      <c r="D8" s="9"/>
    </row>
    <row r="9" spans="1:5" x14ac:dyDescent="0.3">
      <c r="A9" s="13" t="s">
        <v>114</v>
      </c>
      <c r="B9" s="12"/>
      <c r="C9" s="12"/>
      <c r="D9" s="11"/>
      <c r="E9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6CEF-895B-42B4-B977-50D7B84FAF22}">
  <sheetPr codeName="Foglio3"/>
  <dimension ref="B1:I48"/>
  <sheetViews>
    <sheetView workbookViewId="0">
      <selection activeCell="F48" sqref="F48"/>
    </sheetView>
  </sheetViews>
  <sheetFormatPr defaultRowHeight="14.4" x14ac:dyDescent="0.3"/>
  <cols>
    <col min="1" max="1" width="9.5546875" customWidth="1"/>
    <col min="2" max="2" width="18.21875" customWidth="1"/>
    <col min="3" max="3" width="57.44140625" customWidth="1"/>
    <col min="4" max="4" width="17" customWidth="1"/>
    <col min="6" max="6" width="20.21875" customWidth="1"/>
    <col min="7" max="7" width="14" customWidth="1"/>
    <col min="8" max="8" width="15" customWidth="1"/>
    <col min="9" max="9" width="15.109375" customWidth="1"/>
    <col min="11" max="11" width="19.88671875" customWidth="1"/>
    <col min="12" max="12" width="18.5546875" customWidth="1"/>
    <col min="13" max="13" width="17.6640625" customWidth="1"/>
  </cols>
  <sheetData>
    <row r="1" spans="2:9" x14ac:dyDescent="0.3">
      <c r="F1" s="4" t="s">
        <v>10</v>
      </c>
      <c r="G1" s="7" t="str">
        <f>Informazioni!A2</f>
        <v>0512114375</v>
      </c>
      <c r="H1" s="7" t="str">
        <f>Informazioni!B2</f>
        <v>Pietro</v>
      </c>
      <c r="I1" s="7" t="str">
        <f>Informazioni!C2</f>
        <v>Esposito</v>
      </c>
    </row>
    <row r="3" spans="2:9" x14ac:dyDescent="0.3">
      <c r="B3" s="4" t="s">
        <v>13</v>
      </c>
      <c r="C3" s="4" t="s">
        <v>12</v>
      </c>
      <c r="D3" s="4" t="s">
        <v>11</v>
      </c>
      <c r="F3" s="4" t="s">
        <v>47</v>
      </c>
    </row>
    <row r="4" spans="2:9" x14ac:dyDescent="0.3">
      <c r="B4" s="5" t="s">
        <v>14</v>
      </c>
      <c r="C4" s="5" t="s">
        <v>15</v>
      </c>
      <c r="D4" s="5">
        <v>0.25</v>
      </c>
      <c r="F4" s="5">
        <f>SUM(D4:D52)</f>
        <v>58.400000000000013</v>
      </c>
    </row>
    <row r="5" spans="2:9" x14ac:dyDescent="0.3">
      <c r="B5" s="5" t="s">
        <v>16</v>
      </c>
      <c r="C5" s="5" t="s">
        <v>17</v>
      </c>
      <c r="D5" s="5">
        <v>0.6</v>
      </c>
    </row>
    <row r="6" spans="2:9" x14ac:dyDescent="0.3">
      <c r="B6" s="5" t="s">
        <v>18</v>
      </c>
      <c r="C6" s="8" t="s">
        <v>19</v>
      </c>
      <c r="D6" s="5">
        <v>0.85</v>
      </c>
    </row>
    <row r="7" spans="2:9" x14ac:dyDescent="0.3">
      <c r="B7" s="5" t="s">
        <v>20</v>
      </c>
      <c r="C7" s="5" t="s">
        <v>21</v>
      </c>
      <c r="D7" s="5">
        <v>0.75</v>
      </c>
    </row>
    <row r="8" spans="2:9" x14ac:dyDescent="0.3">
      <c r="B8" s="5" t="s">
        <v>22</v>
      </c>
      <c r="C8" s="5" t="s">
        <v>23</v>
      </c>
      <c r="D8" s="5">
        <v>1.1000000000000001</v>
      </c>
    </row>
    <row r="9" spans="2:9" x14ac:dyDescent="0.3">
      <c r="B9" s="5" t="s">
        <v>24</v>
      </c>
      <c r="C9" s="5" t="s">
        <v>25</v>
      </c>
      <c r="D9" s="5">
        <v>0.6</v>
      </c>
    </row>
    <row r="10" spans="2:9" x14ac:dyDescent="0.3">
      <c r="B10" s="5" t="s">
        <v>26</v>
      </c>
      <c r="C10" s="5" t="s">
        <v>27</v>
      </c>
      <c r="D10" s="5">
        <v>0.9</v>
      </c>
    </row>
    <row r="11" spans="2:9" x14ac:dyDescent="0.3">
      <c r="B11" s="5" t="s">
        <v>29</v>
      </c>
      <c r="C11" s="5" t="s">
        <v>28</v>
      </c>
      <c r="D11" s="5">
        <v>0.45</v>
      </c>
    </row>
    <row r="12" spans="2:9" x14ac:dyDescent="0.3">
      <c r="B12" s="5" t="s">
        <v>42</v>
      </c>
      <c r="C12" s="5" t="s">
        <v>43</v>
      </c>
      <c r="D12" s="5">
        <v>0.55000000000000004</v>
      </c>
    </row>
    <row r="13" spans="2:9" x14ac:dyDescent="0.3">
      <c r="B13" s="5" t="s">
        <v>50</v>
      </c>
      <c r="C13" s="8" t="s">
        <v>51</v>
      </c>
      <c r="D13" s="5">
        <v>0.4</v>
      </c>
    </row>
    <row r="14" spans="2:9" x14ac:dyDescent="0.3">
      <c r="B14" s="5" t="s">
        <v>52</v>
      </c>
      <c r="C14" s="5" t="s">
        <v>53</v>
      </c>
      <c r="D14" s="5">
        <v>0.15</v>
      </c>
    </row>
    <row r="15" spans="2:9" x14ac:dyDescent="0.3">
      <c r="B15" s="5" t="s">
        <v>54</v>
      </c>
      <c r="C15" s="5" t="s">
        <v>55</v>
      </c>
      <c r="D15" s="5">
        <v>0.75</v>
      </c>
    </row>
    <row r="16" spans="2:9" x14ac:dyDescent="0.3">
      <c r="B16" s="5" t="s">
        <v>56</v>
      </c>
      <c r="C16" s="5" t="s">
        <v>57</v>
      </c>
      <c r="D16" s="5">
        <v>0.65</v>
      </c>
    </row>
    <row r="17" spans="2:4" x14ac:dyDescent="0.3">
      <c r="B17" s="5" t="s">
        <v>71</v>
      </c>
      <c r="C17" s="5" t="s">
        <v>72</v>
      </c>
      <c r="D17" s="5">
        <v>0.25</v>
      </c>
    </row>
    <row r="18" spans="2:4" x14ac:dyDescent="0.3">
      <c r="B18" s="5" t="s">
        <v>75</v>
      </c>
      <c r="C18" s="5" t="s">
        <v>76</v>
      </c>
      <c r="D18" s="5">
        <v>0.4</v>
      </c>
    </row>
    <row r="19" spans="2:4" x14ac:dyDescent="0.3">
      <c r="B19" s="5" t="s">
        <v>77</v>
      </c>
      <c r="C19" s="5" t="s">
        <v>78</v>
      </c>
      <c r="D19" s="5">
        <v>1.55</v>
      </c>
    </row>
    <row r="20" spans="2:4" x14ac:dyDescent="0.3">
      <c r="B20" s="5" t="s">
        <v>79</v>
      </c>
      <c r="C20" s="5" t="s">
        <v>80</v>
      </c>
      <c r="D20" s="5">
        <v>0.65</v>
      </c>
    </row>
    <row r="21" spans="2:4" x14ac:dyDescent="0.3">
      <c r="B21" s="5" t="s">
        <v>81</v>
      </c>
      <c r="C21" s="5" t="s">
        <v>82</v>
      </c>
      <c r="D21" s="5">
        <v>0.7</v>
      </c>
    </row>
    <row r="22" spans="2:4" x14ac:dyDescent="0.3">
      <c r="B22" s="5" t="s">
        <v>81</v>
      </c>
      <c r="C22" s="5" t="s">
        <v>83</v>
      </c>
      <c r="D22" s="5">
        <v>0.95</v>
      </c>
    </row>
    <row r="23" spans="2:4" x14ac:dyDescent="0.3">
      <c r="B23" s="5" t="s">
        <v>81</v>
      </c>
      <c r="C23" s="5" t="s">
        <v>93</v>
      </c>
      <c r="D23" s="5">
        <v>1.1499999999999999</v>
      </c>
    </row>
    <row r="24" spans="2:4" x14ac:dyDescent="0.3">
      <c r="B24" s="5" t="s">
        <v>81</v>
      </c>
      <c r="C24" s="5" t="s">
        <v>90</v>
      </c>
      <c r="D24" s="5">
        <v>2.4</v>
      </c>
    </row>
    <row r="25" spans="2:4" x14ac:dyDescent="0.3">
      <c r="B25" s="5" t="s">
        <v>81</v>
      </c>
      <c r="C25" s="5" t="s">
        <v>91</v>
      </c>
      <c r="D25" s="5">
        <v>1.7</v>
      </c>
    </row>
    <row r="26" spans="2:4" x14ac:dyDescent="0.3">
      <c r="B26" s="5" t="s">
        <v>81</v>
      </c>
      <c r="C26" s="5" t="s">
        <v>92</v>
      </c>
      <c r="D26" s="5">
        <v>1.25</v>
      </c>
    </row>
    <row r="27" spans="2:4" x14ac:dyDescent="0.3">
      <c r="B27" s="5" t="s">
        <v>81</v>
      </c>
      <c r="C27" s="5" t="s">
        <v>84</v>
      </c>
      <c r="D27" s="5">
        <v>7.35</v>
      </c>
    </row>
    <row r="28" spans="2:4" x14ac:dyDescent="0.3">
      <c r="B28" s="5" t="s">
        <v>81</v>
      </c>
      <c r="C28" s="5" t="s">
        <v>85</v>
      </c>
      <c r="D28" s="5">
        <v>3.75</v>
      </c>
    </row>
    <row r="29" spans="2:4" x14ac:dyDescent="0.3">
      <c r="B29" s="5" t="s">
        <v>81</v>
      </c>
      <c r="C29" s="5" t="s">
        <v>86</v>
      </c>
      <c r="D29" s="5">
        <v>1.6</v>
      </c>
    </row>
    <row r="30" spans="2:4" x14ac:dyDescent="0.3">
      <c r="B30" s="5" t="s">
        <v>81</v>
      </c>
      <c r="C30" s="5" t="s">
        <v>87</v>
      </c>
      <c r="D30" s="5">
        <v>4.0999999999999996</v>
      </c>
    </row>
    <row r="31" spans="2:4" x14ac:dyDescent="0.3">
      <c r="B31" s="5" t="s">
        <v>81</v>
      </c>
      <c r="C31" s="5" t="s">
        <v>107</v>
      </c>
      <c r="D31" s="5">
        <v>0.7</v>
      </c>
    </row>
    <row r="32" spans="2:4" x14ac:dyDescent="0.3">
      <c r="B32" s="5" t="s">
        <v>81</v>
      </c>
      <c r="C32" s="5" t="s">
        <v>88</v>
      </c>
      <c r="D32" s="5">
        <v>3.25</v>
      </c>
    </row>
    <row r="33" spans="2:4" x14ac:dyDescent="0.3">
      <c r="B33" s="5" t="s">
        <v>81</v>
      </c>
      <c r="C33" s="5" t="s">
        <v>108</v>
      </c>
      <c r="D33" s="5">
        <v>0.35</v>
      </c>
    </row>
    <row r="34" spans="2:4" x14ac:dyDescent="0.3">
      <c r="B34" s="5" t="s">
        <v>81</v>
      </c>
      <c r="C34" s="5" t="s">
        <v>122</v>
      </c>
      <c r="D34" s="5">
        <v>0.65</v>
      </c>
    </row>
    <row r="35" spans="2:4" x14ac:dyDescent="0.3">
      <c r="B35" s="5" t="s">
        <v>81</v>
      </c>
      <c r="C35" s="5" t="s">
        <v>89</v>
      </c>
      <c r="D35" s="5">
        <v>0.4</v>
      </c>
    </row>
    <row r="36" spans="2:4" x14ac:dyDescent="0.3">
      <c r="B36" s="5" t="s">
        <v>81</v>
      </c>
      <c r="C36" s="5" t="s">
        <v>94</v>
      </c>
      <c r="D36" s="5">
        <v>3.8</v>
      </c>
    </row>
    <row r="37" spans="2:4" x14ac:dyDescent="0.3">
      <c r="B37" s="5" t="s">
        <v>81</v>
      </c>
      <c r="C37" s="5" t="s">
        <v>110</v>
      </c>
      <c r="D37" s="5">
        <v>0.2</v>
      </c>
    </row>
    <row r="38" spans="2:4" x14ac:dyDescent="0.3">
      <c r="B38" s="5" t="s">
        <v>81</v>
      </c>
      <c r="C38" s="5" t="s">
        <v>95</v>
      </c>
      <c r="D38" s="5">
        <v>1.45</v>
      </c>
    </row>
    <row r="39" spans="2:4" x14ac:dyDescent="0.3">
      <c r="B39" s="5" t="s">
        <v>81</v>
      </c>
      <c r="C39" s="5" t="s">
        <v>96</v>
      </c>
      <c r="D39" s="5">
        <v>3.9</v>
      </c>
    </row>
    <row r="40" spans="2:4" x14ac:dyDescent="0.3">
      <c r="B40" s="5" t="s">
        <v>81</v>
      </c>
      <c r="C40" s="5" t="s">
        <v>97</v>
      </c>
      <c r="D40" s="5">
        <v>0.5</v>
      </c>
    </row>
    <row r="41" spans="2:4" x14ac:dyDescent="0.3">
      <c r="B41" s="5" t="s">
        <v>81</v>
      </c>
      <c r="C41" s="5" t="s">
        <v>98</v>
      </c>
      <c r="D41" s="5">
        <v>1.7</v>
      </c>
    </row>
    <row r="42" spans="2:4" x14ac:dyDescent="0.3">
      <c r="B42" s="5" t="s">
        <v>81</v>
      </c>
      <c r="C42" s="5" t="s">
        <v>100</v>
      </c>
      <c r="D42" s="5">
        <v>1.95</v>
      </c>
    </row>
    <row r="43" spans="2:4" x14ac:dyDescent="0.3">
      <c r="B43" s="5" t="s">
        <v>126</v>
      </c>
      <c r="C43" s="5" t="s">
        <v>127</v>
      </c>
      <c r="D43" s="5">
        <v>0.55000000000000004</v>
      </c>
    </row>
    <row r="44" spans="2:4" x14ac:dyDescent="0.3">
      <c r="B44" s="5" t="s">
        <v>126</v>
      </c>
      <c r="C44" s="5" t="s">
        <v>128</v>
      </c>
      <c r="D44" s="5">
        <v>0.85</v>
      </c>
    </row>
    <row r="45" spans="2:4" x14ac:dyDescent="0.3">
      <c r="B45" s="5" t="s">
        <v>134</v>
      </c>
      <c r="C45" s="5" t="s">
        <v>135</v>
      </c>
      <c r="D45" s="5">
        <v>0.6</v>
      </c>
    </row>
    <row r="46" spans="2:4" x14ac:dyDescent="0.3">
      <c r="B46" s="5" t="s">
        <v>136</v>
      </c>
      <c r="C46" s="5" t="s">
        <v>137</v>
      </c>
      <c r="D46" s="5">
        <v>0.25</v>
      </c>
    </row>
    <row r="47" spans="2:4" x14ac:dyDescent="0.3">
      <c r="B47" s="5" t="s">
        <v>136</v>
      </c>
      <c r="C47" s="5" t="s">
        <v>135</v>
      </c>
      <c r="D47" s="5">
        <v>0.5</v>
      </c>
    </row>
    <row r="48" spans="2:4" x14ac:dyDescent="0.3">
      <c r="B48" s="5" t="s">
        <v>79</v>
      </c>
      <c r="C48" s="5" t="s">
        <v>147</v>
      </c>
      <c r="D48" s="5">
        <v>1</v>
      </c>
    </row>
  </sheetData>
  <protectedRanges>
    <protectedRange password="C95D" sqref="B14:D14 B12:D12 B5:D5 B8:D8 B10:D10 B17:D17 B20:D20 B24:D26 B30:D31 B38:D38 B42:D42" name="Intervallo1_1_1"/>
    <protectedRange password="D95D" sqref="B6:D7 B4:D4 B9:D9 B11:D11 B13:D13 B15:D16 B18:D19 B21:D23 B27:D29 B32:D37 B39:D41 B43:D48" name="Intervallo1_2_1"/>
    <protectedRange password="D95D" sqref="F4" name="Intervallo1_2_1_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CCBE-0DF6-4654-926B-C7F0BED5866F}">
  <sheetPr codeName="Foglio4"/>
  <dimension ref="B1:I34"/>
  <sheetViews>
    <sheetView workbookViewId="0">
      <selection activeCell="F33" sqref="F33"/>
    </sheetView>
  </sheetViews>
  <sheetFormatPr defaultRowHeight="14.4" x14ac:dyDescent="0.3"/>
  <cols>
    <col min="1" max="1" width="9.5546875" customWidth="1"/>
    <col min="2" max="2" width="18.21875" customWidth="1"/>
    <col min="3" max="3" width="57.44140625" customWidth="1"/>
    <col min="4" max="4" width="17" customWidth="1"/>
    <col min="6" max="6" width="20.21875" customWidth="1"/>
    <col min="7" max="7" width="14" customWidth="1"/>
    <col min="8" max="8" width="15" customWidth="1"/>
    <col min="9" max="9" width="15.109375" customWidth="1"/>
    <col min="11" max="11" width="19.88671875" customWidth="1"/>
    <col min="12" max="12" width="18.5546875" customWidth="1"/>
    <col min="13" max="13" width="17.6640625" customWidth="1"/>
  </cols>
  <sheetData>
    <row r="1" spans="2:9" x14ac:dyDescent="0.3">
      <c r="F1" s="4" t="s">
        <v>10</v>
      </c>
      <c r="G1" s="6" t="str">
        <f>Informazioni!A3</f>
        <v>0512114432</v>
      </c>
      <c r="H1" s="7" t="str">
        <f>Informazioni!B3</f>
        <v>Alessandro</v>
      </c>
      <c r="I1" s="7" t="str">
        <f>Informazioni!C3</f>
        <v>Nacchia</v>
      </c>
    </row>
    <row r="3" spans="2:9" x14ac:dyDescent="0.3">
      <c r="B3" s="4" t="s">
        <v>13</v>
      </c>
      <c r="C3" s="4" t="s">
        <v>12</v>
      </c>
      <c r="D3" s="4" t="s">
        <v>11</v>
      </c>
      <c r="F3" s="4" t="s">
        <v>47</v>
      </c>
    </row>
    <row r="4" spans="2:9" x14ac:dyDescent="0.3">
      <c r="B4" s="5" t="s">
        <v>14</v>
      </c>
      <c r="C4" s="5" t="s">
        <v>15</v>
      </c>
      <c r="D4" s="5">
        <v>0.25</v>
      </c>
      <c r="F4" s="5">
        <f>SUM(D4:D47)</f>
        <v>54.55</v>
      </c>
    </row>
    <row r="5" spans="2:9" x14ac:dyDescent="0.3">
      <c r="B5" s="5" t="s">
        <v>16</v>
      </c>
      <c r="C5" s="5" t="s">
        <v>17</v>
      </c>
      <c r="D5" s="5">
        <v>0.4</v>
      </c>
    </row>
    <row r="6" spans="2:9" x14ac:dyDescent="0.3">
      <c r="B6" s="5" t="s">
        <v>18</v>
      </c>
      <c r="C6" s="8" t="s">
        <v>39</v>
      </c>
      <c r="D6" s="5">
        <v>1.5</v>
      </c>
    </row>
    <row r="7" spans="2:9" x14ac:dyDescent="0.3">
      <c r="B7" s="5" t="s">
        <v>20</v>
      </c>
      <c r="C7" s="5" t="s">
        <v>40</v>
      </c>
      <c r="D7" s="5">
        <v>0.9</v>
      </c>
    </row>
    <row r="8" spans="2:9" x14ac:dyDescent="0.3">
      <c r="B8" s="5" t="s">
        <v>22</v>
      </c>
      <c r="C8" s="5" t="s">
        <v>41</v>
      </c>
      <c r="D8" s="5">
        <v>0.65</v>
      </c>
    </row>
    <row r="9" spans="2:9" x14ac:dyDescent="0.3">
      <c r="B9" s="5" t="s">
        <v>24</v>
      </c>
      <c r="C9" s="5" t="s">
        <v>44</v>
      </c>
      <c r="D9" s="5">
        <v>0.75</v>
      </c>
    </row>
    <row r="10" spans="2:9" x14ac:dyDescent="0.3">
      <c r="B10" s="5" t="s">
        <v>34</v>
      </c>
      <c r="C10" s="5" t="s">
        <v>45</v>
      </c>
      <c r="D10" s="5">
        <v>0.45</v>
      </c>
    </row>
    <row r="11" spans="2:9" x14ac:dyDescent="0.3">
      <c r="B11" s="5" t="s">
        <v>37</v>
      </c>
      <c r="C11" s="5" t="s">
        <v>46</v>
      </c>
      <c r="D11" s="5">
        <v>1.2</v>
      </c>
    </row>
    <row r="12" spans="2:9" x14ac:dyDescent="0.3">
      <c r="B12" s="5" t="s">
        <v>48</v>
      </c>
      <c r="C12" s="5" t="s">
        <v>49</v>
      </c>
      <c r="D12" s="5">
        <v>0.2</v>
      </c>
    </row>
    <row r="13" spans="2:9" x14ac:dyDescent="0.3">
      <c r="B13" s="5" t="s">
        <v>58</v>
      </c>
      <c r="C13" s="5" t="s">
        <v>59</v>
      </c>
      <c r="D13" s="5">
        <v>0.35</v>
      </c>
    </row>
    <row r="14" spans="2:9" x14ac:dyDescent="0.3">
      <c r="B14" s="5" t="s">
        <v>60</v>
      </c>
      <c r="C14" s="5" t="s">
        <v>61</v>
      </c>
      <c r="D14" s="5">
        <v>0.5</v>
      </c>
    </row>
    <row r="15" spans="2:9" x14ac:dyDescent="0.3">
      <c r="B15" s="5" t="s">
        <v>62</v>
      </c>
      <c r="C15" s="5" t="s">
        <v>63</v>
      </c>
      <c r="D15" s="5">
        <v>0.75</v>
      </c>
    </row>
    <row r="16" spans="2:9" x14ac:dyDescent="0.3">
      <c r="B16" s="5" t="s">
        <v>73</v>
      </c>
      <c r="C16" s="5" t="s">
        <v>74</v>
      </c>
      <c r="D16" s="5">
        <v>2.15</v>
      </c>
    </row>
    <row r="17" spans="2:4" x14ac:dyDescent="0.3">
      <c r="B17" s="5" t="s">
        <v>81</v>
      </c>
      <c r="C17" s="5" t="s">
        <v>101</v>
      </c>
      <c r="D17" s="5">
        <v>7.85</v>
      </c>
    </row>
    <row r="18" spans="2:4" x14ac:dyDescent="0.3">
      <c r="B18" s="5" t="s">
        <v>81</v>
      </c>
      <c r="C18" s="5" t="s">
        <v>102</v>
      </c>
      <c r="D18" s="5">
        <v>3.15</v>
      </c>
    </row>
    <row r="19" spans="2:4" x14ac:dyDescent="0.3">
      <c r="B19" s="5" t="s">
        <v>81</v>
      </c>
      <c r="C19" s="5" t="s">
        <v>103</v>
      </c>
      <c r="D19" s="5">
        <v>1.3</v>
      </c>
    </row>
    <row r="20" spans="2:4" x14ac:dyDescent="0.3">
      <c r="B20" s="5" t="s">
        <v>81</v>
      </c>
      <c r="C20" s="5" t="s">
        <v>104</v>
      </c>
      <c r="D20" s="5">
        <v>2.6</v>
      </c>
    </row>
    <row r="21" spans="2:4" x14ac:dyDescent="0.3">
      <c r="B21" s="5" t="s">
        <v>81</v>
      </c>
      <c r="C21" s="5" t="s">
        <v>105</v>
      </c>
      <c r="D21" s="5">
        <v>4.8499999999999996</v>
      </c>
    </row>
    <row r="22" spans="2:4" x14ac:dyDescent="0.3">
      <c r="B22" s="5" t="s">
        <v>81</v>
      </c>
      <c r="C22" s="5" t="s">
        <v>121</v>
      </c>
      <c r="D22" s="5">
        <v>2.95</v>
      </c>
    </row>
    <row r="23" spans="2:4" x14ac:dyDescent="0.3">
      <c r="B23" s="5" t="s">
        <v>81</v>
      </c>
      <c r="C23" s="5" t="s">
        <v>106</v>
      </c>
      <c r="D23" s="5">
        <v>3.7</v>
      </c>
    </row>
    <row r="24" spans="2:4" x14ac:dyDescent="0.3">
      <c r="B24" s="5" t="s">
        <v>81</v>
      </c>
      <c r="C24" s="5" t="s">
        <v>109</v>
      </c>
      <c r="D24" s="5">
        <v>1.55</v>
      </c>
    </row>
    <row r="25" spans="2:4" x14ac:dyDescent="0.3">
      <c r="B25" s="5" t="s">
        <v>81</v>
      </c>
      <c r="C25" s="5" t="s">
        <v>111</v>
      </c>
      <c r="D25" s="5">
        <v>2.75</v>
      </c>
    </row>
    <row r="26" spans="2:4" x14ac:dyDescent="0.3">
      <c r="B26" s="5" t="s">
        <v>81</v>
      </c>
      <c r="C26" s="5" t="s">
        <v>112</v>
      </c>
      <c r="D26" s="5">
        <v>4.9000000000000004</v>
      </c>
    </row>
    <row r="27" spans="2:4" x14ac:dyDescent="0.3">
      <c r="B27" s="5" t="s">
        <v>126</v>
      </c>
      <c r="C27" s="5" t="s">
        <v>132</v>
      </c>
      <c r="D27" s="5">
        <v>3.15</v>
      </c>
    </row>
    <row r="28" spans="2:4" x14ac:dyDescent="0.3">
      <c r="B28" s="5" t="s">
        <v>126</v>
      </c>
      <c r="C28" s="5" t="s">
        <v>133</v>
      </c>
      <c r="D28" s="5">
        <v>0.55000000000000004</v>
      </c>
    </row>
    <row r="29" spans="2:4" x14ac:dyDescent="0.3">
      <c r="B29" s="5" t="s">
        <v>134</v>
      </c>
      <c r="C29" s="5" t="s">
        <v>129</v>
      </c>
      <c r="D29" s="5">
        <v>0.3</v>
      </c>
    </row>
    <row r="30" spans="2:4" x14ac:dyDescent="0.3">
      <c r="B30" s="5" t="s">
        <v>134</v>
      </c>
      <c r="C30" s="5" t="s">
        <v>138</v>
      </c>
      <c r="D30" s="5">
        <v>2.7</v>
      </c>
    </row>
    <row r="31" spans="2:4" x14ac:dyDescent="0.3">
      <c r="B31" s="5" t="s">
        <v>136</v>
      </c>
      <c r="C31" s="5" t="s">
        <v>139</v>
      </c>
      <c r="D31" s="5">
        <v>0.7</v>
      </c>
    </row>
    <row r="32" spans="2:4" x14ac:dyDescent="0.3">
      <c r="B32" s="5" t="s">
        <v>136</v>
      </c>
      <c r="C32" s="5" t="s">
        <v>145</v>
      </c>
      <c r="D32" s="5">
        <v>0.45</v>
      </c>
    </row>
    <row r="33" spans="2:4" x14ac:dyDescent="0.3">
      <c r="B33" s="5" t="s">
        <v>142</v>
      </c>
      <c r="C33" s="5" t="s">
        <v>144</v>
      </c>
      <c r="D33" s="5">
        <v>0.5</v>
      </c>
    </row>
    <row r="34" spans="2:4" x14ac:dyDescent="0.3">
      <c r="B34" s="5" t="s">
        <v>143</v>
      </c>
      <c r="C34" s="5" t="s">
        <v>146</v>
      </c>
      <c r="D34" s="5">
        <v>0.55000000000000004</v>
      </c>
    </row>
  </sheetData>
  <protectedRanges>
    <protectedRange password="C95D" sqref="B13:D13 B16:D16" name="Intervallo1_1_1_1"/>
    <protectedRange password="D95D" sqref="B12:D12 B14:D15" name="Intervallo1_2_1_1"/>
    <protectedRange password="C95D" sqref="B20:D20 B25:D25" name="Intervallo1_1_1_3"/>
    <protectedRange password="D95D" sqref="B17:D19 B21:D24 B26:D26" name="Intervallo1_2_1_3"/>
    <protectedRange password="D95D" sqref="B27:D34" name="Intervallo1_2_1_4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3A3A-C960-4438-A6CE-C3325725AE4B}">
  <sheetPr codeName="Foglio5"/>
  <dimension ref="B1:I29"/>
  <sheetViews>
    <sheetView workbookViewId="0">
      <selection activeCell="F19" sqref="F19"/>
    </sheetView>
  </sheetViews>
  <sheetFormatPr defaultRowHeight="14.4" x14ac:dyDescent="0.3"/>
  <cols>
    <col min="1" max="1" width="9.5546875" customWidth="1"/>
    <col min="2" max="2" width="18.21875" customWidth="1"/>
    <col min="3" max="3" width="57.44140625" customWidth="1"/>
    <col min="4" max="4" width="17" customWidth="1"/>
    <col min="6" max="6" width="20.21875" customWidth="1"/>
    <col min="7" max="7" width="14" customWidth="1"/>
    <col min="8" max="8" width="15" customWidth="1"/>
    <col min="9" max="9" width="15.109375" customWidth="1"/>
    <col min="11" max="11" width="19.88671875" customWidth="1"/>
    <col min="12" max="12" width="18.5546875" customWidth="1"/>
    <col min="13" max="13" width="17.6640625" customWidth="1"/>
  </cols>
  <sheetData>
    <row r="1" spans="2:9" x14ac:dyDescent="0.3">
      <c r="F1" s="4" t="s">
        <v>10</v>
      </c>
      <c r="G1" s="6" t="str">
        <f>Informazioni!A4</f>
        <v>0512115446</v>
      </c>
      <c r="H1" s="7" t="str">
        <f>Informazioni!B4</f>
        <v>Lorenzo</v>
      </c>
      <c r="I1" s="7" t="str">
        <f>Informazioni!C4</f>
        <v>Castellano</v>
      </c>
    </row>
    <row r="3" spans="2:9" x14ac:dyDescent="0.3">
      <c r="B3" s="4" t="s">
        <v>13</v>
      </c>
      <c r="C3" s="4" t="s">
        <v>12</v>
      </c>
      <c r="D3" s="4" t="s">
        <v>11</v>
      </c>
      <c r="F3" s="4" t="s">
        <v>47</v>
      </c>
    </row>
    <row r="4" spans="2:9" x14ac:dyDescent="0.3">
      <c r="B4" s="5" t="s">
        <v>14</v>
      </c>
      <c r="C4" s="5" t="s">
        <v>15</v>
      </c>
      <c r="D4" s="5">
        <v>0.3</v>
      </c>
      <c r="F4" s="5">
        <f>SUM(D4:D50)</f>
        <v>50.1</v>
      </c>
    </row>
    <row r="5" spans="2:9" x14ac:dyDescent="0.3">
      <c r="B5" s="5" t="s">
        <v>16</v>
      </c>
      <c r="C5" s="5" t="s">
        <v>17</v>
      </c>
      <c r="D5" s="5">
        <v>0.45</v>
      </c>
    </row>
    <row r="6" spans="2:9" x14ac:dyDescent="0.3">
      <c r="B6" s="5" t="s">
        <v>18</v>
      </c>
      <c r="C6" s="8" t="s">
        <v>31</v>
      </c>
      <c r="D6" s="5">
        <v>1.7</v>
      </c>
    </row>
    <row r="7" spans="2:9" x14ac:dyDescent="0.3">
      <c r="B7" s="5" t="s">
        <v>20</v>
      </c>
      <c r="C7" s="5" t="s">
        <v>32</v>
      </c>
      <c r="D7" s="5">
        <v>0.65</v>
      </c>
    </row>
    <row r="8" spans="2:9" x14ac:dyDescent="0.3">
      <c r="B8" s="5" t="s">
        <v>22</v>
      </c>
      <c r="C8" s="5" t="s">
        <v>33</v>
      </c>
      <c r="D8" s="5">
        <v>0.8</v>
      </c>
    </row>
    <row r="9" spans="2:9" x14ac:dyDescent="0.3">
      <c r="B9" s="5" t="s">
        <v>24</v>
      </c>
      <c r="C9" s="5" t="s">
        <v>35</v>
      </c>
      <c r="D9" s="5">
        <v>0.95</v>
      </c>
    </row>
    <row r="10" spans="2:9" x14ac:dyDescent="0.3">
      <c r="B10" s="5" t="s">
        <v>34</v>
      </c>
      <c r="C10" s="5" t="s">
        <v>36</v>
      </c>
      <c r="D10" s="5">
        <v>0.55000000000000004</v>
      </c>
    </row>
    <row r="11" spans="2:9" x14ac:dyDescent="0.3">
      <c r="B11" s="5" t="s">
        <v>37</v>
      </c>
      <c r="C11" s="5" t="s">
        <v>38</v>
      </c>
      <c r="D11" s="5">
        <v>1</v>
      </c>
    </row>
    <row r="12" spans="2:9" x14ac:dyDescent="0.3">
      <c r="B12" s="5" t="s">
        <v>65</v>
      </c>
      <c r="C12" s="5" t="s">
        <v>66</v>
      </c>
      <c r="D12" s="5">
        <v>0.7</v>
      </c>
    </row>
    <row r="13" spans="2:9" x14ac:dyDescent="0.3">
      <c r="B13" s="5" t="s">
        <v>67</v>
      </c>
      <c r="C13" s="5" t="s">
        <v>68</v>
      </c>
      <c r="D13" s="5">
        <v>1.55</v>
      </c>
    </row>
    <row r="14" spans="2:9" x14ac:dyDescent="0.3">
      <c r="B14" s="5" t="s">
        <v>69</v>
      </c>
      <c r="C14" s="5" t="s">
        <v>70</v>
      </c>
      <c r="D14" s="5">
        <v>0.5</v>
      </c>
    </row>
    <row r="15" spans="2:9" x14ac:dyDescent="0.3">
      <c r="B15" s="5" t="s">
        <v>81</v>
      </c>
      <c r="C15" s="5" t="s">
        <v>113</v>
      </c>
      <c r="D15" s="5">
        <v>8.25</v>
      </c>
    </row>
    <row r="16" spans="2:9" x14ac:dyDescent="0.3">
      <c r="B16" s="5" t="s">
        <v>81</v>
      </c>
      <c r="C16" s="5" t="s">
        <v>115</v>
      </c>
      <c r="D16" s="5">
        <v>4.3</v>
      </c>
    </row>
    <row r="17" spans="2:4" x14ac:dyDescent="0.3">
      <c r="B17" s="5" t="s">
        <v>81</v>
      </c>
      <c r="C17" s="5" t="s">
        <v>131</v>
      </c>
      <c r="D17" s="5">
        <v>2.4</v>
      </c>
    </row>
    <row r="18" spans="2:4" x14ac:dyDescent="0.3">
      <c r="B18" s="5" t="s">
        <v>81</v>
      </c>
      <c r="C18" s="5" t="s">
        <v>116</v>
      </c>
      <c r="D18" s="5">
        <v>3.2</v>
      </c>
    </row>
    <row r="19" spans="2:4" x14ac:dyDescent="0.3">
      <c r="B19" s="5" t="s">
        <v>81</v>
      </c>
      <c r="C19" s="5" t="s">
        <v>123</v>
      </c>
      <c r="D19" s="5">
        <v>1.65</v>
      </c>
    </row>
    <row r="20" spans="2:4" x14ac:dyDescent="0.3">
      <c r="B20" s="5" t="s">
        <v>81</v>
      </c>
      <c r="C20" s="5" t="s">
        <v>117</v>
      </c>
      <c r="D20" s="5">
        <v>3.35</v>
      </c>
    </row>
    <row r="21" spans="2:4" x14ac:dyDescent="0.3">
      <c r="B21" s="5" t="s">
        <v>81</v>
      </c>
      <c r="C21" s="5" t="s">
        <v>118</v>
      </c>
      <c r="D21" s="5">
        <v>4.5</v>
      </c>
    </row>
    <row r="22" spans="2:4" x14ac:dyDescent="0.3">
      <c r="B22" s="5" t="s">
        <v>81</v>
      </c>
      <c r="C22" s="5" t="s">
        <v>124</v>
      </c>
      <c r="D22" s="5">
        <v>3.55</v>
      </c>
    </row>
    <row r="23" spans="2:4" x14ac:dyDescent="0.3">
      <c r="B23" s="5" t="s">
        <v>81</v>
      </c>
      <c r="C23" s="5" t="s">
        <v>119</v>
      </c>
      <c r="D23" s="5">
        <v>2.25</v>
      </c>
    </row>
    <row r="24" spans="2:4" x14ac:dyDescent="0.3">
      <c r="B24" s="5" t="s">
        <v>81</v>
      </c>
      <c r="C24" s="5" t="s">
        <v>120</v>
      </c>
      <c r="D24" s="5">
        <v>3.2</v>
      </c>
    </row>
    <row r="25" spans="2:4" x14ac:dyDescent="0.3">
      <c r="B25" s="5" t="s">
        <v>126</v>
      </c>
      <c r="C25" s="5" t="s">
        <v>129</v>
      </c>
      <c r="D25" s="5">
        <v>0.4</v>
      </c>
    </row>
    <row r="26" spans="2:4" x14ac:dyDescent="0.3">
      <c r="B26" s="5" t="s">
        <v>126</v>
      </c>
      <c r="C26" s="5" t="s">
        <v>130</v>
      </c>
      <c r="D26" s="5">
        <v>1.35</v>
      </c>
    </row>
    <row r="27" spans="2:4" x14ac:dyDescent="0.3">
      <c r="B27" s="5" t="s">
        <v>136</v>
      </c>
      <c r="C27" s="5" t="s">
        <v>139</v>
      </c>
      <c r="D27" s="5">
        <v>0.7</v>
      </c>
    </row>
    <row r="28" spans="2:4" x14ac:dyDescent="0.3">
      <c r="B28" s="5" t="s">
        <v>136</v>
      </c>
      <c r="C28" s="5" t="s">
        <v>140</v>
      </c>
      <c r="D28" s="5">
        <v>0.45</v>
      </c>
    </row>
    <row r="29" spans="2:4" x14ac:dyDescent="0.3">
      <c r="B29" s="5" t="s">
        <v>134</v>
      </c>
      <c r="C29" s="5" t="s">
        <v>141</v>
      </c>
      <c r="D29" s="5">
        <v>1.4</v>
      </c>
    </row>
  </sheetData>
  <protectedRanges>
    <protectedRange password="C95D" sqref="B5:D5 B8:D8 B10:D10" name="Intervallo1_1_1_1"/>
    <protectedRange password="D95D" sqref="B6:D7 B4:D4 B9:D9 B11:D11" name="Intervallo1_2_1_1"/>
    <protectedRange password="D95D" sqref="F4" name="Intervallo1_2_1_2"/>
    <protectedRange password="C95D" sqref="B13:D13" name="Intervallo1_1_1_2"/>
    <protectedRange password="D95D" sqref="B12:D12 B14:D14" name="Intervallo1_2_1_3"/>
    <protectedRange password="C95D" sqref="B18:D19 B23:D23" name="Intervallo1_1_1_3"/>
    <protectedRange password="D95D" sqref="B24:D24 B15:D17 B20:D22" name="Intervallo1_2_1_3_1"/>
    <protectedRange password="D95D" sqref="B25:D26" name="Intervallo1_2_1"/>
    <protectedRange password="D95D" sqref="B27:D29" name="Intervallo1_2_1_4"/>
  </protectedRange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3 R M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E t 0 T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d E x Y K I p H u A 4 A A A A R A A A A E w A c A E Z v c m 1 1 b G F z L 1 N l Y 3 R p b 2 4 x L m 0 g o h g A K K A U A A A A A A A A A A A A A A A A A A A A A A A A A A A A K 0 5 N L s n M z 1 M I h t C G 1 g B Q S w E C L Q A U A A I A C A B L d E x Y L V s W 8 K U A A A D 2 A A A A E g A A A A A A A A A A A A A A A A A A A A A A Q 2 9 u Z m l n L 1 B h Y 2 t h Z 2 U u e G 1 s U E s B A i 0 A F A A C A A g A S 3 R M W A / K 6 a u k A A A A 6 Q A A A B M A A A A A A A A A A A A A A A A A 8 Q A A A F t D b 2 5 0 Z W 5 0 X 1 R 5 c G V z X S 5 4 b W x Q S w E C L Q A U A A I A C A B L d E x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2 B k H o / 2 Z U e N 9 F U 4 5 5 w W Q Q A A A A A C A A A A A A A Q Z g A A A A E A A C A A A A A + T V 4 p P 7 u / l U q 0 T s n l H 4 Z 2 3 Q P + O Y L n 7 Z f L E 9 6 F G 2 K E 7 w A A A A A O g A A A A A I A A C A A A A D 9 T Y B x x / 0 o d e n k U x O Q l e N j 8 5 v A d s 0 W M A R h 1 W V F a k y s a V A A A A B l Q 2 E 1 p Z q e 4 6 X Y j Q w e F 4 S o V N Y D e f + C I T 2 0 G e G 0 1 y 0 y u N A + Z q l I N V Z r 5 c r i c Z o + / L W p c D 7 + t o 5 k f y J 1 x d v M 1 n 6 a Q 1 X M S y / 3 Q v i 6 3 W U F o D E B l E A A A A D w o N v P 3 j N I j K p l N 2 F G G c 4 M W Q 3 o E a g G A 3 + l 1 m M K l + b X Z p B l I E l T 1 g v K f C E f C h i M 1 k c B C Y z b l w T i O U l o d x Q o 9 N U 8 < / D a t a M a s h u p > 
</file>

<file path=customXml/itemProps1.xml><?xml version="1.0" encoding="utf-8"?>
<ds:datastoreItem xmlns:ds="http://schemas.openxmlformats.org/officeDocument/2006/customXml" ds:itemID="{72F4BB4D-9CA0-458D-8A36-E6C73B3A15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Informazioni</vt:lpstr>
      <vt:lpstr>Pietro Esposito</vt:lpstr>
      <vt:lpstr>Alessandro Nacchia</vt:lpstr>
      <vt:lpstr>Lorenzo Castellano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Esposito</dc:creator>
  <cp:lastModifiedBy>Pietro Esposito</cp:lastModifiedBy>
  <dcterms:created xsi:type="dcterms:W3CDTF">2024-02-12T10:55:32Z</dcterms:created>
  <dcterms:modified xsi:type="dcterms:W3CDTF">2024-02-13T01:20:32Z</dcterms:modified>
</cp:coreProperties>
</file>