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MTL10\Downloads\"/>
    </mc:Choice>
  </mc:AlternateContent>
  <xr:revisionPtr revIDLastSave="0" documentId="13_ncr:1_{A4F6B72C-4ECD-4D74-AA5E-0E9DFF237D14}" xr6:coauthVersionLast="47" xr6:coauthVersionMax="47" xr10:uidLastSave="{00000000-0000-0000-0000-000000000000}"/>
  <bookViews>
    <workbookView xWindow="-108" yWindow="-108" windowWidth="23256" windowHeight="13176" xr2:uid="{CC95133D-C82A-415F-A9C3-B40CF384A3DF}"/>
  </bookViews>
  <sheets>
    <sheet name="Data" sheetId="1" r:id="rId1"/>
    <sheet name="Dashboard" sheetId="3" r:id="rId2"/>
    <sheet name="Pivottable" sheetId="2" r:id="rId3"/>
  </sheets>
  <definedNames>
    <definedName name="Slicer_Category">#N/A</definedName>
    <definedName name="Slicer_Order_Date">#N/A</definedName>
    <definedName name="Slicer_Product">#N/A</definedName>
    <definedName name="Slicer_Region">#N/A</definedName>
    <definedName name="Slicer_Stat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3" i="1"/>
</calcChain>
</file>

<file path=xl/sharedStrings.xml><?xml version="1.0" encoding="utf-8"?>
<sst xmlns="http://schemas.openxmlformats.org/spreadsheetml/2006/main" count="1036" uniqueCount="42">
  <si>
    <t>Order Date</t>
  </si>
  <si>
    <t>Region</t>
  </si>
  <si>
    <t>State</t>
  </si>
  <si>
    <t>Category</t>
  </si>
  <si>
    <t>Product</t>
  </si>
  <si>
    <t>Quantity</t>
  </si>
  <si>
    <t>Unit Price</t>
  </si>
  <si>
    <t>Revenue</t>
  </si>
  <si>
    <t>East</t>
  </si>
  <si>
    <t>Massachusetts</t>
  </si>
  <si>
    <t>Bars</t>
  </si>
  <si>
    <t>Carrot</t>
  </si>
  <si>
    <t>Crackers</t>
  </si>
  <si>
    <t>Whole Wheat</t>
  </si>
  <si>
    <t>West</t>
  </si>
  <si>
    <t>Texas</t>
  </si>
  <si>
    <t>Cookies</t>
  </si>
  <si>
    <t>Chocolate Chip</t>
  </si>
  <si>
    <t>New York</t>
  </si>
  <si>
    <t>Arrowroot</t>
  </si>
  <si>
    <t>Snacks</t>
  </si>
  <si>
    <t>Potato Chips</t>
  </si>
  <si>
    <t>Oatmeal Raisin</t>
  </si>
  <si>
    <t>Bran</t>
  </si>
  <si>
    <t>California</t>
  </si>
  <si>
    <t>Pretzels</t>
  </si>
  <si>
    <t>Banana</t>
  </si>
  <si>
    <t>Row Labels</t>
  </si>
  <si>
    <t>Jan</t>
  </si>
  <si>
    <t>Feb</t>
  </si>
  <si>
    <t>Mar</t>
  </si>
  <si>
    <t>Apr</t>
  </si>
  <si>
    <t>May</t>
  </si>
  <si>
    <t>Jun</t>
  </si>
  <si>
    <t>Jul</t>
  </si>
  <si>
    <t>Aug</t>
  </si>
  <si>
    <t>Sep</t>
  </si>
  <si>
    <t>Oct</t>
  </si>
  <si>
    <t>Nov</t>
  </si>
  <si>
    <t>Dec</t>
  </si>
  <si>
    <t>Column Labels</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</si>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</sst>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2" formatCode="_(&quot;$&quot;* #,##0_);_(&quot;$&quot;* \(#,##0\);_(&quot;$&quot;* &quot;-&quot;_);_(@_)"/>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6"/>
      <color theme="1"/>
      <name val="Calibri"/>
      <family val="2"/>
      <scheme val="minor"/>
    </font>
    <font>
      <sz val="16"/>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0">
    <xf numFmtId="0" fontId="0" fillId="0" borderId="0" xfId="0"/>
    <xf numFmtId="14" fontId="2" fillId="0" borderId="0" xfId="0" applyNumberFormat="1" applyFont="1" applyAlignment="1">
      <alignment horizontal="center" vertical="center"/>
    </xf>
    <xf numFmtId="0" fontId="2" fillId="0" borderId="0" xfId="0" applyFont="1" applyAlignment="1">
      <alignment horizontal="center" vertical="center"/>
    </xf>
    <xf numFmtId="14" fontId="3" fillId="0" borderId="0" xfId="0" applyNumberFormat="1" applyFont="1" applyAlignment="1">
      <alignment horizontal="center" vertical="center"/>
    </xf>
    <xf numFmtId="0" fontId="3" fillId="0" borderId="0" xfId="0" applyFont="1" applyAlignment="1">
      <alignment horizontal="center" vertical="center"/>
    </xf>
    <xf numFmtId="44" fontId="3" fillId="0" borderId="0" xfId="1" applyFont="1" applyBorder="1" applyAlignment="1">
      <alignment horizontal="center" vertical="center"/>
    </xf>
    <xf numFmtId="0" fontId="0" fillId="0" borderId="0" xfId="0" pivotButton="1"/>
    <xf numFmtId="0" fontId="0" fillId="0" borderId="0" xfId="0" applyAlignment="1">
      <alignment horizontal="left"/>
    </xf>
    <xf numFmtId="42" fontId="0" fillId="0" borderId="0" xfId="0" applyNumberFormat="1"/>
    <xf numFmtId="14" fontId="0" fillId="0" borderId="0" xfId="0" applyNumberFormat="1" applyAlignment="1">
      <alignment horizontal="left"/>
    </xf>
  </cellXfs>
  <cellStyles count="2">
    <cellStyle name="Currency" xfId="1" builtinId="4"/>
    <cellStyle name="Normal" xfId="0" builtinId="0"/>
  </cellStyles>
  <dxfs count="10">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numFmt numFmtId="164" formatCode="dd/mm/yy"/>
      <alignment horizontal="center" vertical="center" textRotation="0" wrapText="0" indent="0" justifyLastLine="0" shrinkToFit="0" readingOrder="0"/>
    </dxf>
    <dxf>
      <font>
        <b val="0"/>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6"/>
        <color theme="1"/>
        <name val="Calibri"/>
        <family val="2"/>
        <scheme val="minor"/>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[Dataset.xlsx]Pivottable!state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Pivottable!$A$4:$A$7</c:f>
              <c:strCache>
                <c:ptCount val="4"/>
                <c:pt idx="0">
                  <c:v>California</c:v>
                </c:pt>
                <c:pt idx="1">
                  <c:v>Massachusetts</c:v>
                </c:pt>
                <c:pt idx="2">
                  <c:v>New York</c:v>
                </c:pt>
                <c:pt idx="3">
                  <c:v>Texas</c:v>
                </c:pt>
              </c:strCache>
            </c:strRef>
          </c:cat>
          <c:val>
            <c:numRef>
              <c:f>Pivottable!$B$4:$B$7</c:f>
              <c:numCache>
                <c:formatCode>_("$"* #,##0_);_("$"* \(#,##0\);_("$"* "-"_);_(@_)</c:formatCode>
                <c:ptCount val="4"/>
                <c:pt idx="0">
                  <c:v>786558</c:v>
                </c:pt>
                <c:pt idx="1">
                  <c:v>2124352</c:v>
                </c:pt>
                <c:pt idx="2">
                  <c:v>1496224</c:v>
                </c:pt>
                <c:pt idx="3">
                  <c:v>1416167</c:v>
                </c:pt>
              </c:numCache>
            </c:numRef>
          </c:val>
          <c:extLst>
            <c:ext xmlns:c16="http://schemas.microsoft.com/office/drawing/2014/chart" uri="{C3380CC4-5D6E-409C-BE32-E72D297353CC}">
              <c16:uniqueId val="{00000000-1B5B-47B5-AAD1-3C849946C4DD}"/>
            </c:ext>
          </c:extLst>
        </c:ser>
        <c:dLbls>
          <c:dLblPos val="outEnd"/>
          <c:showLegendKey val="0"/>
          <c:showVal val="1"/>
          <c:showCatName val="0"/>
          <c:showSerName val="0"/>
          <c:showPercent val="0"/>
          <c:showBubbleSize val="0"/>
        </c:dLbls>
        <c:gapWidth val="182"/>
        <c:axId val="1086282255"/>
        <c:axId val="1086283087"/>
      </c:barChart>
      <c:catAx>
        <c:axId val="1086282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83087"/>
        <c:crosses val="autoZero"/>
        <c:auto val="1"/>
        <c:lblAlgn val="ctr"/>
        <c:lblOffset val="100"/>
        <c:noMultiLvlLbl val="0"/>
      </c:catAx>
      <c:valAx>
        <c:axId val="1086283087"/>
        <c:scaling>
          <c:orientation val="minMax"/>
        </c:scaling>
        <c:delete val="0"/>
        <c:axPos val="b"/>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8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[Dataset.xlsx]Pivottable!region</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a:sp3d contourW="25400">
            <a:contourClr>
              <a:schemeClr val="lt1"/>
            </a:contourClr>
          </a:sp3d>
        </c:spPr>
      </c:pivotFmt>
      <c:pivotFmt>
        <c:idx val="3"/>
        <c:spPr>
          <a:solidFill>
            <a:schemeClr val="accent6"/>
          </a:solidFill>
          <a:ln w="19050">
            <a:solidFill>
              <a:schemeClr val="lt1"/>
            </a:solidFill>
          </a:ln>
          <a:effectLst/>
          <a:sp3d contourW="25400">
            <a:contourClr>
              <a:schemeClr val="lt1"/>
            </a:contourClr>
          </a:sp3d>
        </c:spPr>
      </c:pivotFmt>
      <c:pivotFmt>
        <c:idx val="4"/>
        <c:spPr>
          <a:solidFill>
            <a:schemeClr val="accent6"/>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extLst>
            <c:ext xmlns:c15="http://schemas.microsoft.com/office/drawing/2012/chart" uri="{CE6537A1-D6FC-4f65-9D91-7224C49458BB}"/>
          </c:extLst>
        </c:dLbl>
      </c:pivotFmt>
      <c:pivotFmt>
        <c:idx val="5"/>
        <c:spPr>
          <a:solidFill>
            <a:schemeClr val="accent6"/>
          </a:solidFill>
          <a:ln w="25400">
            <a:solidFill>
              <a:schemeClr val="lt1"/>
            </a:solidFill>
          </a:ln>
          <a:effectLst/>
          <a:sp3d contourW="25400">
            <a:contourClr>
              <a:schemeClr val="lt1"/>
            </a:contourClr>
          </a:sp3d>
        </c:spPr>
      </c:pivotFmt>
      <c:pivotFmt>
        <c:idx val="6"/>
        <c:spPr>
          <a:solidFill>
            <a:schemeClr val="accent6"/>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Pivottable!$E$3</c:f>
              <c:strCache>
                <c:ptCount val="1"/>
                <c:pt idx="0">
                  <c:v>Total</c:v>
                </c:pt>
              </c:strCache>
            </c:strRef>
          </c:tx>
          <c:dPt>
            <c:idx val="0"/>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1-88A9-4FF9-9323-E1C9CC73D64A}"/>
              </c:ext>
            </c:extLst>
          </c:dPt>
          <c:dPt>
            <c:idx val="1"/>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3-88A9-4FF9-9323-E1C9CC73D64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Pivottable!$D$4:$D$5</c:f>
              <c:strCache>
                <c:ptCount val="2"/>
                <c:pt idx="0">
                  <c:v>East</c:v>
                </c:pt>
                <c:pt idx="1">
                  <c:v>West</c:v>
                </c:pt>
              </c:strCache>
            </c:strRef>
          </c:cat>
          <c:val>
            <c:numRef>
              <c:f>Pivottable!$E$4:$E$5</c:f>
              <c:numCache>
                <c:formatCode>_("$"* #,##0_);_("$"* \(#,##0\);_("$"* "-"_);_(@_)</c:formatCode>
                <c:ptCount val="2"/>
                <c:pt idx="0">
                  <c:v>3620576</c:v>
                </c:pt>
                <c:pt idx="1">
                  <c:v>2202725</c:v>
                </c:pt>
              </c:numCache>
            </c:numRef>
          </c:val>
          <c:extLst>
            <c:ext xmlns:c16="http://schemas.microsoft.com/office/drawing/2014/chart" uri="{C3380CC4-5D6E-409C-BE32-E72D297353CC}">
              <c16:uniqueId val="{00000004-88A9-4FF9-9323-E1C9CC73D64A}"/>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[Dataset.xlsx]Pivottable!month</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Pivottable!$H$3</c:f>
              <c:strCache>
                <c:ptCount val="1"/>
                <c:pt idx="0">
                  <c:v>Total</c:v>
                </c:pt>
              </c:strCache>
            </c:strRef>
          </c:tx>
          <c:spPr>
            <a:solidFill>
              <a:schemeClr val="accent5"/>
            </a:solidFill>
            <a:ln>
              <a:noFill/>
            </a:ln>
            <a:effectLst/>
          </c:spPr>
          <c:cat>
            <c:strRef>
              <c:f>Pivottable!$G$4:$G$15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Pivottable!$H$4:$H$15</c:f>
              <c:numCache>
                <c:formatCode>_("$"* #,##0_);_("$"* \(#,##0\);_("$"* "-"_);_(@_)</c:formatCode>
                <c:ptCount val="12"/>
                <c:pt idx="0">
                  <c:v>396533</c:v>
                </c:pt>
                <c:pt idx="1">
                  <c:v>545448</c:v>
                </c:pt>
                <c:pt idx="2">
                  <c:v>324162</c:v>
                </c:pt>
                <c:pt idx="3">
                  <c:v>483682</c:v>
                </c:pt>
                <c:pt idx="4">
                  <c:v>569213</c:v>
                </c:pt>
                <c:pt idx="5">
                  <c:v>569206</c:v>
                </c:pt>
                <c:pt idx="6">
                  <c:v>628246</c:v>
                </c:pt>
                <c:pt idx="7">
                  <c:v>449194</c:v>
                </c:pt>
                <c:pt idx="8">
                  <c:v>534127</c:v>
                </c:pt>
                <c:pt idx="9">
                  <c:v>515575</c:v>
                </c:pt>
                <c:pt idx="10">
                  <c:v>295378</c:v>
                </c:pt>
                <c:pt idx="11">
                  <c:v>512537</c:v>
                </c:pt>
              </c:numCache>
            </c:numRef>
          </c:val>
          <c:extLst>
            <c:ext xmlns:c16="http://schemas.microsoft.com/office/drawing/2014/chart" uri="{C3380CC4-5D6E-409C-BE32-E72D297353CC}">
              <c16:uniqueId val="{00000000-A3BF-4372-950A-860A124581B3}"/>
            </c:ext>
          </c:extLst>
        </c:ser>
        <c:dLbls>
          <c:showLegendKey val="0"/>
          <c:showVal val="0"/>
          <c:showCatName val="0"/>
          <c:showSerName val="0"/>
          <c:showPercent val="0"/>
          <c:showBubbleSize val="0"/>
        </c:dLbls>
        <c:axId val="1320081375"/>
        <c:axId val="1320080127"/>
      </c:areaChart>
      <c:catAx>
        <c:axId val="132008137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80127"/>
        <c:crosses val="autoZero"/>
        <c:auto val="1"/>
        <c:lblAlgn val="ctr"/>
        <c:lblOffset val="100"/>
        <c:noMultiLvlLbl val="0"/>
      </c:catAx>
      <c:valAx>
        <c:axId val="1320080127"/>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008137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[Dataset.xlsx]Pivottable!product</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Pivottable!$K$3</c:f>
              <c:strCache>
                <c:ptCount val="1"/>
                <c:pt idx="0">
                  <c:v>Total</c:v>
                </c:pt>
              </c:strCache>
            </c:strRef>
          </c:tx>
          <c:spPr>
            <a:solidFill>
              <a:schemeClr val="accent6"/>
            </a:solidFill>
            <a:ln>
              <a:noFill/>
            </a:ln>
            <a:effectLst/>
          </c:spPr>
          <c:invertIfNegative val="0"/>
          <c:cat>
            <c:strRef>
              <c:f>Pivottable!$J$4:$J$12</c:f>
              <c:strCache>
                <c:ptCount val="9"/>
                <c:pt idx="0">
                  <c:v>Arrowroot</c:v>
                </c:pt>
                <c:pt idx="1">
                  <c:v>Banana</c:v>
                </c:pt>
                <c:pt idx="2">
                  <c:v>Bran</c:v>
                </c:pt>
                <c:pt idx="3">
                  <c:v>Carrot</c:v>
                </c:pt>
                <c:pt idx="4">
                  <c:v>Chocolate Chip</c:v>
                </c:pt>
                <c:pt idx="5">
                  <c:v>Oatmeal Raisin</c:v>
                </c:pt>
                <c:pt idx="6">
                  <c:v>Potato Chips</c:v>
                </c:pt>
                <c:pt idx="7">
                  <c:v>Pretzels</c:v>
                </c:pt>
                <c:pt idx="8">
                  <c:v>Whole Wheat</c:v>
                </c:pt>
              </c:strCache>
            </c:strRef>
          </c:cat>
          <c:val>
            <c:numRef>
              <c:f>Pivottable!$K$4:$K$12</c:f>
              <c:numCache>
                <c:formatCode>_("$"* #,##0_);_("$"* \(#,##0\);_("$"* "-"_);_(@_)</c:formatCode>
                <c:ptCount val="9"/>
                <c:pt idx="0">
                  <c:v>864791</c:v>
                </c:pt>
                <c:pt idx="1">
                  <c:v>35624</c:v>
                </c:pt>
                <c:pt idx="2">
                  <c:v>584316</c:v>
                </c:pt>
                <c:pt idx="3">
                  <c:v>1628310</c:v>
                </c:pt>
                <c:pt idx="4">
                  <c:v>977360</c:v>
                </c:pt>
                <c:pt idx="5">
                  <c:v>975335</c:v>
                </c:pt>
                <c:pt idx="6">
                  <c:v>380919</c:v>
                </c:pt>
                <c:pt idx="7">
                  <c:v>47083</c:v>
                </c:pt>
                <c:pt idx="8">
                  <c:v>329563</c:v>
                </c:pt>
              </c:numCache>
            </c:numRef>
          </c:val>
          <c:extLst>
            <c:ext xmlns:c16="http://schemas.microsoft.com/office/drawing/2014/chart" uri="{C3380CC4-5D6E-409C-BE32-E72D297353CC}">
              <c16:uniqueId val="{00000000-D308-4178-85DE-D8D379441693}"/>
            </c:ext>
          </c:extLst>
        </c:ser>
        <c:dLbls>
          <c:showLegendKey val="0"/>
          <c:showVal val="0"/>
          <c:showCatName val="0"/>
          <c:showSerName val="0"/>
          <c:showPercent val="0"/>
          <c:showBubbleSize val="0"/>
        </c:dLbls>
        <c:gapWidth val="100"/>
        <c:overlap val="-27"/>
        <c:axId val="1086740575"/>
        <c:axId val="1086741407"/>
      </c:barChart>
      <c:catAx>
        <c:axId val="108674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41407"/>
        <c:crosses val="autoZero"/>
        <c:auto val="1"/>
        <c:lblAlgn val="ctr"/>
        <c:lblOffset val="100"/>
        <c:noMultiLvlLbl val="0"/>
      </c:catAx>
      <c:valAx>
        <c:axId val="1086741407"/>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74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[Dataset.xlsx]Pivottable!category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Pivottable!$N$3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Pivottable!$M$4:$M$7</c:f>
              <c:strCache>
                <c:ptCount val="4"/>
                <c:pt idx="0">
                  <c:v>Bars</c:v>
                </c:pt>
                <c:pt idx="1">
                  <c:v>Cookies</c:v>
                </c:pt>
                <c:pt idx="2">
                  <c:v>Crackers</c:v>
                </c:pt>
                <c:pt idx="3">
                  <c:v>Snacks</c:v>
                </c:pt>
              </c:strCache>
            </c:strRef>
          </c:cat>
          <c:val>
            <c:numRef>
              <c:f>Pivottable!$N$4:$N$7</c:f>
              <c:numCache>
                <c:formatCode>_("$"* #,##0_);_("$"* \(#,##0\);_("$"* "-"_);_(@_)</c:formatCode>
                <c:ptCount val="4"/>
                <c:pt idx="0">
                  <c:v>2248250</c:v>
                </c:pt>
                <c:pt idx="1">
                  <c:v>2817486</c:v>
                </c:pt>
                <c:pt idx="2">
                  <c:v>329563</c:v>
                </c:pt>
                <c:pt idx="3">
                  <c:v>428002</c:v>
                </c:pt>
              </c:numCache>
            </c:numRef>
          </c:val>
          <c:extLst>
            <c:ext xmlns:c16="http://schemas.microsoft.com/office/drawing/2014/chart" uri="{C3380CC4-5D6E-409C-BE32-E72D297353CC}">
              <c16:uniqueId val="{00000000-53B1-40AF-8023-F25F0B46935C}"/>
            </c:ext>
          </c:extLst>
        </c:ser>
        <c:dLbls>
          <c:dLblPos val="outEnd"/>
          <c:showLegendKey val="0"/>
          <c:showVal val="1"/>
          <c:showCatName val="0"/>
          <c:showSerName val="0"/>
          <c:showPercent val="0"/>
          <c:showBubbleSize val="0"/>
        </c:dLbls>
        <c:gapWidth val="219"/>
        <c:overlap val="-27"/>
        <c:axId val="1086277263"/>
        <c:axId val="1086273935"/>
      </c:barChart>
      <c:catAx>
        <c:axId val="108627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73935"/>
        <c:crosses val="autoZero"/>
        <c:auto val="1"/>
        <c:lblAlgn val="ctr"/>
        <c:lblOffset val="100"/>
        <c:noMultiLvlLbl val="0"/>
      </c:catAx>
      <c:valAx>
        <c:axId val="1086273935"/>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7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[Dataset.xlsx]Pivottable!state and category</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State and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Pivottable!$Q$3:$Q$4</c:f>
              <c:strCache>
                <c:ptCount val="1"/>
                <c:pt idx="0">
                  <c:v>Bars</c:v>
                </c:pt>
              </c:strCache>
            </c:strRef>
          </c:tx>
          <c:spPr>
            <a:solidFill>
              <a:schemeClr val="accent1"/>
            </a:solidFill>
            <a:ln>
              <a:noFill/>
            </a:ln>
            <a:effectLst/>
          </c:spPr>
          <c:invertIfNegative val="0"/>
          <c:cat>
            <c:strRef>
              <c:f>Pivottable!$P$5:$P$8</c:f>
              <c:strCache>
                <c:ptCount val="4"/>
                <c:pt idx="0">
                  <c:v>California</c:v>
                </c:pt>
                <c:pt idx="1">
                  <c:v>Massachusetts</c:v>
                </c:pt>
                <c:pt idx="2">
                  <c:v>New York</c:v>
                </c:pt>
                <c:pt idx="3">
                  <c:v>Texas</c:v>
                </c:pt>
              </c:strCache>
            </c:strRef>
          </c:cat>
          <c:val>
            <c:numRef>
              <c:f>Pivottable!$Q$5:$Q$8</c:f>
              <c:numCache>
                <c:formatCode>_("$"* #,##0_);_("$"* \(#,##0\);_("$"* "-"_);_(@_)</c:formatCode>
                <c:ptCount val="4"/>
                <c:pt idx="0">
                  <c:v>286701</c:v>
                </c:pt>
                <c:pt idx="1">
                  <c:v>742942</c:v>
                </c:pt>
                <c:pt idx="2">
                  <c:v>623383</c:v>
                </c:pt>
                <c:pt idx="3">
                  <c:v>595224</c:v>
                </c:pt>
              </c:numCache>
            </c:numRef>
          </c:val>
          <c:extLst>
            <c:ext xmlns:c16="http://schemas.microsoft.com/office/drawing/2014/chart" uri="{C3380CC4-5D6E-409C-BE32-E72D297353CC}">
              <c16:uniqueId val="{00000000-3534-4FCD-87BA-3607E4E31A94}"/>
            </c:ext>
          </c:extLst>
        </c:ser>
        <c:ser>
          <c:idx val="1"/>
          <c:order val="1"/>
          <c:tx>
            <c:strRef>
              <c:f>Pivottable!$R$3:$R$4</c:f>
              <c:strCache>
                <c:ptCount val="1"/>
                <c:pt idx="0">
                  <c:v>Cookies</c:v>
                </c:pt>
              </c:strCache>
            </c:strRef>
          </c:tx>
          <c:spPr>
            <a:solidFill>
              <a:schemeClr val="accent2"/>
            </a:solidFill>
            <a:ln>
              <a:noFill/>
            </a:ln>
            <a:effectLst/>
          </c:spPr>
          <c:invertIfNegative val="0"/>
          <c:cat>
            <c:strRef>
              <c:f>Pivottable!$P$5:$P$8</c:f>
              <c:strCache>
                <c:ptCount val="4"/>
                <c:pt idx="0">
                  <c:v>California</c:v>
                </c:pt>
                <c:pt idx="1">
                  <c:v>Massachusetts</c:v>
                </c:pt>
                <c:pt idx="2">
                  <c:v>New York</c:v>
                </c:pt>
                <c:pt idx="3">
                  <c:v>Texas</c:v>
                </c:pt>
              </c:strCache>
            </c:strRef>
          </c:cat>
          <c:val>
            <c:numRef>
              <c:f>Pivottable!$R$5:$R$8</c:f>
              <c:numCache>
                <c:formatCode>_("$"* #,##0_);_("$"* \(#,##0\);_("$"* "-"_);_(@_)</c:formatCode>
                <c:ptCount val="4"/>
                <c:pt idx="0">
                  <c:v>452861</c:v>
                </c:pt>
                <c:pt idx="1">
                  <c:v>1030453</c:v>
                </c:pt>
                <c:pt idx="2">
                  <c:v>646642</c:v>
                </c:pt>
                <c:pt idx="3">
                  <c:v>687530</c:v>
                </c:pt>
              </c:numCache>
            </c:numRef>
          </c:val>
          <c:extLst>
            <c:ext xmlns:c16="http://schemas.microsoft.com/office/drawing/2014/chart" uri="{C3380CC4-5D6E-409C-BE32-E72D297353CC}">
              <c16:uniqueId val="{00000008-3534-4FCD-87BA-3607E4E31A94}"/>
            </c:ext>
          </c:extLst>
        </c:ser>
        <c:ser>
          <c:idx val="2"/>
          <c:order val="2"/>
          <c:tx>
            <c:strRef>
              <c:f>Pivottable!$S$3:$S$4</c:f>
              <c:strCache>
                <c:ptCount val="1"/>
                <c:pt idx="0">
                  <c:v>Crackers</c:v>
                </c:pt>
              </c:strCache>
            </c:strRef>
          </c:tx>
          <c:spPr>
            <a:solidFill>
              <a:schemeClr val="accent3"/>
            </a:solidFill>
            <a:ln>
              <a:noFill/>
            </a:ln>
            <a:effectLst/>
          </c:spPr>
          <c:invertIfNegative val="0"/>
          <c:cat>
            <c:strRef>
              <c:f>Pivottable!$P$5:$P$8</c:f>
              <c:strCache>
                <c:ptCount val="4"/>
                <c:pt idx="0">
                  <c:v>California</c:v>
                </c:pt>
                <c:pt idx="1">
                  <c:v>Massachusetts</c:v>
                </c:pt>
                <c:pt idx="2">
                  <c:v>New York</c:v>
                </c:pt>
                <c:pt idx="3">
                  <c:v>Texas</c:v>
                </c:pt>
              </c:strCache>
            </c:strRef>
          </c:cat>
          <c:val>
            <c:numRef>
              <c:f>Pivottable!$S$5:$S$8</c:f>
              <c:numCache>
                <c:formatCode>_("$"* #,##0_);_("$"* \(#,##0\);_("$"* "-"_);_(@_)</c:formatCode>
                <c:ptCount val="4"/>
                <c:pt idx="0">
                  <c:v>12048</c:v>
                </c:pt>
                <c:pt idx="1">
                  <c:v>221481</c:v>
                </c:pt>
                <c:pt idx="2">
                  <c:v>73984</c:v>
                </c:pt>
                <c:pt idx="3">
                  <c:v>22050</c:v>
                </c:pt>
              </c:numCache>
            </c:numRef>
          </c:val>
          <c:extLst>
            <c:ext xmlns:c16="http://schemas.microsoft.com/office/drawing/2014/chart" uri="{C3380CC4-5D6E-409C-BE32-E72D297353CC}">
              <c16:uniqueId val="{00000009-3534-4FCD-87BA-3607E4E31A94}"/>
            </c:ext>
          </c:extLst>
        </c:ser>
        <c:ser>
          <c:idx val="3"/>
          <c:order val="3"/>
          <c:tx>
            <c:strRef>
              <c:f>Pivottable!$T$3:$T$4</c:f>
              <c:strCache>
                <c:ptCount val="1"/>
                <c:pt idx="0">
                  <c:v>Snacks</c:v>
                </c:pt>
              </c:strCache>
            </c:strRef>
          </c:tx>
          <c:spPr>
            <a:solidFill>
              <a:schemeClr val="accent4"/>
            </a:solidFill>
            <a:ln>
              <a:noFill/>
            </a:ln>
            <a:effectLst/>
          </c:spPr>
          <c:invertIfNegative val="0"/>
          <c:cat>
            <c:strRef>
              <c:f>Pivottable!$P$5:$P$8</c:f>
              <c:strCache>
                <c:ptCount val="4"/>
                <c:pt idx="0">
                  <c:v>California</c:v>
                </c:pt>
                <c:pt idx="1">
                  <c:v>Massachusetts</c:v>
                </c:pt>
                <c:pt idx="2">
                  <c:v>New York</c:v>
                </c:pt>
                <c:pt idx="3">
                  <c:v>Texas</c:v>
                </c:pt>
              </c:strCache>
            </c:strRef>
          </c:cat>
          <c:val>
            <c:numRef>
              <c:f>Pivottable!$T$5:$T$8</c:f>
              <c:numCache>
                <c:formatCode>_("$"* #,##0_);_("$"* \(#,##0\);_("$"* "-"_);_(@_)</c:formatCode>
                <c:ptCount val="4"/>
                <c:pt idx="0">
                  <c:v>34948</c:v>
                </c:pt>
                <c:pt idx="1">
                  <c:v>129476</c:v>
                </c:pt>
                <c:pt idx="2">
                  <c:v>152215</c:v>
                </c:pt>
                <c:pt idx="3">
                  <c:v>111363</c:v>
                </c:pt>
              </c:numCache>
            </c:numRef>
          </c:val>
          <c:extLst>
            <c:ext xmlns:c16="http://schemas.microsoft.com/office/drawing/2014/chart" uri="{C3380CC4-5D6E-409C-BE32-E72D297353CC}">
              <c16:uniqueId val="{0000000A-3534-4FCD-87BA-3607E4E31A94}"/>
            </c:ext>
          </c:extLst>
        </c:ser>
        <c:dLbls>
          <c:showLegendKey val="0"/>
          <c:showVal val="0"/>
          <c:showCatName val="0"/>
          <c:showSerName val="0"/>
          <c:showPercent val="0"/>
          <c:showBubbleSize val="0"/>
        </c:dLbls>
        <c:gapWidth val="219"/>
        <c:overlap val="-27"/>
        <c:axId val="1086278511"/>
        <c:axId val="1086285167"/>
      </c:barChart>
      <c:catAx>
        <c:axId val="1086278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85167"/>
        <c:crosses val="autoZero"/>
        <c:auto val="1"/>
        <c:lblAlgn val="ctr"/>
        <c:lblOffset val="100"/>
        <c:noMultiLvlLbl val="0"/>
      </c:catAx>
      <c:valAx>
        <c:axId val="1086285167"/>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6278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234950</xdr:colOff>
      <xdr:row>25</xdr:row>
      <xdr:rowOff>149860</xdr:rowOff>
    </xdr:from>
    <xdr:to>
      <xdr:col>13</xdr:col>
      <xdr:colOff>285750</xdr:colOff>
      <xdr:row>42</xdr:row>
      <xdr:rowOff>82550</xdr:rowOff>
    </xdr:to>
    <xdr:graphicFrame macro="">
      <xdr:nvGraphicFramePr>
        <xdr:cNvPr id="2" name="Chart 1">
          <a:extLst>
            <a:ext uri="{FF2B5EF4-FFF2-40B4-BE49-F238E27FC236}">
              <a16:creationId xmlns:a16="http://schemas.microsoft.com/office/drawing/2014/main" id="{ED9B72FD-FE08-4B3B-8187-7FBDD14007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582386</xdr:colOff>
      <xdr:row>10</xdr:row>
      <xdr:rowOff>126093</xdr:rowOff>
    </xdr:from>
    <xdr:to>
      <xdr:col>13</xdr:col>
      <xdr:colOff>236220</xdr:colOff>
      <xdr:row>25</xdr:row>
      <xdr:rowOff>15240</xdr:rowOff>
    </xdr:to>
    <xdr:graphicFrame macro="">
      <xdr:nvGraphicFramePr>
        <xdr:cNvPr id="3" name="Chart 2">
          <a:extLst>
            <a:ext uri="{FF2B5EF4-FFF2-40B4-BE49-F238E27FC236}">
              <a16:creationId xmlns:a16="http://schemas.microsoft.com/office/drawing/2014/main" id="{F9D02DAE-3891-4CF6-ACFD-D39C09662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57330</xdr:colOff>
      <xdr:row>28</xdr:row>
      <xdr:rowOff>2178</xdr:rowOff>
    </xdr:from>
    <xdr:to>
      <xdr:col>21</xdr:col>
      <xdr:colOff>85089</xdr:colOff>
      <xdr:row>43</xdr:row>
      <xdr:rowOff>121920</xdr:rowOff>
    </xdr:to>
    <xdr:graphicFrame macro="">
      <xdr:nvGraphicFramePr>
        <xdr:cNvPr id="4" name="Chart 3">
          <a:extLst>
            <a:ext uri="{FF2B5EF4-FFF2-40B4-BE49-F238E27FC236}">
              <a16:creationId xmlns:a16="http://schemas.microsoft.com/office/drawing/2014/main" id="{024C6DA4-5CF5-4920-82E8-FCA7CE82D6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256903</xdr:colOff>
      <xdr:row>10</xdr:row>
      <xdr:rowOff>80373</xdr:rowOff>
    </xdr:from>
    <xdr:to>
      <xdr:col>20</xdr:col>
      <xdr:colOff>457200</xdr:colOff>
      <xdr:row>26</xdr:row>
      <xdr:rowOff>69850</xdr:rowOff>
    </xdr:to>
    <xdr:graphicFrame macro="">
      <xdr:nvGraphicFramePr>
        <xdr:cNvPr id="5" name="Chart 4">
          <a:extLst>
            <a:ext uri="{FF2B5EF4-FFF2-40B4-BE49-F238E27FC236}">
              <a16:creationId xmlns:a16="http://schemas.microsoft.com/office/drawing/2014/main" id="{5D1AADA4-DDFD-425E-A1CD-457155C3B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545676</xdr:colOff>
      <xdr:row>10</xdr:row>
      <xdr:rowOff>78256</xdr:rowOff>
    </xdr:from>
    <xdr:to>
      <xdr:col>30</xdr:col>
      <xdr:colOff>231805</xdr:colOff>
      <xdr:row>25</xdr:row>
      <xdr:rowOff>91863</xdr:rowOff>
    </xdr:to>
    <xdr:graphicFrame macro="">
      <xdr:nvGraphicFramePr>
        <xdr:cNvPr id="6" name="Chart 5">
          <a:extLst>
            <a:ext uri="{FF2B5EF4-FFF2-40B4-BE49-F238E27FC236}">
              <a16:creationId xmlns:a16="http://schemas.microsoft.com/office/drawing/2014/main" id="{10CE91A6-78E4-42BE-A803-16B9730624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350339</xdr:colOff>
      <xdr:row>27</xdr:row>
      <xdr:rowOff>114119</xdr:rowOff>
    </xdr:from>
    <xdr:to>
      <xdr:col>31</xdr:col>
      <xdr:colOff>45539</xdr:colOff>
      <xdr:row>42</xdr:row>
      <xdr:rowOff>127726</xdr:rowOff>
    </xdr:to>
    <xdr:graphicFrame macro="">
      <xdr:nvGraphicFramePr>
        <xdr:cNvPr id="7" name="Chart 6">
          <a:extLst>
            <a:ext uri="{FF2B5EF4-FFF2-40B4-BE49-F238E27FC236}">
              <a16:creationId xmlns:a16="http://schemas.microsoft.com/office/drawing/2014/main" id="{57B9169A-786C-447C-9C19-090C2EC6F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269240</xdr:colOff>
      <xdr:row>12</xdr:row>
      <xdr:rowOff>152400</xdr:rowOff>
    </xdr:from>
    <xdr:to>
      <xdr:col>5</xdr:col>
      <xdr:colOff>185420</xdr:colOff>
      <xdr:row>32</xdr:row>
      <xdr:rowOff>76200</xdr:rowOff>
    </xdr:to>
    <mc:AlternateContent xmlns:mc="http://schemas.openxmlformats.org/markup-compatibility/2006" xmlns:a14="http://schemas.microsoft.com/office/drawing/2010/main">
      <mc:Choice Requires="a14">
        <xdr:graphicFrame macro="">
          <xdr:nvGraphicFramePr>
            <xdr:cNvPr id="8" name="Order Date">
              <a:extLst>
                <a:ext uri="{FF2B5EF4-FFF2-40B4-BE49-F238E27FC236}">
                  <a16:creationId xmlns:a16="http://schemas.microsoft.com/office/drawing/2014/main" id="{1F4DAA93-1FFF-4A6B-968B-C259C6033E19}"/>
                </a:ext>
              </a:extLst>
            </xdr:cNvPr>
            <xdr:cNvGraphicFramePr/>
          </xdr:nvGraphicFramePr>
          <xdr:xfrm>
            <a:off x="0" y="0"/>
            <a:ext cx="0" cy="0"/>
          </xdr:xfrm>
          <a:graphic>
            <a:graphicData uri="http://schemas.microsoft.com/office/drawing/2010/slicer">
              <sle:slicer xmlns:sle="http://schemas.microsoft.com/office/drawing/2010/slicer" name="Order Date"/>
            </a:graphicData>
          </a:graphic>
        </xdr:graphicFrame>
      </mc:Choice>
      <mc:Fallback xmlns="">
        <xdr:sp macro="" textlink="">
          <xdr:nvSpPr>
            <xdr:cNvPr id="0" name=""/>
            <xdr:cNvSpPr>
              <a:spLocks noTextEdit="1"/>
            </xdr:cNvSpPr>
          </xdr:nvSpPr>
          <xdr:spPr>
            <a:xfrm>
              <a:off x="2098040" y="2324100"/>
              <a:ext cx="1135380" cy="354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307340</xdr:colOff>
      <xdr:row>6</xdr:row>
      <xdr:rowOff>73661</xdr:rowOff>
    </xdr:from>
    <xdr:to>
      <xdr:col>5</xdr:col>
      <xdr:colOff>139700</xdr:colOff>
      <xdr:row>11</xdr:row>
      <xdr:rowOff>58420</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CAD777A2-CAB5-47D6-B4D0-7D57D38B704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36140" y="1159511"/>
              <a:ext cx="1051560" cy="88963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599440</xdr:colOff>
      <xdr:row>4</xdr:row>
      <xdr:rowOff>104140</xdr:rowOff>
    </xdr:from>
    <xdr:to>
      <xdr:col>11</xdr:col>
      <xdr:colOff>195580</xdr:colOff>
      <xdr:row>10</xdr:row>
      <xdr:rowOff>91440</xdr:rowOff>
    </xdr:to>
    <mc:AlternateContent xmlns:mc="http://schemas.openxmlformats.org/markup-compatibility/2006" xmlns:a14="http://schemas.microsoft.com/office/drawing/2010/main">
      <mc:Choice Requires="a14">
        <xdr:graphicFrame macro="">
          <xdr:nvGraphicFramePr>
            <xdr:cNvPr id="10" name="State">
              <a:extLst>
                <a:ext uri="{FF2B5EF4-FFF2-40B4-BE49-F238E27FC236}">
                  <a16:creationId xmlns:a16="http://schemas.microsoft.com/office/drawing/2014/main" id="{C64E2FF8-F64D-4143-BB5E-A0A4E95F632A}"/>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257040" y="828040"/>
              <a:ext cx="2644140" cy="1073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136313</xdr:colOff>
      <xdr:row>4</xdr:row>
      <xdr:rowOff>181187</xdr:rowOff>
    </xdr:from>
    <xdr:to>
      <xdr:col>18</xdr:col>
      <xdr:colOff>334433</xdr:colOff>
      <xdr:row>10</xdr:row>
      <xdr:rowOff>5079</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98FE1F3B-FC1D-4F46-9D26-A09FA81EFD9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7451513" y="905087"/>
              <a:ext cx="3855720" cy="9097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154940</xdr:colOff>
      <xdr:row>4</xdr:row>
      <xdr:rowOff>84668</xdr:rowOff>
    </xdr:from>
    <xdr:to>
      <xdr:col>27</xdr:col>
      <xdr:colOff>147320</xdr:colOff>
      <xdr:row>10</xdr:row>
      <xdr:rowOff>107528</xdr:rowOff>
    </xdr:to>
    <mc:AlternateContent xmlns:mc="http://schemas.openxmlformats.org/markup-compatibility/2006" xmlns:a14="http://schemas.microsoft.com/office/drawing/2010/main">
      <mc:Choice Requires="a14">
        <xdr:graphicFrame macro="">
          <xdr:nvGraphicFramePr>
            <xdr:cNvPr id="12" name="Product">
              <a:extLst>
                <a:ext uri="{FF2B5EF4-FFF2-40B4-BE49-F238E27FC236}">
                  <a16:creationId xmlns:a16="http://schemas.microsoft.com/office/drawing/2014/main" id="{C67AE223-A965-4A2B-AC5E-C17B8E3A6E80}"/>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1737340" y="808568"/>
              <a:ext cx="4869180" cy="11087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575733</xdr:colOff>
      <xdr:row>1</xdr:row>
      <xdr:rowOff>110066</xdr:rowOff>
    </xdr:from>
    <xdr:to>
      <xdr:col>19</xdr:col>
      <xdr:colOff>381000</xdr:colOff>
      <xdr:row>4</xdr:row>
      <xdr:rowOff>25400</xdr:rowOff>
    </xdr:to>
    <xdr:sp macro="" textlink="">
      <xdr:nvSpPr>
        <xdr:cNvPr id="13" name="TextBox 12">
          <a:extLst>
            <a:ext uri="{FF2B5EF4-FFF2-40B4-BE49-F238E27FC236}">
              <a16:creationId xmlns:a16="http://schemas.microsoft.com/office/drawing/2014/main" id="{24BBCFC8-C9DA-4222-9743-876051CD16BE}"/>
            </a:ext>
          </a:extLst>
        </xdr:cNvPr>
        <xdr:cNvSpPr txBox="1"/>
      </xdr:nvSpPr>
      <xdr:spPr>
        <a:xfrm>
          <a:off x="6062133" y="296333"/>
          <a:ext cx="5901267" cy="4741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a:t>Akugre's</a:t>
          </a:r>
          <a:r>
            <a:rPr lang="en-US" sz="2000" baseline="0"/>
            <a:t> Farm Sales Report</a:t>
          </a:r>
          <a:endParaRPr lang="en-US" sz="20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TL9" refreshedDate="44714.301151041669" createdVersion="7" refreshedVersion="7" minRefreshableVersion="3" recordCount="244" xr:uid="{C1C5DCEE-4547-4E75-BC0E-E337F453A865}">
  <cacheSource type="worksheet">
    <worksheetSource name="Table53"/>
  </cacheSource>
  <cacheFields count="10">
    <cacheField name="Order Date" numFmtId="14">
      <sharedItems containsSemiMixedTypes="0" containsNonDate="0" containsDate="1" containsString="0" minDate="2021-01-01T00:00:00" maxDate="2025-08-30T00:00:00" count="244">
        <d v="2021-01-01T00:00:00"/>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d v="2022-01-07T00:00:00"/>
        <d v="2022-01-14T00:00:00"/>
        <d v="2022-01-21T00:00:00"/>
        <d v="2022-01-28T00:00:00"/>
        <d v="2022-02-04T00:00:00"/>
        <d v="2022-02-11T00:00:00"/>
        <d v="2022-02-18T00:00:00"/>
        <d v="2022-02-25T00:00:00"/>
        <d v="2022-03-04T00:00:00"/>
        <d v="2022-03-11T00:00:00"/>
        <d v="2022-03-18T00:00:00"/>
        <d v="2022-03-25T00:00:00"/>
        <d v="2022-04-01T00:00:00"/>
        <d v="2022-04-08T00:00:00"/>
        <d v="2022-04-15T00:00:00"/>
        <d v="2022-04-22T00:00:00"/>
        <d v="2022-04-29T00:00:00"/>
        <d v="2022-05-06T00:00:00"/>
        <d v="2022-05-13T00:00:00"/>
        <d v="2022-05-20T00:00:00"/>
        <d v="2022-05-27T00:00:00"/>
        <d v="2022-06-03T00:00:00"/>
        <d v="2022-06-10T00:00:00"/>
        <d v="2022-06-17T00:00:00"/>
        <d v="2022-06-24T00:00:00"/>
        <d v="2022-07-01T00:00:00"/>
        <d v="2022-07-08T00:00:00"/>
        <d v="2022-07-15T00:00:00"/>
        <d v="2022-07-22T00:00:00"/>
        <d v="2022-07-29T00:00:00"/>
        <d v="2022-08-05T00:00:00"/>
        <d v="2022-08-12T00:00:00"/>
        <d v="2022-08-19T00:00:00"/>
        <d v="2022-08-26T00:00:00"/>
        <d v="2022-09-02T00:00:00"/>
        <d v="2022-09-09T00:00:00"/>
        <d v="2022-09-16T00:00:00"/>
        <d v="2022-09-23T00:00:00"/>
        <d v="2022-09-30T00:00:00"/>
        <d v="2022-10-07T00:00:00"/>
        <d v="2022-10-14T00:00:00"/>
        <d v="2022-10-21T00:00:00"/>
        <d v="2022-10-28T00:00:00"/>
        <d v="2022-11-04T00:00:00"/>
        <d v="2022-11-11T00:00:00"/>
        <d v="2022-11-18T00:00:00"/>
        <d v="2022-11-25T00:00:00"/>
        <d v="2022-12-02T00:00:00"/>
        <d v="2022-12-09T00:00:00"/>
        <d v="2022-12-16T00:00:00"/>
        <d v="2022-12-23T00:00:00"/>
        <d v="2022-12-30T00:00:00"/>
        <d v="2023-01-06T00:00:00"/>
        <d v="2023-01-13T00:00:00"/>
        <d v="2023-01-20T00:00:00"/>
        <d v="2023-01-27T00:00:00"/>
        <d v="2023-02-03T00:00:00"/>
        <d v="2023-02-10T00:00:00"/>
        <d v="2023-02-17T00:00:00"/>
        <d v="2023-02-24T00:00:00"/>
        <d v="2023-03-03T00:00:00"/>
        <d v="2023-03-10T00:00:00"/>
        <d v="2023-03-17T00:00:00"/>
        <d v="2023-03-24T00:00:00"/>
        <d v="2023-03-31T00:00:00"/>
        <d v="2023-04-07T00:00:00"/>
        <d v="2023-04-14T00:00:00"/>
        <d v="2023-04-21T00:00:00"/>
        <d v="2023-04-28T00:00:00"/>
        <d v="2023-05-05T00:00:00"/>
        <d v="2023-05-12T00:00:00"/>
        <d v="2023-05-19T00:00:00"/>
        <d v="2023-05-26T00:00:00"/>
        <d v="2023-06-02T00:00:00"/>
        <d v="2023-06-09T00:00:00"/>
        <d v="2023-06-16T00:00:00"/>
        <d v="2023-06-23T00:00:00"/>
        <d v="2023-06-30T00:00:00"/>
        <d v="2023-07-07T00:00:00"/>
        <d v="2023-07-14T00:00:00"/>
        <d v="2023-07-21T00:00:00"/>
        <d v="2023-07-28T00:00:00"/>
        <d v="2023-08-04T00:00:00"/>
        <d v="2023-08-11T00:00:00"/>
        <d v="2023-08-18T00:00:00"/>
        <d v="2023-08-25T00:00:00"/>
        <d v="2023-09-01T00:00:00"/>
        <d v="2023-09-08T00:00:00"/>
        <d v="2023-09-15T00:00:00"/>
        <d v="2023-09-22T00:00:00"/>
        <d v="2023-09-29T00:00:00"/>
        <d v="2023-10-06T00:00:00"/>
        <d v="2023-10-13T00:00:00"/>
        <d v="2023-10-20T00:00:00"/>
        <d v="2023-10-27T00:00:00"/>
        <d v="2023-11-03T00:00:00"/>
        <d v="2023-11-10T00:00:00"/>
        <d v="2023-11-17T00:00:00"/>
        <d v="2023-11-24T00:00:00"/>
        <d v="2023-12-01T00:00:00"/>
        <d v="2023-12-08T00:00:00"/>
        <d v="2023-12-15T00:00:00"/>
        <d v="2023-12-22T00:00:00"/>
        <d v="2023-12-29T00:00:00"/>
        <d v="2024-01-05T00:00:00"/>
        <d v="2024-01-12T00:00:00"/>
        <d v="2024-01-19T00:00:00"/>
        <d v="2024-01-26T00:00:00"/>
        <d v="2024-02-02T00:00:00"/>
        <d v="2024-02-09T00:00:00"/>
        <d v="2024-02-16T00:00:00"/>
        <d v="2024-02-23T00:00:00"/>
        <d v="2024-03-01T00:00:00"/>
        <d v="2024-03-08T00:00:00"/>
        <d v="2024-03-15T00:00:00"/>
        <d v="2024-03-22T00:00:00"/>
        <d v="2024-03-29T00:00:00"/>
        <d v="2024-04-05T00:00:00"/>
        <d v="2024-04-12T00:00:00"/>
        <d v="2024-04-19T00:00:00"/>
        <d v="2024-04-26T00:00:00"/>
        <d v="2024-05-03T00:00:00"/>
        <d v="2024-05-10T00:00:00"/>
        <d v="2024-05-17T00:00:00"/>
        <d v="2024-05-24T00:00:00"/>
        <d v="2024-05-31T00:00:00"/>
        <d v="2024-06-07T00:00:00"/>
        <d v="2024-06-14T00:00:00"/>
        <d v="2024-06-21T00:00:00"/>
        <d v="2024-06-28T00:00:00"/>
        <d v="2024-07-05T00:00:00"/>
        <d v="2024-07-12T00:00:00"/>
        <d v="2024-07-19T00:00:00"/>
        <d v="2024-07-26T00:00:00"/>
        <d v="2024-08-02T00:00:00"/>
        <d v="2024-08-09T00:00:00"/>
        <d v="2024-08-16T00:00:00"/>
        <d v="2024-08-23T00:00:00"/>
        <d v="2024-08-30T00:00:00"/>
        <d v="2024-09-06T00:00:00"/>
        <d v="2024-09-13T00:00:00"/>
        <d v="2024-09-20T00:00:00"/>
        <d v="2024-09-27T00:00:00"/>
        <d v="2024-10-04T00:00:00"/>
        <d v="2024-10-11T00:00:00"/>
        <d v="2024-10-18T00:00:00"/>
        <d v="2024-10-25T00:00:00"/>
        <d v="2024-11-01T00:00:00"/>
        <d v="2024-11-08T00:00:00"/>
        <d v="2024-11-15T00:00:00"/>
        <d v="2024-11-22T00:00:00"/>
        <d v="2024-11-29T00:00:00"/>
        <d v="2024-12-06T00:00:00"/>
        <d v="2024-12-13T00:00:00"/>
        <d v="2024-12-20T00:00:00"/>
        <d v="2024-12-27T00:00:00"/>
        <d v="2025-01-03T00:00:00"/>
        <d v="2025-01-10T00:00:00"/>
        <d v="2025-01-17T00:00:00"/>
        <d v="2025-01-24T00:00:00"/>
        <d v="2025-01-31T00:00:00"/>
        <d v="2025-02-07T00:00:00"/>
        <d v="2025-02-14T00:00:00"/>
        <d v="2025-02-21T00:00:00"/>
        <d v="2025-02-28T00:00:00"/>
        <d v="2025-03-07T00:00:00"/>
        <d v="2025-03-14T00:00:00"/>
        <d v="2025-03-21T00:00:00"/>
        <d v="2025-03-28T00:00:00"/>
        <d v="2025-04-04T00:00:00"/>
        <d v="2025-04-11T00:00:00"/>
        <d v="2025-04-18T00:00:00"/>
        <d v="2025-04-25T00:00:00"/>
        <d v="2025-05-02T00:00:00"/>
        <d v="2025-05-09T00:00:00"/>
        <d v="2025-05-16T00:00:00"/>
        <d v="2025-05-23T00:00:00"/>
        <d v="2025-05-30T00:00:00"/>
        <d v="2025-06-06T00:00:00"/>
        <d v="2025-06-13T00:00:00"/>
        <d v="2025-06-20T00:00:00"/>
        <d v="2025-06-27T00:00:00"/>
        <d v="2025-07-04T00:00:00"/>
        <d v="2025-07-11T00:00:00"/>
        <d v="2025-07-18T00:00:00"/>
        <d v="2025-07-25T00:00:00"/>
        <d v="2025-08-01T00:00:00"/>
        <d v="2025-08-08T00:00:00"/>
        <d v="2025-08-15T00:00:00"/>
        <d v="2025-08-22T00:00:00"/>
        <d v="2025-08-29T00:00:00"/>
      </sharedItems>
      <fieldGroup par="9" base="0">
        <rangePr groupBy="months" startDate="2021-01-01T00:00:00" endDate="2025-08-30T00:00:00"/>
        <groupItems count="14">
          <s v="&lt;1/1/2021"/>
          <s v="Jan"/>
          <s v="Feb"/>
          <s v="Mar"/>
          <s v="Apr"/>
          <s v="May"/>
          <s v="Jun"/>
          <s v="Jul"/>
          <s v="Aug"/>
          <s v="Sep"/>
          <s v="Oct"/>
          <s v="Nov"/>
          <s v="Dec"/>
          <s v="&gt;8/30/2025"/>
        </groupItems>
      </fieldGroup>
    </cacheField>
    <cacheField name="Region" numFmtId="0">
      <sharedItems count="2">
        <s v="East"/>
        <s v="West"/>
      </sharedItems>
    </cacheField>
    <cacheField name="State" numFmtId="0">
      <sharedItems count="4">
        <s v="Massachusetts"/>
        <s v="Texas"/>
        <s v="New York"/>
        <s v="California"/>
      </sharedItems>
    </cacheField>
    <cacheField name="Category" numFmtId="0">
      <sharedItems count="4">
        <s v="Bars"/>
        <s v="Crackers"/>
        <s v="Cookies"/>
        <s v="Snacks"/>
      </sharedItems>
    </cacheField>
    <cacheField name="Product" numFmtId="0">
      <sharedItems count="9">
        <s v="Carrot"/>
        <s v="Whole Wheat"/>
        <s v="Chocolate Chip"/>
        <s v="Arrowroot"/>
        <s v="Potato Chips"/>
        <s v="Oatmeal Raisin"/>
        <s v="Bran"/>
        <s v="Pretzels"/>
        <s v="Banana"/>
      </sharedItems>
    </cacheField>
    <cacheField name="Quantity" numFmtId="0">
      <sharedItems containsSemiMixedTypes="0" containsString="0" containsNumber="1" containsInteger="1" minValue="20" maxValue="306"/>
    </cacheField>
    <cacheField name="Unit Price" numFmtId="44">
      <sharedItems containsSemiMixedTypes="0" containsString="0" containsNumber="1" containsInteger="1" minValue="30" maxValue="697"/>
    </cacheField>
    <cacheField name="Revenue" numFmtId="44">
      <sharedItems containsSemiMixedTypes="0" containsString="0" containsNumber="1" containsInteger="1" minValue="1400" maxValue="134521"/>
    </cacheField>
    <cacheField name="Quarters" numFmtId="0" databaseField="0">
      <fieldGroup base="0">
        <rangePr groupBy="quarters" startDate="2021-01-01T00:00:00" endDate="2025-08-30T00:00:00"/>
        <groupItems count="6">
          <s v="&lt;1/1/2021"/>
          <s v="Qtr1"/>
          <s v="Qtr2"/>
          <s v="Qtr3"/>
          <s v="Qtr4"/>
          <s v="&gt;8/30/2025"/>
        </groupItems>
      </fieldGroup>
    </cacheField>
    <cacheField name="Years" numFmtId="0" databaseField="0">
      <fieldGroup base="0">
        <rangePr groupBy="years" startDate="2021-01-01T00:00:00" endDate="2025-08-30T00:00:00"/>
        <groupItems count="7">
          <s v="&lt;1/1/2021"/>
          <s v="2021"/>
          <s v="2022"/>
          <s v="2023"/>
          <s v="2024"/>
          <s v="2025"/>
          <s v="&gt;8/30/2025"/>
        </groupItems>
      </fieldGroup>
    </cacheField>
  </cacheFields>
  <extLst>
    <ext xmlns:x14="http://schemas.microsoft.com/office/spreadsheetml/2009/9/main" uri="{725AE2AE-9491-48be-B2B4-4EB974FC3084}">
      <x14:pivotCacheDefinition pivotCacheId="167471218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4">
  <r>
    <x v="0"/>
    <x v="0"/>
    <x v="0"/>
    <x v="0"/>
    <x v="0"/>
    <n v="33"/>
    <n v="596"/>
    <n v="19668"/>
  </r>
  <r>
    <x v="1"/>
    <x v="0"/>
    <x v="0"/>
    <x v="1"/>
    <x v="1"/>
    <n v="87"/>
    <n v="255"/>
    <n v="22185"/>
  </r>
  <r>
    <x v="2"/>
    <x v="1"/>
    <x v="1"/>
    <x v="2"/>
    <x v="2"/>
    <n v="58"/>
    <n v="367"/>
    <n v="21286"/>
  </r>
  <r>
    <x v="3"/>
    <x v="0"/>
    <x v="2"/>
    <x v="2"/>
    <x v="2"/>
    <n v="82"/>
    <n v="680"/>
    <n v="55760"/>
  </r>
  <r>
    <x v="4"/>
    <x v="0"/>
    <x v="0"/>
    <x v="2"/>
    <x v="3"/>
    <n v="38"/>
    <n v="317"/>
    <n v="12046"/>
  </r>
  <r>
    <x v="5"/>
    <x v="0"/>
    <x v="0"/>
    <x v="0"/>
    <x v="0"/>
    <n v="54"/>
    <n v="561"/>
    <n v="30294"/>
  </r>
  <r>
    <x v="6"/>
    <x v="0"/>
    <x v="0"/>
    <x v="1"/>
    <x v="1"/>
    <n v="149"/>
    <n v="118"/>
    <n v="17582"/>
  </r>
  <r>
    <x v="7"/>
    <x v="1"/>
    <x v="1"/>
    <x v="0"/>
    <x v="0"/>
    <n v="51"/>
    <n v="279"/>
    <n v="14229"/>
  </r>
  <r>
    <x v="8"/>
    <x v="0"/>
    <x v="2"/>
    <x v="0"/>
    <x v="0"/>
    <n v="100"/>
    <n v="449"/>
    <n v="44900"/>
  </r>
  <r>
    <x v="9"/>
    <x v="0"/>
    <x v="2"/>
    <x v="3"/>
    <x v="4"/>
    <n v="28"/>
    <n v="453"/>
    <n v="12684"/>
  </r>
  <r>
    <x v="10"/>
    <x v="0"/>
    <x v="0"/>
    <x v="2"/>
    <x v="3"/>
    <n v="36"/>
    <n v="412"/>
    <n v="14832"/>
  </r>
  <r>
    <x v="11"/>
    <x v="0"/>
    <x v="0"/>
    <x v="2"/>
    <x v="2"/>
    <n v="31"/>
    <n v="134"/>
    <n v="4154"/>
  </r>
  <r>
    <x v="12"/>
    <x v="0"/>
    <x v="0"/>
    <x v="1"/>
    <x v="1"/>
    <n v="28"/>
    <n v="113"/>
    <n v="3164"/>
  </r>
  <r>
    <x v="13"/>
    <x v="1"/>
    <x v="1"/>
    <x v="0"/>
    <x v="0"/>
    <n v="44"/>
    <n v="58"/>
    <n v="2552"/>
  </r>
  <r>
    <x v="14"/>
    <x v="0"/>
    <x v="2"/>
    <x v="0"/>
    <x v="0"/>
    <n v="23"/>
    <n v="80"/>
    <n v="1840"/>
  </r>
  <r>
    <x v="15"/>
    <x v="0"/>
    <x v="2"/>
    <x v="3"/>
    <x v="4"/>
    <n v="27"/>
    <n v="623"/>
    <n v="16821"/>
  </r>
  <r>
    <x v="16"/>
    <x v="0"/>
    <x v="0"/>
    <x v="2"/>
    <x v="3"/>
    <n v="43"/>
    <n v="199"/>
    <n v="8557"/>
  </r>
  <r>
    <x v="17"/>
    <x v="0"/>
    <x v="0"/>
    <x v="2"/>
    <x v="5"/>
    <n v="123"/>
    <n v="333"/>
    <n v="40959"/>
  </r>
  <r>
    <x v="18"/>
    <x v="1"/>
    <x v="1"/>
    <x v="0"/>
    <x v="6"/>
    <n v="42"/>
    <n v="181"/>
    <n v="7602"/>
  </r>
  <r>
    <x v="19"/>
    <x v="1"/>
    <x v="1"/>
    <x v="2"/>
    <x v="5"/>
    <n v="33"/>
    <n v="425"/>
    <n v="14025"/>
  </r>
  <r>
    <x v="20"/>
    <x v="0"/>
    <x v="2"/>
    <x v="2"/>
    <x v="2"/>
    <n v="85"/>
    <n v="331"/>
    <n v="28135"/>
  </r>
  <r>
    <x v="21"/>
    <x v="1"/>
    <x v="3"/>
    <x v="2"/>
    <x v="5"/>
    <n v="30"/>
    <n v="140"/>
    <n v="4200"/>
  </r>
  <r>
    <x v="22"/>
    <x v="0"/>
    <x v="0"/>
    <x v="0"/>
    <x v="0"/>
    <n v="61"/>
    <n v="535"/>
    <n v="32635"/>
  </r>
  <r>
    <x v="23"/>
    <x v="0"/>
    <x v="0"/>
    <x v="1"/>
    <x v="1"/>
    <n v="40"/>
    <n v="139"/>
    <n v="5560"/>
  </r>
  <r>
    <x v="24"/>
    <x v="1"/>
    <x v="1"/>
    <x v="2"/>
    <x v="2"/>
    <n v="86"/>
    <n v="298"/>
    <n v="25628"/>
  </r>
  <r>
    <x v="25"/>
    <x v="0"/>
    <x v="2"/>
    <x v="0"/>
    <x v="0"/>
    <n v="38"/>
    <n v="449"/>
    <n v="17062"/>
  </r>
  <r>
    <x v="26"/>
    <x v="0"/>
    <x v="2"/>
    <x v="3"/>
    <x v="4"/>
    <n v="68"/>
    <n v="632"/>
    <n v="42976"/>
  </r>
  <r>
    <x v="27"/>
    <x v="1"/>
    <x v="3"/>
    <x v="2"/>
    <x v="2"/>
    <n v="39"/>
    <n v="422"/>
    <n v="16458"/>
  </r>
  <r>
    <x v="28"/>
    <x v="0"/>
    <x v="0"/>
    <x v="0"/>
    <x v="6"/>
    <n v="103"/>
    <n v="485"/>
    <n v="49955"/>
  </r>
  <r>
    <x v="29"/>
    <x v="0"/>
    <x v="0"/>
    <x v="2"/>
    <x v="5"/>
    <n v="193"/>
    <n v="697"/>
    <n v="134521"/>
  </r>
  <r>
    <x v="30"/>
    <x v="1"/>
    <x v="1"/>
    <x v="0"/>
    <x v="0"/>
    <n v="58"/>
    <n v="357"/>
    <n v="20706"/>
  </r>
  <r>
    <x v="31"/>
    <x v="1"/>
    <x v="1"/>
    <x v="3"/>
    <x v="4"/>
    <n v="68"/>
    <n v="456"/>
    <n v="31008"/>
  </r>
  <r>
    <x v="32"/>
    <x v="0"/>
    <x v="2"/>
    <x v="0"/>
    <x v="0"/>
    <n v="91"/>
    <n v="579"/>
    <n v="52689"/>
  </r>
  <r>
    <x v="33"/>
    <x v="0"/>
    <x v="2"/>
    <x v="1"/>
    <x v="1"/>
    <n v="23"/>
    <n v="556"/>
    <n v="12788"/>
  </r>
  <r>
    <x v="34"/>
    <x v="1"/>
    <x v="3"/>
    <x v="3"/>
    <x v="4"/>
    <n v="28"/>
    <n v="91"/>
    <n v="2548"/>
  </r>
  <r>
    <x v="35"/>
    <x v="0"/>
    <x v="0"/>
    <x v="0"/>
    <x v="0"/>
    <n v="48"/>
    <n v="195"/>
    <n v="9360"/>
  </r>
  <r>
    <x v="36"/>
    <x v="0"/>
    <x v="0"/>
    <x v="3"/>
    <x v="4"/>
    <n v="134"/>
    <n v="470"/>
    <n v="62980"/>
  </r>
  <r>
    <x v="37"/>
    <x v="1"/>
    <x v="1"/>
    <x v="0"/>
    <x v="0"/>
    <n v="20"/>
    <n v="310"/>
    <n v="6200"/>
  </r>
  <r>
    <x v="38"/>
    <x v="0"/>
    <x v="2"/>
    <x v="0"/>
    <x v="0"/>
    <n v="53"/>
    <n v="637"/>
    <n v="33761"/>
  </r>
  <r>
    <x v="39"/>
    <x v="0"/>
    <x v="2"/>
    <x v="3"/>
    <x v="4"/>
    <n v="64"/>
    <n v="462"/>
    <n v="29568"/>
  </r>
  <r>
    <x v="40"/>
    <x v="1"/>
    <x v="3"/>
    <x v="2"/>
    <x v="2"/>
    <n v="63"/>
    <n v="626"/>
    <n v="39438"/>
  </r>
  <r>
    <x v="41"/>
    <x v="0"/>
    <x v="0"/>
    <x v="0"/>
    <x v="6"/>
    <n v="105"/>
    <n v="157"/>
    <n v="16485"/>
  </r>
  <r>
    <x v="42"/>
    <x v="0"/>
    <x v="0"/>
    <x v="2"/>
    <x v="5"/>
    <n v="138"/>
    <n v="307"/>
    <n v="42366"/>
  </r>
  <r>
    <x v="43"/>
    <x v="1"/>
    <x v="1"/>
    <x v="0"/>
    <x v="0"/>
    <n v="25"/>
    <n v="569"/>
    <n v="14225"/>
  </r>
  <r>
    <x v="44"/>
    <x v="1"/>
    <x v="1"/>
    <x v="1"/>
    <x v="1"/>
    <n v="21"/>
    <n v="671"/>
    <n v="14091"/>
  </r>
  <r>
    <x v="45"/>
    <x v="0"/>
    <x v="2"/>
    <x v="0"/>
    <x v="0"/>
    <n v="61"/>
    <n v="293"/>
    <n v="17873"/>
  </r>
  <r>
    <x v="46"/>
    <x v="0"/>
    <x v="2"/>
    <x v="3"/>
    <x v="4"/>
    <n v="49"/>
    <n v="129"/>
    <n v="6321"/>
  </r>
  <r>
    <x v="47"/>
    <x v="1"/>
    <x v="3"/>
    <x v="2"/>
    <x v="2"/>
    <n v="55"/>
    <n v="359"/>
    <n v="19745"/>
  </r>
  <r>
    <x v="48"/>
    <x v="0"/>
    <x v="0"/>
    <x v="2"/>
    <x v="3"/>
    <n v="27"/>
    <n v="631"/>
    <n v="17037"/>
  </r>
  <r>
    <x v="49"/>
    <x v="0"/>
    <x v="0"/>
    <x v="0"/>
    <x v="0"/>
    <n v="58"/>
    <n v="665"/>
    <n v="38570"/>
  </r>
  <r>
    <x v="50"/>
    <x v="0"/>
    <x v="0"/>
    <x v="1"/>
    <x v="1"/>
    <n v="33"/>
    <n v="376"/>
    <n v="12408"/>
  </r>
  <r>
    <x v="51"/>
    <x v="1"/>
    <x v="1"/>
    <x v="2"/>
    <x v="5"/>
    <n v="288"/>
    <n v="314"/>
    <n v="90432"/>
  </r>
  <r>
    <x v="52"/>
    <x v="0"/>
    <x v="2"/>
    <x v="2"/>
    <x v="2"/>
    <n v="76"/>
    <n v="401"/>
    <n v="30476"/>
  </r>
  <r>
    <x v="53"/>
    <x v="1"/>
    <x v="3"/>
    <x v="0"/>
    <x v="0"/>
    <n v="42"/>
    <n v="644"/>
    <n v="27048"/>
  </r>
  <r>
    <x v="54"/>
    <x v="1"/>
    <x v="3"/>
    <x v="1"/>
    <x v="1"/>
    <n v="20"/>
    <n v="503"/>
    <n v="10060"/>
  </r>
  <r>
    <x v="55"/>
    <x v="0"/>
    <x v="0"/>
    <x v="0"/>
    <x v="0"/>
    <n v="75"/>
    <n v="93"/>
    <n v="6975"/>
  </r>
  <r>
    <x v="56"/>
    <x v="0"/>
    <x v="0"/>
    <x v="1"/>
    <x v="1"/>
    <n v="38"/>
    <n v="184"/>
    <n v="6992"/>
  </r>
  <r>
    <x v="57"/>
    <x v="1"/>
    <x v="1"/>
    <x v="0"/>
    <x v="0"/>
    <n v="306"/>
    <n v="376"/>
    <n v="115056"/>
  </r>
  <r>
    <x v="58"/>
    <x v="1"/>
    <x v="1"/>
    <x v="3"/>
    <x v="4"/>
    <n v="28"/>
    <n v="227"/>
    <n v="6356"/>
  </r>
  <r>
    <x v="59"/>
    <x v="0"/>
    <x v="2"/>
    <x v="0"/>
    <x v="6"/>
    <n v="110"/>
    <n v="32"/>
    <n v="3520"/>
  </r>
  <r>
    <x v="60"/>
    <x v="0"/>
    <x v="2"/>
    <x v="2"/>
    <x v="5"/>
    <n v="51"/>
    <n v="598"/>
    <n v="30498"/>
  </r>
  <r>
    <x v="61"/>
    <x v="1"/>
    <x v="3"/>
    <x v="0"/>
    <x v="0"/>
    <n v="52"/>
    <n v="425"/>
    <n v="22100"/>
  </r>
  <r>
    <x v="62"/>
    <x v="1"/>
    <x v="3"/>
    <x v="1"/>
    <x v="1"/>
    <n v="28"/>
    <n v="71"/>
    <n v="1988"/>
  </r>
  <r>
    <x v="63"/>
    <x v="0"/>
    <x v="0"/>
    <x v="0"/>
    <x v="0"/>
    <n v="136"/>
    <n v="385"/>
    <n v="52360"/>
  </r>
  <r>
    <x v="64"/>
    <x v="0"/>
    <x v="0"/>
    <x v="1"/>
    <x v="1"/>
    <n v="42"/>
    <n v="357"/>
    <n v="14994"/>
  </r>
  <r>
    <x v="65"/>
    <x v="1"/>
    <x v="1"/>
    <x v="2"/>
    <x v="2"/>
    <n v="75"/>
    <n v="153"/>
    <n v="11475"/>
  </r>
  <r>
    <x v="66"/>
    <x v="0"/>
    <x v="2"/>
    <x v="0"/>
    <x v="6"/>
    <n v="72"/>
    <n v="92"/>
    <n v="6624"/>
  </r>
  <r>
    <x v="67"/>
    <x v="0"/>
    <x v="2"/>
    <x v="2"/>
    <x v="5"/>
    <n v="56"/>
    <n v="134"/>
    <n v="7504"/>
  </r>
  <r>
    <x v="68"/>
    <x v="1"/>
    <x v="3"/>
    <x v="0"/>
    <x v="6"/>
    <n v="51"/>
    <n v="640"/>
    <n v="32640"/>
  </r>
  <r>
    <x v="69"/>
    <x v="1"/>
    <x v="3"/>
    <x v="3"/>
    <x v="4"/>
    <n v="31"/>
    <n v="696"/>
    <n v="21576"/>
  </r>
  <r>
    <x v="70"/>
    <x v="0"/>
    <x v="0"/>
    <x v="0"/>
    <x v="6"/>
    <n v="56"/>
    <n v="476"/>
    <n v="26656"/>
  </r>
  <r>
    <x v="71"/>
    <x v="0"/>
    <x v="0"/>
    <x v="2"/>
    <x v="5"/>
    <n v="137"/>
    <n v="272"/>
    <n v="37264"/>
  </r>
  <r>
    <x v="72"/>
    <x v="1"/>
    <x v="1"/>
    <x v="2"/>
    <x v="2"/>
    <n v="107"/>
    <n v="328"/>
    <n v="35096"/>
  </r>
  <r>
    <x v="73"/>
    <x v="0"/>
    <x v="2"/>
    <x v="0"/>
    <x v="0"/>
    <n v="24"/>
    <n v="535"/>
    <n v="12840"/>
  </r>
  <r>
    <x v="74"/>
    <x v="0"/>
    <x v="2"/>
    <x v="1"/>
    <x v="1"/>
    <n v="30"/>
    <n v="615"/>
    <n v="18450"/>
  </r>
  <r>
    <x v="75"/>
    <x v="1"/>
    <x v="3"/>
    <x v="2"/>
    <x v="2"/>
    <n v="70"/>
    <n v="259"/>
    <n v="18130"/>
  </r>
  <r>
    <x v="76"/>
    <x v="0"/>
    <x v="0"/>
    <x v="2"/>
    <x v="3"/>
    <n v="31"/>
    <n v="249"/>
    <n v="7719"/>
  </r>
  <r>
    <x v="77"/>
    <x v="0"/>
    <x v="0"/>
    <x v="0"/>
    <x v="0"/>
    <n v="109"/>
    <n v="555"/>
    <n v="60495"/>
  </r>
  <r>
    <x v="78"/>
    <x v="0"/>
    <x v="0"/>
    <x v="1"/>
    <x v="1"/>
    <n v="21"/>
    <n v="455"/>
    <n v="9555"/>
  </r>
  <r>
    <x v="79"/>
    <x v="1"/>
    <x v="1"/>
    <x v="2"/>
    <x v="2"/>
    <n v="80"/>
    <n v="105"/>
    <n v="8400"/>
  </r>
  <r>
    <x v="80"/>
    <x v="0"/>
    <x v="2"/>
    <x v="0"/>
    <x v="6"/>
    <n v="75"/>
    <n v="306"/>
    <n v="22950"/>
  </r>
  <r>
    <x v="81"/>
    <x v="0"/>
    <x v="2"/>
    <x v="2"/>
    <x v="5"/>
    <n v="74"/>
    <n v="398"/>
    <n v="29452"/>
  </r>
  <r>
    <x v="82"/>
    <x v="1"/>
    <x v="3"/>
    <x v="0"/>
    <x v="0"/>
    <n v="45"/>
    <n v="178"/>
    <n v="8010"/>
  </r>
  <r>
    <x v="83"/>
    <x v="0"/>
    <x v="0"/>
    <x v="2"/>
    <x v="3"/>
    <n v="28"/>
    <n v="568"/>
    <n v="15904"/>
  </r>
  <r>
    <x v="84"/>
    <x v="0"/>
    <x v="0"/>
    <x v="0"/>
    <x v="0"/>
    <n v="143"/>
    <n v="323"/>
    <n v="46189"/>
  </r>
  <r>
    <x v="85"/>
    <x v="0"/>
    <x v="0"/>
    <x v="3"/>
    <x v="7"/>
    <n v="27"/>
    <n v="202"/>
    <n v="5454"/>
  </r>
  <r>
    <x v="86"/>
    <x v="1"/>
    <x v="1"/>
    <x v="0"/>
    <x v="0"/>
    <n v="133"/>
    <n v="190"/>
    <n v="25270"/>
  </r>
  <r>
    <x v="87"/>
    <x v="0"/>
    <x v="2"/>
    <x v="2"/>
    <x v="3"/>
    <n v="110"/>
    <n v="605"/>
    <n v="66550"/>
  </r>
  <r>
    <x v="88"/>
    <x v="0"/>
    <x v="2"/>
    <x v="2"/>
    <x v="2"/>
    <n v="65"/>
    <n v="90"/>
    <n v="5850"/>
  </r>
  <r>
    <x v="89"/>
    <x v="1"/>
    <x v="3"/>
    <x v="0"/>
    <x v="6"/>
    <n v="33"/>
    <n v="231"/>
    <n v="7623"/>
  </r>
  <r>
    <x v="90"/>
    <x v="0"/>
    <x v="0"/>
    <x v="2"/>
    <x v="3"/>
    <n v="81"/>
    <n v="233"/>
    <n v="18873"/>
  </r>
  <r>
    <x v="91"/>
    <x v="0"/>
    <x v="0"/>
    <x v="0"/>
    <x v="0"/>
    <n v="77"/>
    <n v="614"/>
    <n v="47278"/>
  </r>
  <r>
    <x v="92"/>
    <x v="0"/>
    <x v="0"/>
    <x v="1"/>
    <x v="1"/>
    <n v="38"/>
    <n v="627"/>
    <n v="23826"/>
  </r>
  <r>
    <x v="93"/>
    <x v="1"/>
    <x v="1"/>
    <x v="0"/>
    <x v="0"/>
    <n v="40"/>
    <n v="595"/>
    <n v="23800"/>
  </r>
  <r>
    <x v="94"/>
    <x v="1"/>
    <x v="1"/>
    <x v="3"/>
    <x v="4"/>
    <n v="114"/>
    <n v="194"/>
    <n v="22116"/>
  </r>
  <r>
    <x v="95"/>
    <x v="0"/>
    <x v="2"/>
    <x v="2"/>
    <x v="3"/>
    <n v="224"/>
    <n v="506"/>
    <n v="113344"/>
  </r>
  <r>
    <x v="96"/>
    <x v="0"/>
    <x v="2"/>
    <x v="0"/>
    <x v="0"/>
    <n v="141"/>
    <n v="144"/>
    <n v="20304"/>
  </r>
  <r>
    <x v="97"/>
    <x v="0"/>
    <x v="2"/>
    <x v="1"/>
    <x v="1"/>
    <n v="32"/>
    <n v="693"/>
    <n v="22176"/>
  </r>
  <r>
    <x v="98"/>
    <x v="1"/>
    <x v="3"/>
    <x v="0"/>
    <x v="0"/>
    <n v="20"/>
    <n v="156"/>
    <n v="3120"/>
  </r>
  <r>
    <x v="99"/>
    <x v="0"/>
    <x v="0"/>
    <x v="2"/>
    <x v="3"/>
    <n v="40"/>
    <n v="168"/>
    <n v="6720"/>
  </r>
  <r>
    <x v="100"/>
    <x v="0"/>
    <x v="0"/>
    <x v="2"/>
    <x v="2"/>
    <n v="49"/>
    <n v="474"/>
    <n v="23226"/>
  </r>
  <r>
    <x v="101"/>
    <x v="0"/>
    <x v="0"/>
    <x v="1"/>
    <x v="1"/>
    <n v="46"/>
    <n v="433"/>
    <n v="19918"/>
  </r>
  <r>
    <x v="102"/>
    <x v="1"/>
    <x v="1"/>
    <x v="0"/>
    <x v="0"/>
    <n v="39"/>
    <n v="79"/>
    <n v="3081"/>
  </r>
  <r>
    <x v="103"/>
    <x v="1"/>
    <x v="1"/>
    <x v="3"/>
    <x v="4"/>
    <n v="62"/>
    <n v="492"/>
    <n v="30504"/>
  </r>
  <r>
    <x v="104"/>
    <x v="0"/>
    <x v="2"/>
    <x v="0"/>
    <x v="0"/>
    <n v="90"/>
    <n v="161"/>
    <n v="14490"/>
  </r>
  <r>
    <x v="105"/>
    <x v="1"/>
    <x v="3"/>
    <x v="2"/>
    <x v="3"/>
    <n v="103"/>
    <n v="574"/>
    <n v="59122"/>
  </r>
  <r>
    <x v="106"/>
    <x v="1"/>
    <x v="3"/>
    <x v="2"/>
    <x v="5"/>
    <n v="32"/>
    <n v="447"/>
    <n v="14304"/>
  </r>
  <r>
    <x v="107"/>
    <x v="0"/>
    <x v="0"/>
    <x v="0"/>
    <x v="6"/>
    <n v="66"/>
    <n v="205"/>
    <n v="13530"/>
  </r>
  <r>
    <x v="108"/>
    <x v="0"/>
    <x v="0"/>
    <x v="2"/>
    <x v="5"/>
    <n v="97"/>
    <n v="178"/>
    <n v="17266"/>
  </r>
  <r>
    <x v="109"/>
    <x v="1"/>
    <x v="1"/>
    <x v="0"/>
    <x v="0"/>
    <n v="30"/>
    <n v="419"/>
    <n v="12570"/>
  </r>
  <r>
    <x v="110"/>
    <x v="1"/>
    <x v="1"/>
    <x v="3"/>
    <x v="4"/>
    <n v="29"/>
    <n v="162"/>
    <n v="4698"/>
  </r>
  <r>
    <x v="111"/>
    <x v="0"/>
    <x v="2"/>
    <x v="0"/>
    <x v="0"/>
    <n v="92"/>
    <n v="583"/>
    <n v="53636"/>
  </r>
  <r>
    <x v="112"/>
    <x v="1"/>
    <x v="3"/>
    <x v="2"/>
    <x v="3"/>
    <n v="139"/>
    <n v="212"/>
    <n v="29468"/>
  </r>
  <r>
    <x v="113"/>
    <x v="1"/>
    <x v="3"/>
    <x v="2"/>
    <x v="5"/>
    <n v="29"/>
    <n v="183"/>
    <n v="5307"/>
  </r>
  <r>
    <x v="114"/>
    <x v="0"/>
    <x v="0"/>
    <x v="0"/>
    <x v="8"/>
    <n v="30"/>
    <n v="371"/>
    <n v="11130"/>
  </r>
  <r>
    <x v="115"/>
    <x v="0"/>
    <x v="0"/>
    <x v="2"/>
    <x v="2"/>
    <n v="36"/>
    <n v="66"/>
    <n v="2376"/>
  </r>
  <r>
    <x v="116"/>
    <x v="0"/>
    <x v="0"/>
    <x v="1"/>
    <x v="1"/>
    <n v="41"/>
    <n v="634"/>
    <n v="25994"/>
  </r>
  <r>
    <x v="117"/>
    <x v="1"/>
    <x v="1"/>
    <x v="0"/>
    <x v="0"/>
    <n v="44"/>
    <n v="244"/>
    <n v="10736"/>
  </r>
  <r>
    <x v="118"/>
    <x v="1"/>
    <x v="1"/>
    <x v="3"/>
    <x v="4"/>
    <n v="29"/>
    <n v="392"/>
    <n v="11368"/>
  </r>
  <r>
    <x v="119"/>
    <x v="0"/>
    <x v="2"/>
    <x v="2"/>
    <x v="3"/>
    <n v="237"/>
    <n v="211"/>
    <n v="50007"/>
  </r>
  <r>
    <x v="120"/>
    <x v="0"/>
    <x v="2"/>
    <x v="2"/>
    <x v="2"/>
    <n v="65"/>
    <n v="215"/>
    <n v="13975"/>
  </r>
  <r>
    <x v="121"/>
    <x v="1"/>
    <x v="3"/>
    <x v="2"/>
    <x v="3"/>
    <n v="83"/>
    <n v="657"/>
    <n v="54531"/>
  </r>
  <r>
    <x v="122"/>
    <x v="0"/>
    <x v="0"/>
    <x v="2"/>
    <x v="3"/>
    <n v="32"/>
    <n v="94"/>
    <n v="3008"/>
  </r>
  <r>
    <x v="123"/>
    <x v="0"/>
    <x v="0"/>
    <x v="0"/>
    <x v="0"/>
    <n v="63"/>
    <n v="591"/>
    <n v="37233"/>
  </r>
  <r>
    <x v="124"/>
    <x v="0"/>
    <x v="0"/>
    <x v="3"/>
    <x v="7"/>
    <n v="29"/>
    <n v="94"/>
    <n v="2726"/>
  </r>
  <r>
    <x v="125"/>
    <x v="1"/>
    <x v="1"/>
    <x v="0"/>
    <x v="6"/>
    <n v="77"/>
    <n v="471"/>
    <n v="36267"/>
  </r>
  <r>
    <x v="126"/>
    <x v="1"/>
    <x v="1"/>
    <x v="2"/>
    <x v="5"/>
    <n v="80"/>
    <n v="42"/>
    <n v="3360"/>
  </r>
  <r>
    <x v="127"/>
    <x v="0"/>
    <x v="2"/>
    <x v="0"/>
    <x v="0"/>
    <n v="102"/>
    <n v="546"/>
    <n v="55692"/>
  </r>
  <r>
    <x v="128"/>
    <x v="0"/>
    <x v="2"/>
    <x v="1"/>
    <x v="1"/>
    <n v="31"/>
    <n v="320"/>
    <n v="9920"/>
  </r>
  <r>
    <x v="129"/>
    <x v="1"/>
    <x v="3"/>
    <x v="0"/>
    <x v="0"/>
    <n v="56"/>
    <n v="355"/>
    <n v="19880"/>
  </r>
  <r>
    <x v="130"/>
    <x v="0"/>
    <x v="0"/>
    <x v="2"/>
    <x v="3"/>
    <n v="52"/>
    <n v="48"/>
    <n v="2496"/>
  </r>
  <r>
    <x v="131"/>
    <x v="0"/>
    <x v="0"/>
    <x v="0"/>
    <x v="0"/>
    <n v="51"/>
    <n v="262"/>
    <n v="13362"/>
  </r>
  <r>
    <x v="132"/>
    <x v="0"/>
    <x v="0"/>
    <x v="3"/>
    <x v="4"/>
    <n v="24"/>
    <n v="192"/>
    <n v="4608"/>
  </r>
  <r>
    <x v="133"/>
    <x v="1"/>
    <x v="1"/>
    <x v="2"/>
    <x v="3"/>
    <n v="58"/>
    <n v="608"/>
    <n v="35264"/>
  </r>
  <r>
    <x v="134"/>
    <x v="1"/>
    <x v="1"/>
    <x v="2"/>
    <x v="2"/>
    <n v="34"/>
    <n v="425"/>
    <n v="14450"/>
  </r>
  <r>
    <x v="135"/>
    <x v="0"/>
    <x v="2"/>
    <x v="0"/>
    <x v="0"/>
    <n v="34"/>
    <n v="131"/>
    <n v="4454"/>
  </r>
  <r>
    <x v="136"/>
    <x v="0"/>
    <x v="2"/>
    <x v="3"/>
    <x v="4"/>
    <n v="21"/>
    <n v="452"/>
    <n v="9492"/>
  </r>
  <r>
    <x v="137"/>
    <x v="1"/>
    <x v="3"/>
    <x v="2"/>
    <x v="5"/>
    <n v="29"/>
    <n v="298"/>
    <n v="8642"/>
  </r>
  <r>
    <x v="138"/>
    <x v="0"/>
    <x v="0"/>
    <x v="0"/>
    <x v="0"/>
    <n v="68"/>
    <n v="363"/>
    <n v="24684"/>
  </r>
  <r>
    <x v="139"/>
    <x v="0"/>
    <x v="0"/>
    <x v="3"/>
    <x v="7"/>
    <n v="31"/>
    <n v="323"/>
    <n v="10013"/>
  </r>
  <r>
    <x v="140"/>
    <x v="1"/>
    <x v="1"/>
    <x v="2"/>
    <x v="3"/>
    <n v="30"/>
    <n v="522"/>
    <n v="15660"/>
  </r>
  <r>
    <x v="141"/>
    <x v="1"/>
    <x v="1"/>
    <x v="2"/>
    <x v="2"/>
    <n v="232"/>
    <n v="376"/>
    <n v="87232"/>
  </r>
  <r>
    <x v="142"/>
    <x v="0"/>
    <x v="2"/>
    <x v="0"/>
    <x v="6"/>
    <n v="68"/>
    <n v="447"/>
    <n v="30396"/>
  </r>
  <r>
    <x v="143"/>
    <x v="0"/>
    <x v="2"/>
    <x v="2"/>
    <x v="5"/>
    <n v="97"/>
    <n v="290"/>
    <n v="28130"/>
  </r>
  <r>
    <x v="144"/>
    <x v="1"/>
    <x v="3"/>
    <x v="0"/>
    <x v="6"/>
    <n v="86"/>
    <n v="689"/>
    <n v="59254"/>
  </r>
  <r>
    <x v="145"/>
    <x v="1"/>
    <x v="3"/>
    <x v="3"/>
    <x v="4"/>
    <n v="41"/>
    <n v="264"/>
    <n v="10824"/>
  </r>
  <r>
    <x v="146"/>
    <x v="0"/>
    <x v="0"/>
    <x v="0"/>
    <x v="0"/>
    <n v="93"/>
    <n v="287"/>
    <n v="26691"/>
  </r>
  <r>
    <x v="147"/>
    <x v="0"/>
    <x v="0"/>
    <x v="3"/>
    <x v="4"/>
    <n v="47"/>
    <n v="315"/>
    <n v="14805"/>
  </r>
  <r>
    <x v="148"/>
    <x v="1"/>
    <x v="1"/>
    <x v="0"/>
    <x v="0"/>
    <n v="103"/>
    <n v="539"/>
    <n v="55517"/>
  </r>
  <r>
    <x v="149"/>
    <x v="1"/>
    <x v="1"/>
    <x v="3"/>
    <x v="4"/>
    <n v="33"/>
    <n v="161"/>
    <n v="5313"/>
  </r>
  <r>
    <x v="150"/>
    <x v="0"/>
    <x v="2"/>
    <x v="0"/>
    <x v="6"/>
    <n v="57"/>
    <n v="554"/>
    <n v="31578"/>
  </r>
  <r>
    <x v="151"/>
    <x v="0"/>
    <x v="2"/>
    <x v="2"/>
    <x v="5"/>
    <n v="65"/>
    <n v="248"/>
    <n v="16120"/>
  </r>
  <r>
    <x v="152"/>
    <x v="1"/>
    <x v="3"/>
    <x v="0"/>
    <x v="0"/>
    <n v="118"/>
    <n v="234"/>
    <n v="27612"/>
  </r>
  <r>
    <x v="153"/>
    <x v="0"/>
    <x v="0"/>
    <x v="2"/>
    <x v="3"/>
    <n v="36"/>
    <n v="39"/>
    <n v="1404"/>
  </r>
  <r>
    <x v="154"/>
    <x v="0"/>
    <x v="0"/>
    <x v="2"/>
    <x v="5"/>
    <n v="123"/>
    <n v="596"/>
    <n v="73308"/>
  </r>
  <r>
    <x v="155"/>
    <x v="1"/>
    <x v="1"/>
    <x v="0"/>
    <x v="0"/>
    <n v="90"/>
    <n v="598"/>
    <n v="53820"/>
  </r>
  <r>
    <x v="156"/>
    <x v="1"/>
    <x v="1"/>
    <x v="1"/>
    <x v="1"/>
    <n v="21"/>
    <n v="379"/>
    <n v="7959"/>
  </r>
  <r>
    <x v="157"/>
    <x v="0"/>
    <x v="2"/>
    <x v="0"/>
    <x v="0"/>
    <n v="48"/>
    <n v="79"/>
    <n v="3792"/>
  </r>
  <r>
    <x v="158"/>
    <x v="0"/>
    <x v="2"/>
    <x v="3"/>
    <x v="4"/>
    <n v="24"/>
    <n v="412"/>
    <n v="9888"/>
  </r>
  <r>
    <x v="159"/>
    <x v="1"/>
    <x v="3"/>
    <x v="2"/>
    <x v="2"/>
    <n v="67"/>
    <n v="226"/>
    <n v="15142"/>
  </r>
  <r>
    <x v="160"/>
    <x v="0"/>
    <x v="0"/>
    <x v="0"/>
    <x v="6"/>
    <n v="27"/>
    <n v="261"/>
    <n v="7047"/>
  </r>
  <r>
    <x v="161"/>
    <x v="0"/>
    <x v="0"/>
    <x v="2"/>
    <x v="5"/>
    <n v="129"/>
    <n v="248"/>
    <n v="31992"/>
  </r>
  <r>
    <x v="162"/>
    <x v="1"/>
    <x v="1"/>
    <x v="2"/>
    <x v="3"/>
    <n v="77"/>
    <n v="667"/>
    <n v="51359"/>
  </r>
  <r>
    <x v="163"/>
    <x v="1"/>
    <x v="1"/>
    <x v="2"/>
    <x v="2"/>
    <n v="58"/>
    <n v="451"/>
    <n v="26158"/>
  </r>
  <r>
    <x v="164"/>
    <x v="0"/>
    <x v="2"/>
    <x v="0"/>
    <x v="6"/>
    <n v="47"/>
    <n v="71"/>
    <n v="3337"/>
  </r>
  <r>
    <x v="165"/>
    <x v="0"/>
    <x v="2"/>
    <x v="2"/>
    <x v="5"/>
    <n v="33"/>
    <n v="281"/>
    <n v="9273"/>
  </r>
  <r>
    <x v="166"/>
    <x v="1"/>
    <x v="3"/>
    <x v="2"/>
    <x v="2"/>
    <n v="82"/>
    <n v="584"/>
    <n v="47888"/>
  </r>
  <r>
    <x v="167"/>
    <x v="0"/>
    <x v="0"/>
    <x v="0"/>
    <x v="0"/>
    <n v="58"/>
    <n v="477"/>
    <n v="27666"/>
  </r>
  <r>
    <x v="168"/>
    <x v="0"/>
    <x v="0"/>
    <x v="3"/>
    <x v="7"/>
    <n v="30"/>
    <n v="112"/>
    <n v="3360"/>
  </r>
  <r>
    <x v="169"/>
    <x v="1"/>
    <x v="1"/>
    <x v="2"/>
    <x v="2"/>
    <n v="43"/>
    <n v="647"/>
    <n v="27821"/>
  </r>
  <r>
    <x v="170"/>
    <x v="0"/>
    <x v="2"/>
    <x v="0"/>
    <x v="0"/>
    <n v="84"/>
    <n v="499"/>
    <n v="41916"/>
  </r>
  <r>
    <x v="171"/>
    <x v="1"/>
    <x v="3"/>
    <x v="2"/>
    <x v="3"/>
    <n v="36"/>
    <n v="347"/>
    <n v="12492"/>
  </r>
  <r>
    <x v="172"/>
    <x v="1"/>
    <x v="3"/>
    <x v="2"/>
    <x v="5"/>
    <n v="44"/>
    <n v="558"/>
    <n v="24552"/>
  </r>
  <r>
    <x v="173"/>
    <x v="0"/>
    <x v="0"/>
    <x v="0"/>
    <x v="6"/>
    <n v="27"/>
    <n v="655"/>
    <n v="17685"/>
  </r>
  <r>
    <x v="174"/>
    <x v="0"/>
    <x v="0"/>
    <x v="2"/>
    <x v="5"/>
    <n v="120"/>
    <n v="488"/>
    <n v="58560"/>
  </r>
  <r>
    <x v="175"/>
    <x v="0"/>
    <x v="0"/>
    <x v="1"/>
    <x v="1"/>
    <n v="26"/>
    <n v="295"/>
    <n v="7670"/>
  </r>
  <r>
    <x v="176"/>
    <x v="1"/>
    <x v="1"/>
    <x v="0"/>
    <x v="0"/>
    <n v="73"/>
    <n v="182"/>
    <n v="13286"/>
  </r>
  <r>
    <x v="177"/>
    <x v="0"/>
    <x v="2"/>
    <x v="0"/>
    <x v="6"/>
    <n v="38"/>
    <n v="650"/>
    <n v="24700"/>
  </r>
  <r>
    <x v="178"/>
    <x v="0"/>
    <x v="2"/>
    <x v="2"/>
    <x v="5"/>
    <n v="40"/>
    <n v="35"/>
    <n v="1400"/>
  </r>
  <r>
    <x v="179"/>
    <x v="1"/>
    <x v="3"/>
    <x v="0"/>
    <x v="0"/>
    <n v="41"/>
    <n v="425"/>
    <n v="17425"/>
  </r>
  <r>
    <x v="180"/>
    <x v="0"/>
    <x v="0"/>
    <x v="0"/>
    <x v="8"/>
    <n v="27"/>
    <n v="556"/>
    <n v="15012"/>
  </r>
  <r>
    <x v="181"/>
    <x v="0"/>
    <x v="0"/>
    <x v="2"/>
    <x v="2"/>
    <n v="38"/>
    <n v="628"/>
    <n v="23864"/>
  </r>
  <r>
    <x v="182"/>
    <x v="0"/>
    <x v="0"/>
    <x v="1"/>
    <x v="1"/>
    <n v="34"/>
    <n v="544"/>
    <n v="18496"/>
  </r>
  <r>
    <x v="183"/>
    <x v="1"/>
    <x v="1"/>
    <x v="0"/>
    <x v="6"/>
    <n v="65"/>
    <n v="66"/>
    <n v="4290"/>
  </r>
  <r>
    <x v="184"/>
    <x v="1"/>
    <x v="1"/>
    <x v="2"/>
    <x v="5"/>
    <n v="60"/>
    <n v="588"/>
    <n v="35280"/>
  </r>
  <r>
    <x v="185"/>
    <x v="0"/>
    <x v="2"/>
    <x v="2"/>
    <x v="3"/>
    <n v="37"/>
    <n v="517"/>
    <n v="19129"/>
  </r>
  <r>
    <x v="186"/>
    <x v="0"/>
    <x v="2"/>
    <x v="2"/>
    <x v="2"/>
    <n v="40"/>
    <n v="607"/>
    <n v="24280"/>
  </r>
  <r>
    <x v="187"/>
    <x v="1"/>
    <x v="3"/>
    <x v="0"/>
    <x v="6"/>
    <n v="26"/>
    <n v="67"/>
    <n v="1742"/>
  </r>
  <r>
    <x v="188"/>
    <x v="0"/>
    <x v="0"/>
    <x v="0"/>
    <x v="8"/>
    <n v="22"/>
    <n v="431"/>
    <n v="9482"/>
  </r>
  <r>
    <x v="189"/>
    <x v="0"/>
    <x v="0"/>
    <x v="2"/>
    <x v="2"/>
    <n v="32"/>
    <n v="223"/>
    <n v="7136"/>
  </r>
  <r>
    <x v="190"/>
    <x v="0"/>
    <x v="0"/>
    <x v="1"/>
    <x v="1"/>
    <n v="23"/>
    <n v="149"/>
    <n v="3427"/>
  </r>
  <r>
    <x v="191"/>
    <x v="1"/>
    <x v="1"/>
    <x v="2"/>
    <x v="3"/>
    <n v="20"/>
    <n v="403"/>
    <n v="8060"/>
  </r>
  <r>
    <x v="192"/>
    <x v="1"/>
    <x v="1"/>
    <x v="2"/>
    <x v="2"/>
    <n v="64"/>
    <n v="624"/>
    <n v="39936"/>
  </r>
  <r>
    <x v="193"/>
    <x v="0"/>
    <x v="2"/>
    <x v="0"/>
    <x v="0"/>
    <n v="71"/>
    <n v="533"/>
    <n v="37843"/>
  </r>
  <r>
    <x v="194"/>
    <x v="1"/>
    <x v="3"/>
    <x v="2"/>
    <x v="3"/>
    <n v="90"/>
    <n v="157"/>
    <n v="14130"/>
  </r>
  <r>
    <x v="195"/>
    <x v="1"/>
    <x v="3"/>
    <x v="2"/>
    <x v="5"/>
    <n v="38"/>
    <n v="324"/>
    <n v="12312"/>
  </r>
  <r>
    <x v="196"/>
    <x v="0"/>
    <x v="0"/>
    <x v="0"/>
    <x v="0"/>
    <n v="55"/>
    <n v="546"/>
    <n v="30030"/>
  </r>
  <r>
    <x v="197"/>
    <x v="0"/>
    <x v="0"/>
    <x v="3"/>
    <x v="7"/>
    <n v="22"/>
    <n v="185"/>
    <n v="4070"/>
  </r>
  <r>
    <x v="198"/>
    <x v="1"/>
    <x v="1"/>
    <x v="0"/>
    <x v="0"/>
    <n v="34"/>
    <n v="546"/>
    <n v="18564"/>
  </r>
  <r>
    <x v="199"/>
    <x v="0"/>
    <x v="2"/>
    <x v="0"/>
    <x v="6"/>
    <n v="39"/>
    <n v="671"/>
    <n v="26169"/>
  </r>
  <r>
    <x v="200"/>
    <x v="0"/>
    <x v="2"/>
    <x v="2"/>
    <x v="5"/>
    <n v="41"/>
    <n v="384"/>
    <n v="15744"/>
  </r>
  <r>
    <x v="201"/>
    <x v="1"/>
    <x v="3"/>
    <x v="0"/>
    <x v="0"/>
    <n v="41"/>
    <n v="222"/>
    <n v="9102"/>
  </r>
  <r>
    <x v="202"/>
    <x v="0"/>
    <x v="0"/>
    <x v="2"/>
    <x v="3"/>
    <n v="136"/>
    <n v="271"/>
    <n v="36856"/>
  </r>
  <r>
    <x v="203"/>
    <x v="0"/>
    <x v="0"/>
    <x v="0"/>
    <x v="0"/>
    <n v="25"/>
    <n v="256"/>
    <n v="6400"/>
  </r>
  <r>
    <x v="204"/>
    <x v="0"/>
    <x v="0"/>
    <x v="3"/>
    <x v="7"/>
    <n v="26"/>
    <n v="323"/>
    <n v="8398"/>
  </r>
  <r>
    <x v="205"/>
    <x v="1"/>
    <x v="1"/>
    <x v="0"/>
    <x v="6"/>
    <n v="50"/>
    <n v="498"/>
    <n v="24900"/>
  </r>
  <r>
    <x v="206"/>
    <x v="1"/>
    <x v="1"/>
    <x v="2"/>
    <x v="5"/>
    <n v="79"/>
    <n v="348"/>
    <n v="27492"/>
  </r>
  <r>
    <x v="207"/>
    <x v="0"/>
    <x v="2"/>
    <x v="0"/>
    <x v="0"/>
    <n v="30"/>
    <n v="132"/>
    <n v="3960"/>
  </r>
  <r>
    <x v="208"/>
    <x v="0"/>
    <x v="2"/>
    <x v="3"/>
    <x v="4"/>
    <n v="20"/>
    <n v="597"/>
    <n v="11940"/>
  </r>
  <r>
    <x v="209"/>
    <x v="1"/>
    <x v="3"/>
    <x v="0"/>
    <x v="0"/>
    <n v="49"/>
    <n v="685"/>
    <n v="33565"/>
  </r>
  <r>
    <x v="210"/>
    <x v="0"/>
    <x v="0"/>
    <x v="2"/>
    <x v="3"/>
    <n v="40"/>
    <n v="344"/>
    <n v="13760"/>
  </r>
  <r>
    <x v="211"/>
    <x v="0"/>
    <x v="0"/>
    <x v="0"/>
    <x v="0"/>
    <n v="31"/>
    <n v="124"/>
    <n v="3844"/>
  </r>
  <r>
    <x v="212"/>
    <x v="0"/>
    <x v="0"/>
    <x v="3"/>
    <x v="7"/>
    <n v="21"/>
    <n v="622"/>
    <n v="13062"/>
  </r>
  <r>
    <x v="213"/>
    <x v="1"/>
    <x v="1"/>
    <x v="0"/>
    <x v="6"/>
    <n v="43"/>
    <n v="237"/>
    <n v="10191"/>
  </r>
  <r>
    <x v="214"/>
    <x v="1"/>
    <x v="1"/>
    <x v="2"/>
    <x v="5"/>
    <n v="47"/>
    <n v="696"/>
    <n v="32712"/>
  </r>
  <r>
    <x v="215"/>
    <x v="0"/>
    <x v="2"/>
    <x v="2"/>
    <x v="3"/>
    <n v="175"/>
    <n v="63"/>
    <n v="11025"/>
  </r>
  <r>
    <x v="216"/>
    <x v="0"/>
    <x v="2"/>
    <x v="2"/>
    <x v="2"/>
    <n v="23"/>
    <n v="646"/>
    <n v="14858"/>
  </r>
  <r>
    <x v="217"/>
    <x v="1"/>
    <x v="3"/>
    <x v="0"/>
    <x v="0"/>
    <n v="40"/>
    <n v="280"/>
    <n v="11200"/>
  </r>
  <r>
    <x v="218"/>
    <x v="0"/>
    <x v="0"/>
    <x v="2"/>
    <x v="3"/>
    <n v="87"/>
    <n v="30"/>
    <n v="2610"/>
  </r>
  <r>
    <x v="219"/>
    <x v="0"/>
    <x v="0"/>
    <x v="0"/>
    <x v="0"/>
    <n v="43"/>
    <n v="150"/>
    <n v="6450"/>
  </r>
  <r>
    <x v="220"/>
    <x v="0"/>
    <x v="0"/>
    <x v="1"/>
    <x v="1"/>
    <n v="30"/>
    <n v="255"/>
    <n v="7650"/>
  </r>
  <r>
    <x v="221"/>
    <x v="1"/>
    <x v="1"/>
    <x v="0"/>
    <x v="0"/>
    <n v="35"/>
    <n v="275"/>
    <n v="9625"/>
  </r>
  <r>
    <x v="222"/>
    <x v="0"/>
    <x v="2"/>
    <x v="0"/>
    <x v="6"/>
    <n v="57"/>
    <n v="627"/>
    <n v="35739"/>
  </r>
  <r>
    <x v="223"/>
    <x v="0"/>
    <x v="2"/>
    <x v="3"/>
    <x v="4"/>
    <n v="25"/>
    <n v="501"/>
    <n v="12525"/>
  </r>
  <r>
    <x v="224"/>
    <x v="1"/>
    <x v="3"/>
    <x v="2"/>
    <x v="2"/>
    <n v="24"/>
    <n v="107"/>
    <n v="2568"/>
  </r>
  <r>
    <x v="225"/>
    <x v="0"/>
    <x v="0"/>
    <x v="0"/>
    <x v="6"/>
    <n v="83"/>
    <n v="672"/>
    <n v="55776"/>
  </r>
  <r>
    <x v="226"/>
    <x v="0"/>
    <x v="0"/>
    <x v="2"/>
    <x v="5"/>
    <n v="124"/>
    <n v="419"/>
    <n v="51956"/>
  </r>
  <r>
    <x v="227"/>
    <x v="1"/>
    <x v="1"/>
    <x v="0"/>
    <x v="0"/>
    <n v="137"/>
    <n v="621"/>
    <n v="85077"/>
  </r>
  <r>
    <x v="228"/>
    <x v="0"/>
    <x v="2"/>
    <x v="2"/>
    <x v="3"/>
    <n v="146"/>
    <n v="431"/>
    <n v="62926"/>
  </r>
  <r>
    <x v="229"/>
    <x v="0"/>
    <x v="2"/>
    <x v="2"/>
    <x v="2"/>
    <n v="34"/>
    <n v="359"/>
    <n v="12206"/>
  </r>
  <r>
    <x v="230"/>
    <x v="1"/>
    <x v="3"/>
    <x v="0"/>
    <x v="0"/>
    <n v="20"/>
    <n v="319"/>
    <n v="6380"/>
  </r>
  <r>
    <x v="231"/>
    <x v="0"/>
    <x v="0"/>
    <x v="2"/>
    <x v="3"/>
    <n v="139"/>
    <n v="604"/>
    <n v="83956"/>
  </r>
  <r>
    <x v="232"/>
    <x v="0"/>
    <x v="0"/>
    <x v="2"/>
    <x v="2"/>
    <n v="211"/>
    <n v="576"/>
    <n v="121536"/>
  </r>
  <r>
    <x v="233"/>
    <x v="0"/>
    <x v="0"/>
    <x v="1"/>
    <x v="1"/>
    <n v="20"/>
    <n v="143"/>
    <n v="2860"/>
  </r>
  <r>
    <x v="234"/>
    <x v="1"/>
    <x v="1"/>
    <x v="0"/>
    <x v="6"/>
    <n v="42"/>
    <n v="215"/>
    <n v="9030"/>
  </r>
  <r>
    <x v="235"/>
    <x v="1"/>
    <x v="1"/>
    <x v="2"/>
    <x v="5"/>
    <n v="100"/>
    <n v="482"/>
    <n v="48200"/>
  </r>
  <r>
    <x v="236"/>
    <x v="0"/>
    <x v="2"/>
    <x v="0"/>
    <x v="0"/>
    <n v="38"/>
    <n v="561"/>
    <n v="21318"/>
  </r>
  <r>
    <x v="237"/>
    <x v="0"/>
    <x v="2"/>
    <x v="1"/>
    <x v="1"/>
    <n v="25"/>
    <n v="426"/>
    <n v="10650"/>
  </r>
  <r>
    <x v="238"/>
    <x v="1"/>
    <x v="3"/>
    <x v="2"/>
    <x v="2"/>
    <n v="96"/>
    <n v="567"/>
    <n v="54432"/>
  </r>
  <r>
    <x v="239"/>
    <x v="0"/>
    <x v="0"/>
    <x v="2"/>
    <x v="3"/>
    <n v="34"/>
    <n v="469"/>
    <n v="15946"/>
  </r>
  <r>
    <x v="240"/>
    <x v="0"/>
    <x v="0"/>
    <x v="2"/>
    <x v="2"/>
    <n v="245"/>
    <n v="401"/>
    <n v="98245"/>
  </r>
  <r>
    <x v="241"/>
    <x v="0"/>
    <x v="0"/>
    <x v="1"/>
    <x v="1"/>
    <n v="30"/>
    <n v="640"/>
    <n v="19200"/>
  </r>
  <r>
    <x v="242"/>
    <x v="1"/>
    <x v="1"/>
    <x v="0"/>
    <x v="6"/>
    <n v="30"/>
    <n v="621"/>
    <n v="18630"/>
  </r>
  <r>
    <x v="243"/>
    <x v="1"/>
    <x v="1"/>
    <x v="2"/>
    <x v="5"/>
    <n v="44"/>
    <n v="641"/>
    <n v="2820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655B263-F17E-4F13-ABD0-9E36BB95113E}" name="month"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G3:H15" firstHeaderRow="1" firstDataRow="1" firstDataCol="1"/>
  <pivotFields count="10">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3"/>
        <item x="0"/>
        <item x="2"/>
        <item x="1"/>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numFmtId="44" showAll="0"/>
    <pivotField dataField="1" numFmtId="44" showAll="0"/>
    <pivotField showAll="0">
      <items count="7">
        <item sd="0" x="0"/>
        <item sd="0" x="1"/>
        <item sd="0" x="2"/>
        <item sd="0" x="3"/>
        <item sd="0" x="4"/>
        <item sd="0" x="5"/>
        <item t="default"/>
      </items>
    </pivotField>
    <pivotField showAll="0">
      <items count="8">
        <item sd="0" x="0"/>
        <item sd="0" x="1"/>
        <item sd="0" x="2"/>
        <item sd="0" x="3"/>
        <item sd="0" x="4"/>
        <item sd="0" x="5"/>
        <item sd="0" x="6"/>
        <item t="default"/>
      </items>
    </pivotField>
  </pivotFields>
  <rowFields count="1">
    <field x="0"/>
  </rowFields>
  <rowItems count="12">
    <i>
      <x v="1"/>
    </i>
    <i>
      <x v="2"/>
    </i>
    <i>
      <x v="3"/>
    </i>
    <i>
      <x v="4"/>
    </i>
    <i>
      <x v="5"/>
    </i>
    <i>
      <x v="6"/>
    </i>
    <i>
      <x v="7"/>
    </i>
    <i>
      <x v="8"/>
    </i>
    <i>
      <x v="9"/>
    </i>
    <i>
      <x v="10"/>
    </i>
    <i>
      <x v="11"/>
    </i>
    <i>
      <x v="12"/>
    </i>
  </rowItems>
  <colItems count="1">
    <i/>
  </colItems>
  <dataFields count="1">
    <dataField name="Total sales" fld="7" baseField="0" baseItem="1" numFmtId="4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181D3E-C676-4CC6-AAA7-D35583059EAB}" name="region"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D3:E5" firstHeaderRow="1" firstDataRow="1" firstDataCol="1"/>
  <pivotFields count="10">
    <pivotField numFmtId="14" showAll="0">
      <items count="15">
        <item x="0"/>
        <item x="1"/>
        <item x="2"/>
        <item x="3"/>
        <item x="4"/>
        <item x="5"/>
        <item x="6"/>
        <item x="7"/>
        <item x="8"/>
        <item x="9"/>
        <item x="10"/>
        <item x="11"/>
        <item x="12"/>
        <item x="13"/>
        <item t="default"/>
      </items>
    </pivotField>
    <pivotField axis="axisRow" showAll="0">
      <items count="3">
        <item x="0"/>
        <item x="1"/>
        <item t="default"/>
      </items>
    </pivotField>
    <pivotField showAll="0">
      <items count="5">
        <item x="3"/>
        <item x="0"/>
        <item x="2"/>
        <item x="1"/>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numFmtId="44" showAll="0"/>
    <pivotField dataField="1" numFmtId="44" showAll="0"/>
    <pivotField showAll="0">
      <items count="7">
        <item x="0"/>
        <item x="1"/>
        <item x="2"/>
        <item x="3"/>
        <item x="4"/>
        <item x="5"/>
        <item t="default"/>
      </items>
    </pivotField>
    <pivotField showAll="0">
      <items count="8">
        <item x="0"/>
        <item x="1"/>
        <item x="2"/>
        <item x="3"/>
        <item x="4"/>
        <item x="5"/>
        <item x="6"/>
        <item t="default"/>
      </items>
    </pivotField>
  </pivotFields>
  <rowFields count="1">
    <field x="1"/>
  </rowFields>
  <rowItems count="2">
    <i>
      <x/>
    </i>
    <i>
      <x v="1"/>
    </i>
  </rowItems>
  <colItems count="1">
    <i/>
  </colItems>
  <dataFields count="1">
    <dataField name="Total sales" fld="7" baseField="1" baseItem="0" numFmtId="42"/>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 count="1" selected="0">
            <x v="0"/>
          </reference>
        </references>
      </pivotArea>
    </chartFormat>
    <chartFormat chart="2" format="6">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F73C83-71ED-466C-A585-C27DD4DCDD3C}" name="state"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A3:B7" firstHeaderRow="1" firstDataRow="1" firstDataCol="1"/>
  <pivotFields count="1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axis="axisRow" showAll="0">
      <items count="5">
        <item x="3"/>
        <item x="0"/>
        <item x="2"/>
        <item x="1"/>
        <item t="default"/>
      </items>
    </pivotField>
    <pivotField showAll="0">
      <items count="5">
        <item x="0"/>
        <item x="2"/>
        <item x="1"/>
        <item x="3"/>
        <item t="default"/>
      </items>
    </pivotField>
    <pivotField showAll="0">
      <items count="10">
        <item x="3"/>
        <item x="8"/>
        <item x="6"/>
        <item x="0"/>
        <item x="2"/>
        <item x="5"/>
        <item x="4"/>
        <item x="7"/>
        <item x="1"/>
        <item t="default"/>
      </items>
    </pivotField>
    <pivotField showAll="0"/>
    <pivotField numFmtId="44" showAll="0"/>
    <pivotField dataField="1" numFmtId="44" showAll="0"/>
    <pivotField showAll="0">
      <items count="7">
        <item x="0"/>
        <item x="1"/>
        <item x="2"/>
        <item x="3"/>
        <item x="4"/>
        <item x="5"/>
        <item t="default"/>
      </items>
    </pivotField>
    <pivotField showAll="0">
      <items count="8">
        <item x="0"/>
        <item x="1"/>
        <item x="2"/>
        <item x="3"/>
        <item x="4"/>
        <item x="5"/>
        <item x="6"/>
        <item t="default"/>
      </items>
    </pivotField>
  </pivotFields>
  <rowFields count="1">
    <field x="2"/>
  </rowFields>
  <rowItems count="4">
    <i>
      <x/>
    </i>
    <i>
      <x v="1"/>
    </i>
    <i>
      <x v="2"/>
    </i>
    <i>
      <x v="3"/>
    </i>
  </rowItems>
  <colItems count="1">
    <i/>
  </colItems>
  <dataFields count="1">
    <dataField name="Total sales" fld="7" baseField="2" baseItem="0" numFmtId="4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6A3D2A7-D53C-4F9A-820B-1FB45BF55498}" name="state and category"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3">
  <location ref="P3:T8" firstHeaderRow="1" firstDataRow="2" firstDataCol="1"/>
  <pivotFields count="1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axis="axisRow" showAll="0">
      <items count="5">
        <item x="3"/>
        <item x="0"/>
        <item x="2"/>
        <item x="1"/>
        <item t="default"/>
      </items>
    </pivotField>
    <pivotField axis="axisCol" showAll="0">
      <items count="5">
        <item x="0"/>
        <item x="2"/>
        <item x="1"/>
        <item x="3"/>
        <item t="default"/>
      </items>
    </pivotField>
    <pivotField showAll="0">
      <items count="10">
        <item x="3"/>
        <item x="8"/>
        <item x="6"/>
        <item x="0"/>
        <item x="2"/>
        <item x="5"/>
        <item x="4"/>
        <item x="7"/>
        <item x="1"/>
        <item t="default"/>
      </items>
    </pivotField>
    <pivotField showAll="0"/>
    <pivotField numFmtId="44" showAll="0"/>
    <pivotField dataField="1" numFmtId="44" showAll="0"/>
    <pivotField showAll="0">
      <items count="7">
        <item x="0"/>
        <item x="1"/>
        <item x="2"/>
        <item x="3"/>
        <item x="4"/>
        <item x="5"/>
        <item t="default"/>
      </items>
    </pivotField>
    <pivotField showAll="0">
      <items count="8">
        <item x="0"/>
        <item x="1"/>
        <item x="2"/>
        <item x="3"/>
        <item x="4"/>
        <item x="5"/>
        <item x="6"/>
        <item t="default"/>
      </items>
    </pivotField>
  </pivotFields>
  <rowFields count="1">
    <field x="2"/>
  </rowFields>
  <rowItems count="4">
    <i>
      <x/>
    </i>
    <i>
      <x v="1"/>
    </i>
    <i>
      <x v="2"/>
    </i>
    <i>
      <x v="3"/>
    </i>
  </rowItems>
  <colFields count="1">
    <field x="3"/>
  </colFields>
  <colItems count="4">
    <i>
      <x/>
    </i>
    <i>
      <x v="1"/>
    </i>
    <i>
      <x v="2"/>
    </i>
    <i>
      <x v="3"/>
    </i>
  </colItems>
  <dataFields count="1">
    <dataField name="Total sales" fld="7" baseField="2" baseItem="0" numFmtId="42"/>
  </dataFields>
  <chartFormats count="5">
    <chartFormat chart="2" format="8" series="1">
      <pivotArea type="data" outline="0" fieldPosition="0">
        <references count="2">
          <reference field="4294967294" count="1" selected="0">
            <x v="0"/>
          </reference>
          <reference field="3"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 chart="2"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3D1806F-E790-4526-BD82-82CA933019C2}" name="category"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M3:N7" firstHeaderRow="1" firstDataRow="1" firstDataCol="1"/>
  <pivotFields count="1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3"/>
        <item x="0"/>
        <item x="2"/>
        <item x="1"/>
        <item t="default"/>
      </items>
    </pivotField>
    <pivotField axis="axisRow" showAll="0">
      <items count="5">
        <item x="0"/>
        <item x="2"/>
        <item x="1"/>
        <item x="3"/>
        <item t="default"/>
      </items>
    </pivotField>
    <pivotField showAll="0">
      <items count="10">
        <item x="3"/>
        <item x="8"/>
        <item x="6"/>
        <item x="0"/>
        <item x="2"/>
        <item x="5"/>
        <item x="4"/>
        <item x="7"/>
        <item x="1"/>
        <item t="default"/>
      </items>
    </pivotField>
    <pivotField showAll="0"/>
    <pivotField numFmtId="44" showAll="0"/>
    <pivotField dataField="1" numFmtId="44" showAll="0"/>
    <pivotField showAll="0">
      <items count="7">
        <item x="0"/>
        <item x="1"/>
        <item x="2"/>
        <item x="3"/>
        <item x="4"/>
        <item x="5"/>
        <item t="default"/>
      </items>
    </pivotField>
    <pivotField showAll="0">
      <items count="8">
        <item x="0"/>
        <item x="1"/>
        <item x="2"/>
        <item x="3"/>
        <item x="4"/>
        <item x="5"/>
        <item x="6"/>
        <item t="default"/>
      </items>
    </pivotField>
  </pivotFields>
  <rowFields count="1">
    <field x="3"/>
  </rowFields>
  <rowItems count="4">
    <i>
      <x/>
    </i>
    <i>
      <x v="1"/>
    </i>
    <i>
      <x v="2"/>
    </i>
    <i>
      <x v="3"/>
    </i>
  </rowItems>
  <colItems count="1">
    <i/>
  </colItems>
  <dataFields count="1">
    <dataField name="Total sales" fld="7" baseField="3" baseItem="0" numFmtId="4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D1EE133-54C8-43E1-8902-4F7E57A61A91}" name="product"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J3:K12" firstHeaderRow="1" firstDataRow="1" firstDataCol="1"/>
  <pivotFields count="10">
    <pivotField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5">
        <item x="3"/>
        <item x="0"/>
        <item x="2"/>
        <item x="1"/>
        <item t="default"/>
      </items>
    </pivotField>
    <pivotField showAll="0">
      <items count="5">
        <item x="0"/>
        <item x="2"/>
        <item x="1"/>
        <item x="3"/>
        <item t="default"/>
      </items>
    </pivotField>
    <pivotField axis="axisRow" showAll="0">
      <items count="10">
        <item x="3"/>
        <item x="8"/>
        <item x="6"/>
        <item x="0"/>
        <item x="2"/>
        <item x="5"/>
        <item x="4"/>
        <item x="7"/>
        <item x="1"/>
        <item t="default"/>
      </items>
    </pivotField>
    <pivotField showAll="0"/>
    <pivotField numFmtId="44" showAll="0"/>
    <pivotField dataField="1" numFmtId="44" showAll="0"/>
    <pivotField showAll="0">
      <items count="7">
        <item x="0"/>
        <item x="1"/>
        <item x="2"/>
        <item x="3"/>
        <item x="4"/>
        <item x="5"/>
        <item t="default"/>
      </items>
    </pivotField>
    <pivotField showAll="0">
      <items count="8">
        <item x="0"/>
        <item x="1"/>
        <item x="2"/>
        <item x="3"/>
        <item x="4"/>
        <item x="5"/>
        <item x="6"/>
        <item t="default"/>
      </items>
    </pivotField>
  </pivotFields>
  <rowFields count="1">
    <field x="4"/>
  </rowFields>
  <rowItems count="9">
    <i>
      <x/>
    </i>
    <i>
      <x v="1"/>
    </i>
    <i>
      <x v="2"/>
    </i>
    <i>
      <x v="3"/>
    </i>
    <i>
      <x v="4"/>
    </i>
    <i>
      <x v="5"/>
    </i>
    <i>
      <x v="6"/>
    </i>
    <i>
      <x v="7"/>
    </i>
    <i>
      <x v="8"/>
    </i>
  </rowItems>
  <colItems count="1">
    <i/>
  </colItems>
  <dataFields count="1">
    <dataField name="Total sales" fld="7" baseField="4" baseItem="0" numFmtId="42"/>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 xr10:uid="{2A435557-65C3-491A-9224-C5F698321EA6}" sourceName="Order Date">
  <pivotTables>
    <pivotTable tabId="2" name="state"/>
    <pivotTable tabId="2" name="category"/>
    <pivotTable tabId="2" name="month"/>
    <pivotTable tabId="2" name="product"/>
    <pivotTable tabId="2" name="region"/>
    <pivotTable tabId="2" name="state and category"/>
  </pivotTables>
  <data>
    <tabular pivotCacheId="1674712183">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CF0635F-12AA-4B4C-9045-F191E6B8E538}" sourceName="Region">
  <pivotTables>
    <pivotTable tabId="2" name="state"/>
    <pivotTable tabId="2" name="category"/>
    <pivotTable tabId="2" name="month"/>
    <pivotTable tabId="2" name="product"/>
    <pivotTable tabId="2" name="region"/>
    <pivotTable tabId="2" name="state and category"/>
  </pivotTables>
  <data>
    <tabular pivotCacheId="1674712183">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93D739A-79BE-47BA-9DA8-ACFB7FCB8BA3}" sourceName="State">
  <pivotTables>
    <pivotTable tabId="2" name="state"/>
    <pivotTable tabId="2" name="category"/>
    <pivotTable tabId="2" name="month"/>
    <pivotTable tabId="2" name="product"/>
    <pivotTable tabId="2" name="region"/>
    <pivotTable tabId="2" name="state and category"/>
  </pivotTables>
  <data>
    <tabular pivotCacheId="1674712183">
      <items count="4">
        <i x="3"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59DDD091-AA1B-4813-A251-F93CB5E65E10}" sourceName="Category">
  <pivotTables>
    <pivotTable tabId="2" name="state"/>
    <pivotTable tabId="2" name="category"/>
    <pivotTable tabId="2" name="month"/>
    <pivotTable tabId="2" name="product"/>
    <pivotTable tabId="2" name="region"/>
    <pivotTable tabId="2" name="state and category"/>
  </pivotTables>
  <data>
    <tabular pivotCacheId="1674712183">
      <items count="4">
        <i x="0" s="1"/>
        <i x="2" s="1"/>
        <i x="1"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C88BEF0-55D9-4F6F-B67D-9DCADED97E07}" sourceName="Product">
  <pivotTables>
    <pivotTable tabId="2" name="state"/>
    <pivotTable tabId="2" name="category"/>
    <pivotTable tabId="2" name="month"/>
    <pivotTable tabId="2" name="product"/>
    <pivotTable tabId="2" name="region"/>
    <pivotTable tabId="2" name="state and category"/>
  </pivotTables>
  <data>
    <tabular pivotCacheId="1674712183">
      <items count="9">
        <i x="3" s="1"/>
        <i x="8" s="1"/>
        <i x="6" s="1"/>
        <i x="0" s="1"/>
        <i x="2" s="1"/>
        <i x="5" s="1"/>
        <i x="4" s="1"/>
        <i x="7"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Date" xr10:uid="{0EBD31D6-E4CC-450A-9BF8-C138E240D78F}" cache="Slicer_Order_Date" caption="Order Date" rowHeight="234950"/>
  <slicer name="Region" xr10:uid="{220191DC-591E-48C6-B2A5-B9958DC47E36}" cache="Slicer_Region" caption="Region" rowHeight="234950"/>
  <slicer name="State" xr10:uid="{21348E8D-28E9-4AA9-850F-ED301FF2BEAE}" cache="Slicer_State" caption="State" columnCount="2" rowHeight="234950"/>
  <slicer name="Category" xr10:uid="{E5678651-18FF-4A0E-9483-5D00B36CD894}" cache="Slicer_Category" caption="Category" columnCount="2" rowHeight="234950"/>
  <slicer name="Product" xr10:uid="{F48AC85F-B6D1-49E2-91AD-0479315F7DB4}" cache="Slicer_Product" caption="Product" columnCount="5"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F041F3-B2AE-4A69-B3AF-90BF8BEE19E9}" name="Table53" displayName="Table53" ref="A1:H245" totalsRowShown="0" headerRowDxfId="9" dataDxfId="8">
  <autoFilter ref="A1:H245" xr:uid="{B7F041F3-B2AE-4A69-B3AF-90BF8BEE19E9}"/>
  <tableColumns count="8">
    <tableColumn id="1" xr3:uid="{0A43361D-F7BD-4359-9110-ABABC14EF010}" name="Order Date" dataDxfId="7">
      <calculatedColumnFormula>A1+7</calculatedColumnFormula>
    </tableColumn>
    <tableColumn id="2" xr3:uid="{7CDD7C2E-2D9C-4DB9-AC78-20B62B104C29}" name="Region" dataDxfId="6"/>
    <tableColumn id="3" xr3:uid="{5D99FCE9-4FFC-4DA6-9A62-92D15FDA5E66}" name="State" dataDxfId="5"/>
    <tableColumn id="4" xr3:uid="{10332A4A-2D14-47AC-A626-852CD95FF047}" name="Category" dataDxfId="4"/>
    <tableColumn id="5" xr3:uid="{3D47B872-41E7-4368-BCC8-323576469A02}" name="Product" dataDxfId="3"/>
    <tableColumn id="6" xr3:uid="{C9AC6F41-B04E-4280-8773-1B4280C3FA8F}" name="Quantity" dataDxfId="2"/>
    <tableColumn id="7" xr3:uid="{46946B94-EC32-402B-93CA-963E258C9959}" name="Unit Price" dataDxfId="1" dataCellStyle="Currency"/>
    <tableColumn id="8" xr3:uid="{67EDFF88-A374-4C2C-AAF8-E3BFB40F0AFA}" name="Revenue"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DEC62-2987-4653-8AB5-4368C721EFDF}">
  <dimension ref="A1:H245"/>
  <sheetViews>
    <sheetView tabSelected="1" topLeftCell="A2" workbookViewId="0">
      <selection activeCell="L13" sqref="L13"/>
    </sheetView>
  </sheetViews>
  <sheetFormatPr defaultRowHeight="14.4" x14ac:dyDescent="0.3"/>
  <cols>
    <col min="1" max="1" width="19.6640625" bestFit="1" customWidth="1"/>
    <col min="2" max="2" width="14.33203125" bestFit="1" customWidth="1"/>
    <col min="3" max="3" width="19.5546875" bestFit="1" customWidth="1"/>
    <col min="4" max="4" width="16.88671875" bestFit="1" customWidth="1"/>
    <col min="5" max="5" width="19.77734375" bestFit="1" customWidth="1"/>
    <col min="6" max="6" width="16.5546875" bestFit="1" customWidth="1"/>
    <col min="7" max="7" width="18" bestFit="1" customWidth="1"/>
    <col min="8" max="8" width="18.77734375" bestFit="1" customWidth="1"/>
  </cols>
  <sheetData>
    <row r="1" spans="1:8" ht="21" x14ac:dyDescent="0.3">
      <c r="A1" s="1" t="s">
        <v>0</v>
      </c>
      <c r="B1" s="2" t="s">
        <v>1</v>
      </c>
      <c r="C1" s="2" t="s">
        <v>2</v>
      </c>
      <c r="D1" s="2" t="s">
        <v>3</v>
      </c>
      <c r="E1" s="2" t="s">
        <v>4</v>
      </c>
      <c r="F1" s="2" t="s">
        <v>5</v>
      </c>
      <c r="G1" s="2" t="s">
        <v>6</v>
      </c>
      <c r="H1" s="2" t="s">
        <v>7</v>
      </c>
    </row>
    <row r="2" spans="1:8" ht="21" x14ac:dyDescent="0.3">
      <c r="A2" s="3">
        <v>44197</v>
      </c>
      <c r="B2" s="4" t="s">
        <v>8</v>
      </c>
      <c r="C2" s="4" t="s">
        <v>9</v>
      </c>
      <c r="D2" s="4" t="s">
        <v>10</v>
      </c>
      <c r="E2" s="4" t="s">
        <v>11</v>
      </c>
      <c r="F2" s="4">
        <v>33</v>
      </c>
      <c r="G2" s="5">
        <v>596</v>
      </c>
      <c r="H2" s="5">
        <v>19668</v>
      </c>
    </row>
    <row r="3" spans="1:8" ht="21" x14ac:dyDescent="0.3">
      <c r="A3" s="3">
        <f>A2+7</f>
        <v>44204</v>
      </c>
      <c r="B3" s="4" t="s">
        <v>8</v>
      </c>
      <c r="C3" s="4" t="s">
        <v>9</v>
      </c>
      <c r="D3" s="4" t="s">
        <v>12</v>
      </c>
      <c r="E3" s="4" t="s">
        <v>13</v>
      </c>
      <c r="F3" s="4">
        <v>87</v>
      </c>
      <c r="G3" s="5">
        <v>255</v>
      </c>
      <c r="H3" s="5">
        <v>22185</v>
      </c>
    </row>
    <row r="4" spans="1:8" ht="21" x14ac:dyDescent="0.3">
      <c r="A4" s="3">
        <f t="shared" ref="A4:A67" si="0">A3+7</f>
        <v>44211</v>
      </c>
      <c r="B4" s="4" t="s">
        <v>14</v>
      </c>
      <c r="C4" s="4" t="s">
        <v>15</v>
      </c>
      <c r="D4" s="4" t="s">
        <v>16</v>
      </c>
      <c r="E4" s="4" t="s">
        <v>17</v>
      </c>
      <c r="F4" s="4">
        <v>58</v>
      </c>
      <c r="G4" s="5">
        <v>367</v>
      </c>
      <c r="H4" s="5">
        <v>21286</v>
      </c>
    </row>
    <row r="5" spans="1:8" ht="21" x14ac:dyDescent="0.3">
      <c r="A5" s="3">
        <f t="shared" si="0"/>
        <v>44218</v>
      </c>
      <c r="B5" s="4" t="s">
        <v>8</v>
      </c>
      <c r="C5" s="4" t="s">
        <v>18</v>
      </c>
      <c r="D5" s="4" t="s">
        <v>16</v>
      </c>
      <c r="E5" s="4" t="s">
        <v>17</v>
      </c>
      <c r="F5" s="4">
        <v>82</v>
      </c>
      <c r="G5" s="5">
        <v>680</v>
      </c>
      <c r="H5" s="5">
        <v>55760</v>
      </c>
    </row>
    <row r="6" spans="1:8" ht="21" x14ac:dyDescent="0.3">
      <c r="A6" s="3">
        <f>A5+7</f>
        <v>44225</v>
      </c>
      <c r="B6" s="4" t="s">
        <v>8</v>
      </c>
      <c r="C6" s="4" t="s">
        <v>9</v>
      </c>
      <c r="D6" s="4" t="s">
        <v>16</v>
      </c>
      <c r="E6" s="4" t="s">
        <v>19</v>
      </c>
      <c r="F6" s="4">
        <v>38</v>
      </c>
      <c r="G6" s="5">
        <v>317</v>
      </c>
      <c r="H6" s="5">
        <v>12046</v>
      </c>
    </row>
    <row r="7" spans="1:8" ht="21" x14ac:dyDescent="0.3">
      <c r="A7" s="3">
        <f t="shared" si="0"/>
        <v>44232</v>
      </c>
      <c r="B7" s="4" t="s">
        <v>8</v>
      </c>
      <c r="C7" s="4" t="s">
        <v>9</v>
      </c>
      <c r="D7" s="4" t="s">
        <v>10</v>
      </c>
      <c r="E7" s="4" t="s">
        <v>11</v>
      </c>
      <c r="F7" s="4">
        <v>54</v>
      </c>
      <c r="G7" s="5">
        <v>561</v>
      </c>
      <c r="H7" s="5">
        <v>30294</v>
      </c>
    </row>
    <row r="8" spans="1:8" ht="21" x14ac:dyDescent="0.3">
      <c r="A8" s="3">
        <f t="shared" si="0"/>
        <v>44239</v>
      </c>
      <c r="B8" s="4" t="s">
        <v>8</v>
      </c>
      <c r="C8" s="4" t="s">
        <v>9</v>
      </c>
      <c r="D8" s="4" t="s">
        <v>12</v>
      </c>
      <c r="E8" s="4" t="s">
        <v>13</v>
      </c>
      <c r="F8" s="4">
        <v>149</v>
      </c>
      <c r="G8" s="5">
        <v>118</v>
      </c>
      <c r="H8" s="5">
        <v>17582</v>
      </c>
    </row>
    <row r="9" spans="1:8" ht="21" x14ac:dyDescent="0.3">
      <c r="A9" s="3">
        <f t="shared" si="0"/>
        <v>44246</v>
      </c>
      <c r="B9" s="4" t="s">
        <v>14</v>
      </c>
      <c r="C9" s="4" t="s">
        <v>15</v>
      </c>
      <c r="D9" s="4" t="s">
        <v>10</v>
      </c>
      <c r="E9" s="4" t="s">
        <v>11</v>
      </c>
      <c r="F9" s="4">
        <v>51</v>
      </c>
      <c r="G9" s="5">
        <v>279</v>
      </c>
      <c r="H9" s="5">
        <v>14229</v>
      </c>
    </row>
    <row r="10" spans="1:8" ht="21" x14ac:dyDescent="0.3">
      <c r="A10" s="3">
        <f t="shared" si="0"/>
        <v>44253</v>
      </c>
      <c r="B10" s="4" t="s">
        <v>8</v>
      </c>
      <c r="C10" s="4" t="s">
        <v>18</v>
      </c>
      <c r="D10" s="4" t="s">
        <v>10</v>
      </c>
      <c r="E10" s="4" t="s">
        <v>11</v>
      </c>
      <c r="F10" s="4">
        <v>100</v>
      </c>
      <c r="G10" s="5">
        <v>449</v>
      </c>
      <c r="H10" s="5">
        <v>44900</v>
      </c>
    </row>
    <row r="11" spans="1:8" ht="21" x14ac:dyDescent="0.3">
      <c r="A11" s="3">
        <f t="shared" si="0"/>
        <v>44260</v>
      </c>
      <c r="B11" s="4" t="s">
        <v>8</v>
      </c>
      <c r="C11" s="4" t="s">
        <v>18</v>
      </c>
      <c r="D11" s="4" t="s">
        <v>20</v>
      </c>
      <c r="E11" s="4" t="s">
        <v>21</v>
      </c>
      <c r="F11" s="4">
        <v>28</v>
      </c>
      <c r="G11" s="5">
        <v>453</v>
      </c>
      <c r="H11" s="5">
        <v>12684</v>
      </c>
    </row>
    <row r="12" spans="1:8" ht="21" x14ac:dyDescent="0.3">
      <c r="A12" s="3">
        <f t="shared" si="0"/>
        <v>44267</v>
      </c>
      <c r="B12" s="4" t="s">
        <v>8</v>
      </c>
      <c r="C12" s="4" t="s">
        <v>9</v>
      </c>
      <c r="D12" s="4" t="s">
        <v>16</v>
      </c>
      <c r="E12" s="4" t="s">
        <v>19</v>
      </c>
      <c r="F12" s="4">
        <v>36</v>
      </c>
      <c r="G12" s="5">
        <v>412</v>
      </c>
      <c r="H12" s="5">
        <v>14832</v>
      </c>
    </row>
    <row r="13" spans="1:8" ht="21" x14ac:dyDescent="0.3">
      <c r="A13" s="3">
        <f t="shared" si="0"/>
        <v>44274</v>
      </c>
      <c r="B13" s="4" t="s">
        <v>8</v>
      </c>
      <c r="C13" s="4" t="s">
        <v>9</v>
      </c>
      <c r="D13" s="4" t="s">
        <v>16</v>
      </c>
      <c r="E13" s="4" t="s">
        <v>17</v>
      </c>
      <c r="F13" s="4">
        <v>31</v>
      </c>
      <c r="G13" s="5">
        <v>134</v>
      </c>
      <c r="H13" s="5">
        <v>4154</v>
      </c>
    </row>
    <row r="14" spans="1:8" ht="21" x14ac:dyDescent="0.3">
      <c r="A14" s="3">
        <f t="shared" si="0"/>
        <v>44281</v>
      </c>
      <c r="B14" s="4" t="s">
        <v>8</v>
      </c>
      <c r="C14" s="4" t="s">
        <v>9</v>
      </c>
      <c r="D14" s="4" t="s">
        <v>12</v>
      </c>
      <c r="E14" s="4" t="s">
        <v>13</v>
      </c>
      <c r="F14" s="4">
        <v>28</v>
      </c>
      <c r="G14" s="5">
        <v>113</v>
      </c>
      <c r="H14" s="5">
        <v>3164</v>
      </c>
    </row>
    <row r="15" spans="1:8" ht="21" x14ac:dyDescent="0.3">
      <c r="A15" s="3">
        <f t="shared" si="0"/>
        <v>44288</v>
      </c>
      <c r="B15" s="4" t="s">
        <v>14</v>
      </c>
      <c r="C15" s="4" t="s">
        <v>15</v>
      </c>
      <c r="D15" s="4" t="s">
        <v>10</v>
      </c>
      <c r="E15" s="4" t="s">
        <v>11</v>
      </c>
      <c r="F15" s="4">
        <v>44</v>
      </c>
      <c r="G15" s="5">
        <v>58</v>
      </c>
      <c r="H15" s="5">
        <v>2552</v>
      </c>
    </row>
    <row r="16" spans="1:8" ht="21" x14ac:dyDescent="0.3">
      <c r="A16" s="3">
        <f t="shared" si="0"/>
        <v>44295</v>
      </c>
      <c r="B16" s="4" t="s">
        <v>8</v>
      </c>
      <c r="C16" s="4" t="s">
        <v>18</v>
      </c>
      <c r="D16" s="4" t="s">
        <v>10</v>
      </c>
      <c r="E16" s="4" t="s">
        <v>11</v>
      </c>
      <c r="F16" s="4">
        <v>23</v>
      </c>
      <c r="G16" s="5">
        <v>80</v>
      </c>
      <c r="H16" s="5">
        <v>1840</v>
      </c>
    </row>
    <row r="17" spans="1:8" ht="21" x14ac:dyDescent="0.3">
      <c r="A17" s="3">
        <f t="shared" si="0"/>
        <v>44302</v>
      </c>
      <c r="B17" s="4" t="s">
        <v>8</v>
      </c>
      <c r="C17" s="4" t="s">
        <v>18</v>
      </c>
      <c r="D17" s="4" t="s">
        <v>20</v>
      </c>
      <c r="E17" s="4" t="s">
        <v>21</v>
      </c>
      <c r="F17" s="4">
        <v>27</v>
      </c>
      <c r="G17" s="5">
        <v>623</v>
      </c>
      <c r="H17" s="5">
        <v>16821</v>
      </c>
    </row>
    <row r="18" spans="1:8" ht="21" x14ac:dyDescent="0.3">
      <c r="A18" s="3">
        <f t="shared" si="0"/>
        <v>44309</v>
      </c>
      <c r="B18" s="4" t="s">
        <v>8</v>
      </c>
      <c r="C18" s="4" t="s">
        <v>9</v>
      </c>
      <c r="D18" s="4" t="s">
        <v>16</v>
      </c>
      <c r="E18" s="4" t="s">
        <v>19</v>
      </c>
      <c r="F18" s="4">
        <v>43</v>
      </c>
      <c r="G18" s="5">
        <v>199</v>
      </c>
      <c r="H18" s="5">
        <v>8557</v>
      </c>
    </row>
    <row r="19" spans="1:8" ht="21" x14ac:dyDescent="0.3">
      <c r="A19" s="3">
        <f t="shared" si="0"/>
        <v>44316</v>
      </c>
      <c r="B19" s="4" t="s">
        <v>8</v>
      </c>
      <c r="C19" s="4" t="s">
        <v>9</v>
      </c>
      <c r="D19" s="4" t="s">
        <v>16</v>
      </c>
      <c r="E19" s="4" t="s">
        <v>22</v>
      </c>
      <c r="F19" s="4">
        <v>123</v>
      </c>
      <c r="G19" s="5">
        <v>333</v>
      </c>
      <c r="H19" s="5">
        <v>40959</v>
      </c>
    </row>
    <row r="20" spans="1:8" ht="21" x14ac:dyDescent="0.3">
      <c r="A20" s="3">
        <f t="shared" si="0"/>
        <v>44323</v>
      </c>
      <c r="B20" s="4" t="s">
        <v>14</v>
      </c>
      <c r="C20" s="4" t="s">
        <v>15</v>
      </c>
      <c r="D20" s="4" t="s">
        <v>10</v>
      </c>
      <c r="E20" s="4" t="s">
        <v>23</v>
      </c>
      <c r="F20" s="4">
        <v>42</v>
      </c>
      <c r="G20" s="5">
        <v>181</v>
      </c>
      <c r="H20" s="5">
        <v>7602</v>
      </c>
    </row>
    <row r="21" spans="1:8" ht="21" x14ac:dyDescent="0.3">
      <c r="A21" s="3">
        <f t="shared" si="0"/>
        <v>44330</v>
      </c>
      <c r="B21" s="4" t="s">
        <v>14</v>
      </c>
      <c r="C21" s="4" t="s">
        <v>15</v>
      </c>
      <c r="D21" s="4" t="s">
        <v>16</v>
      </c>
      <c r="E21" s="4" t="s">
        <v>22</v>
      </c>
      <c r="F21" s="4">
        <v>33</v>
      </c>
      <c r="G21" s="5">
        <v>425</v>
      </c>
      <c r="H21" s="5">
        <v>14025</v>
      </c>
    </row>
    <row r="22" spans="1:8" ht="21" x14ac:dyDescent="0.3">
      <c r="A22" s="3">
        <f t="shared" si="0"/>
        <v>44337</v>
      </c>
      <c r="B22" s="4" t="s">
        <v>8</v>
      </c>
      <c r="C22" s="4" t="s">
        <v>18</v>
      </c>
      <c r="D22" s="4" t="s">
        <v>16</v>
      </c>
      <c r="E22" s="4" t="s">
        <v>17</v>
      </c>
      <c r="F22" s="4">
        <v>85</v>
      </c>
      <c r="G22" s="5">
        <v>331</v>
      </c>
      <c r="H22" s="5">
        <v>28135</v>
      </c>
    </row>
    <row r="23" spans="1:8" ht="21" x14ac:dyDescent="0.3">
      <c r="A23" s="3">
        <f t="shared" si="0"/>
        <v>44344</v>
      </c>
      <c r="B23" s="4" t="s">
        <v>14</v>
      </c>
      <c r="C23" s="4" t="s">
        <v>24</v>
      </c>
      <c r="D23" s="4" t="s">
        <v>16</v>
      </c>
      <c r="E23" s="4" t="s">
        <v>22</v>
      </c>
      <c r="F23" s="4">
        <v>30</v>
      </c>
      <c r="G23" s="5">
        <v>140</v>
      </c>
      <c r="H23" s="5">
        <v>4200</v>
      </c>
    </row>
    <row r="24" spans="1:8" ht="21" x14ac:dyDescent="0.3">
      <c r="A24" s="3">
        <f t="shared" si="0"/>
        <v>44351</v>
      </c>
      <c r="B24" s="4" t="s">
        <v>8</v>
      </c>
      <c r="C24" s="4" t="s">
        <v>9</v>
      </c>
      <c r="D24" s="4" t="s">
        <v>10</v>
      </c>
      <c r="E24" s="4" t="s">
        <v>11</v>
      </c>
      <c r="F24" s="4">
        <v>61</v>
      </c>
      <c r="G24" s="5">
        <v>535</v>
      </c>
      <c r="H24" s="5">
        <v>32635</v>
      </c>
    </row>
    <row r="25" spans="1:8" ht="21" x14ac:dyDescent="0.3">
      <c r="A25" s="3">
        <f t="shared" si="0"/>
        <v>44358</v>
      </c>
      <c r="B25" s="4" t="s">
        <v>8</v>
      </c>
      <c r="C25" s="4" t="s">
        <v>9</v>
      </c>
      <c r="D25" s="4" t="s">
        <v>12</v>
      </c>
      <c r="E25" s="4" t="s">
        <v>13</v>
      </c>
      <c r="F25" s="4">
        <v>40</v>
      </c>
      <c r="G25" s="5">
        <v>139</v>
      </c>
      <c r="H25" s="5">
        <v>5560</v>
      </c>
    </row>
    <row r="26" spans="1:8" ht="21" x14ac:dyDescent="0.3">
      <c r="A26" s="3">
        <f t="shared" si="0"/>
        <v>44365</v>
      </c>
      <c r="B26" s="4" t="s">
        <v>14</v>
      </c>
      <c r="C26" s="4" t="s">
        <v>15</v>
      </c>
      <c r="D26" s="4" t="s">
        <v>16</v>
      </c>
      <c r="E26" s="4" t="s">
        <v>17</v>
      </c>
      <c r="F26" s="4">
        <v>86</v>
      </c>
      <c r="G26" s="5">
        <v>298</v>
      </c>
      <c r="H26" s="5">
        <v>25628</v>
      </c>
    </row>
    <row r="27" spans="1:8" ht="21" x14ac:dyDescent="0.3">
      <c r="A27" s="3">
        <f t="shared" si="0"/>
        <v>44372</v>
      </c>
      <c r="B27" s="4" t="s">
        <v>8</v>
      </c>
      <c r="C27" s="4" t="s">
        <v>18</v>
      </c>
      <c r="D27" s="4" t="s">
        <v>10</v>
      </c>
      <c r="E27" s="4" t="s">
        <v>11</v>
      </c>
      <c r="F27" s="4">
        <v>38</v>
      </c>
      <c r="G27" s="5">
        <v>449</v>
      </c>
      <c r="H27" s="5">
        <v>17062</v>
      </c>
    </row>
    <row r="28" spans="1:8" ht="21" x14ac:dyDescent="0.3">
      <c r="A28" s="3">
        <f t="shared" si="0"/>
        <v>44379</v>
      </c>
      <c r="B28" s="4" t="s">
        <v>8</v>
      </c>
      <c r="C28" s="4" t="s">
        <v>18</v>
      </c>
      <c r="D28" s="4" t="s">
        <v>20</v>
      </c>
      <c r="E28" s="4" t="s">
        <v>21</v>
      </c>
      <c r="F28" s="4">
        <v>68</v>
      </c>
      <c r="G28" s="5">
        <v>632</v>
      </c>
      <c r="H28" s="5">
        <v>42976</v>
      </c>
    </row>
    <row r="29" spans="1:8" ht="21" x14ac:dyDescent="0.3">
      <c r="A29" s="3">
        <f t="shared" si="0"/>
        <v>44386</v>
      </c>
      <c r="B29" s="4" t="s">
        <v>14</v>
      </c>
      <c r="C29" s="4" t="s">
        <v>24</v>
      </c>
      <c r="D29" s="4" t="s">
        <v>16</v>
      </c>
      <c r="E29" s="4" t="s">
        <v>17</v>
      </c>
      <c r="F29" s="4">
        <v>39</v>
      </c>
      <c r="G29" s="5">
        <v>422</v>
      </c>
      <c r="H29" s="5">
        <v>16458</v>
      </c>
    </row>
    <row r="30" spans="1:8" ht="21" x14ac:dyDescent="0.3">
      <c r="A30" s="3">
        <f t="shared" si="0"/>
        <v>44393</v>
      </c>
      <c r="B30" s="4" t="s">
        <v>8</v>
      </c>
      <c r="C30" s="4" t="s">
        <v>9</v>
      </c>
      <c r="D30" s="4" t="s">
        <v>10</v>
      </c>
      <c r="E30" s="4" t="s">
        <v>23</v>
      </c>
      <c r="F30" s="4">
        <v>103</v>
      </c>
      <c r="G30" s="5">
        <v>485</v>
      </c>
      <c r="H30" s="5">
        <v>49955</v>
      </c>
    </row>
    <row r="31" spans="1:8" ht="21" x14ac:dyDescent="0.3">
      <c r="A31" s="3">
        <f t="shared" si="0"/>
        <v>44400</v>
      </c>
      <c r="B31" s="4" t="s">
        <v>8</v>
      </c>
      <c r="C31" s="4" t="s">
        <v>9</v>
      </c>
      <c r="D31" s="4" t="s">
        <v>16</v>
      </c>
      <c r="E31" s="4" t="s">
        <v>22</v>
      </c>
      <c r="F31" s="4">
        <v>193</v>
      </c>
      <c r="G31" s="5">
        <v>697</v>
      </c>
      <c r="H31" s="5">
        <v>134521</v>
      </c>
    </row>
    <row r="32" spans="1:8" ht="21" x14ac:dyDescent="0.3">
      <c r="A32" s="3">
        <f t="shared" si="0"/>
        <v>44407</v>
      </c>
      <c r="B32" s="4" t="s">
        <v>14</v>
      </c>
      <c r="C32" s="4" t="s">
        <v>15</v>
      </c>
      <c r="D32" s="4" t="s">
        <v>10</v>
      </c>
      <c r="E32" s="4" t="s">
        <v>11</v>
      </c>
      <c r="F32" s="4">
        <v>58</v>
      </c>
      <c r="G32" s="5">
        <v>357</v>
      </c>
      <c r="H32" s="5">
        <v>20706</v>
      </c>
    </row>
    <row r="33" spans="1:8" ht="21" x14ac:dyDescent="0.3">
      <c r="A33" s="3">
        <f t="shared" si="0"/>
        <v>44414</v>
      </c>
      <c r="B33" s="4" t="s">
        <v>14</v>
      </c>
      <c r="C33" s="4" t="s">
        <v>15</v>
      </c>
      <c r="D33" s="4" t="s">
        <v>20</v>
      </c>
      <c r="E33" s="4" t="s">
        <v>21</v>
      </c>
      <c r="F33" s="4">
        <v>68</v>
      </c>
      <c r="G33" s="5">
        <v>456</v>
      </c>
      <c r="H33" s="5">
        <v>31008</v>
      </c>
    </row>
    <row r="34" spans="1:8" ht="21" x14ac:dyDescent="0.3">
      <c r="A34" s="3">
        <f t="shared" si="0"/>
        <v>44421</v>
      </c>
      <c r="B34" s="4" t="s">
        <v>8</v>
      </c>
      <c r="C34" s="4" t="s">
        <v>18</v>
      </c>
      <c r="D34" s="4" t="s">
        <v>10</v>
      </c>
      <c r="E34" s="4" t="s">
        <v>11</v>
      </c>
      <c r="F34" s="4">
        <v>91</v>
      </c>
      <c r="G34" s="5">
        <v>579</v>
      </c>
      <c r="H34" s="5">
        <v>52689</v>
      </c>
    </row>
    <row r="35" spans="1:8" ht="21" x14ac:dyDescent="0.3">
      <c r="A35" s="3">
        <f t="shared" si="0"/>
        <v>44428</v>
      </c>
      <c r="B35" s="4" t="s">
        <v>8</v>
      </c>
      <c r="C35" s="4" t="s">
        <v>18</v>
      </c>
      <c r="D35" s="4" t="s">
        <v>12</v>
      </c>
      <c r="E35" s="4" t="s">
        <v>13</v>
      </c>
      <c r="F35" s="4">
        <v>23</v>
      </c>
      <c r="G35" s="5">
        <v>556</v>
      </c>
      <c r="H35" s="5">
        <v>12788</v>
      </c>
    </row>
    <row r="36" spans="1:8" ht="21" x14ac:dyDescent="0.3">
      <c r="A36" s="3">
        <f t="shared" si="0"/>
        <v>44435</v>
      </c>
      <c r="B36" s="4" t="s">
        <v>14</v>
      </c>
      <c r="C36" s="4" t="s">
        <v>24</v>
      </c>
      <c r="D36" s="4" t="s">
        <v>20</v>
      </c>
      <c r="E36" s="4" t="s">
        <v>21</v>
      </c>
      <c r="F36" s="4">
        <v>28</v>
      </c>
      <c r="G36" s="5">
        <v>91</v>
      </c>
      <c r="H36" s="5">
        <v>2548</v>
      </c>
    </row>
    <row r="37" spans="1:8" ht="21" x14ac:dyDescent="0.3">
      <c r="A37" s="3">
        <f t="shared" si="0"/>
        <v>44442</v>
      </c>
      <c r="B37" s="4" t="s">
        <v>8</v>
      </c>
      <c r="C37" s="4" t="s">
        <v>9</v>
      </c>
      <c r="D37" s="4" t="s">
        <v>10</v>
      </c>
      <c r="E37" s="4" t="s">
        <v>11</v>
      </c>
      <c r="F37" s="4">
        <v>48</v>
      </c>
      <c r="G37" s="5">
        <v>195</v>
      </c>
      <c r="H37" s="5">
        <v>9360</v>
      </c>
    </row>
    <row r="38" spans="1:8" ht="21" x14ac:dyDescent="0.3">
      <c r="A38" s="3">
        <f t="shared" si="0"/>
        <v>44449</v>
      </c>
      <c r="B38" s="4" t="s">
        <v>8</v>
      </c>
      <c r="C38" s="4" t="s">
        <v>9</v>
      </c>
      <c r="D38" s="4" t="s">
        <v>20</v>
      </c>
      <c r="E38" s="4" t="s">
        <v>21</v>
      </c>
      <c r="F38" s="4">
        <v>134</v>
      </c>
      <c r="G38" s="5">
        <v>470</v>
      </c>
      <c r="H38" s="5">
        <v>62980</v>
      </c>
    </row>
    <row r="39" spans="1:8" ht="21" x14ac:dyDescent="0.3">
      <c r="A39" s="3">
        <f t="shared" si="0"/>
        <v>44456</v>
      </c>
      <c r="B39" s="4" t="s">
        <v>14</v>
      </c>
      <c r="C39" s="4" t="s">
        <v>15</v>
      </c>
      <c r="D39" s="4" t="s">
        <v>10</v>
      </c>
      <c r="E39" s="4" t="s">
        <v>11</v>
      </c>
      <c r="F39" s="4">
        <v>20</v>
      </c>
      <c r="G39" s="5">
        <v>310</v>
      </c>
      <c r="H39" s="5">
        <v>6200</v>
      </c>
    </row>
    <row r="40" spans="1:8" ht="21" x14ac:dyDescent="0.3">
      <c r="A40" s="3">
        <f t="shared" si="0"/>
        <v>44463</v>
      </c>
      <c r="B40" s="4" t="s">
        <v>8</v>
      </c>
      <c r="C40" s="4" t="s">
        <v>18</v>
      </c>
      <c r="D40" s="4" t="s">
        <v>10</v>
      </c>
      <c r="E40" s="4" t="s">
        <v>11</v>
      </c>
      <c r="F40" s="4">
        <v>53</v>
      </c>
      <c r="G40" s="5">
        <v>637</v>
      </c>
      <c r="H40" s="5">
        <v>33761</v>
      </c>
    </row>
    <row r="41" spans="1:8" ht="21" x14ac:dyDescent="0.3">
      <c r="A41" s="3">
        <f t="shared" si="0"/>
        <v>44470</v>
      </c>
      <c r="B41" s="4" t="s">
        <v>8</v>
      </c>
      <c r="C41" s="4" t="s">
        <v>18</v>
      </c>
      <c r="D41" s="4" t="s">
        <v>20</v>
      </c>
      <c r="E41" s="4" t="s">
        <v>21</v>
      </c>
      <c r="F41" s="4">
        <v>64</v>
      </c>
      <c r="G41" s="5">
        <v>462</v>
      </c>
      <c r="H41" s="5">
        <v>29568</v>
      </c>
    </row>
    <row r="42" spans="1:8" ht="21" x14ac:dyDescent="0.3">
      <c r="A42" s="3">
        <f t="shared" si="0"/>
        <v>44477</v>
      </c>
      <c r="B42" s="4" t="s">
        <v>14</v>
      </c>
      <c r="C42" s="4" t="s">
        <v>24</v>
      </c>
      <c r="D42" s="4" t="s">
        <v>16</v>
      </c>
      <c r="E42" s="4" t="s">
        <v>17</v>
      </c>
      <c r="F42" s="4">
        <v>63</v>
      </c>
      <c r="G42" s="5">
        <v>626</v>
      </c>
      <c r="H42" s="5">
        <v>39438</v>
      </c>
    </row>
    <row r="43" spans="1:8" ht="21" x14ac:dyDescent="0.3">
      <c r="A43" s="3">
        <f t="shared" si="0"/>
        <v>44484</v>
      </c>
      <c r="B43" s="4" t="s">
        <v>8</v>
      </c>
      <c r="C43" s="4" t="s">
        <v>9</v>
      </c>
      <c r="D43" s="4" t="s">
        <v>10</v>
      </c>
      <c r="E43" s="4" t="s">
        <v>23</v>
      </c>
      <c r="F43" s="4">
        <v>105</v>
      </c>
      <c r="G43" s="5">
        <v>157</v>
      </c>
      <c r="H43" s="5">
        <v>16485</v>
      </c>
    </row>
    <row r="44" spans="1:8" ht="21" x14ac:dyDescent="0.3">
      <c r="A44" s="3">
        <f t="shared" si="0"/>
        <v>44491</v>
      </c>
      <c r="B44" s="4" t="s">
        <v>8</v>
      </c>
      <c r="C44" s="4" t="s">
        <v>9</v>
      </c>
      <c r="D44" s="4" t="s">
        <v>16</v>
      </c>
      <c r="E44" s="4" t="s">
        <v>22</v>
      </c>
      <c r="F44" s="4">
        <v>138</v>
      </c>
      <c r="G44" s="5">
        <v>307</v>
      </c>
      <c r="H44" s="5">
        <v>42366</v>
      </c>
    </row>
    <row r="45" spans="1:8" ht="21" x14ac:dyDescent="0.3">
      <c r="A45" s="3">
        <f t="shared" si="0"/>
        <v>44498</v>
      </c>
      <c r="B45" s="4" t="s">
        <v>14</v>
      </c>
      <c r="C45" s="4" t="s">
        <v>15</v>
      </c>
      <c r="D45" s="4" t="s">
        <v>10</v>
      </c>
      <c r="E45" s="4" t="s">
        <v>11</v>
      </c>
      <c r="F45" s="4">
        <v>25</v>
      </c>
      <c r="G45" s="5">
        <v>569</v>
      </c>
      <c r="H45" s="5">
        <v>14225</v>
      </c>
    </row>
    <row r="46" spans="1:8" ht="21" x14ac:dyDescent="0.3">
      <c r="A46" s="3">
        <f t="shared" si="0"/>
        <v>44505</v>
      </c>
      <c r="B46" s="4" t="s">
        <v>14</v>
      </c>
      <c r="C46" s="4" t="s">
        <v>15</v>
      </c>
      <c r="D46" s="4" t="s">
        <v>12</v>
      </c>
      <c r="E46" s="4" t="s">
        <v>13</v>
      </c>
      <c r="F46" s="4">
        <v>21</v>
      </c>
      <c r="G46" s="5">
        <v>671</v>
      </c>
      <c r="H46" s="5">
        <v>14091</v>
      </c>
    </row>
    <row r="47" spans="1:8" ht="21" x14ac:dyDescent="0.3">
      <c r="A47" s="3">
        <f t="shared" si="0"/>
        <v>44512</v>
      </c>
      <c r="B47" s="4" t="s">
        <v>8</v>
      </c>
      <c r="C47" s="4" t="s">
        <v>18</v>
      </c>
      <c r="D47" s="4" t="s">
        <v>10</v>
      </c>
      <c r="E47" s="4" t="s">
        <v>11</v>
      </c>
      <c r="F47" s="4">
        <v>61</v>
      </c>
      <c r="G47" s="5">
        <v>293</v>
      </c>
      <c r="H47" s="5">
        <v>17873</v>
      </c>
    </row>
    <row r="48" spans="1:8" ht="21" x14ac:dyDescent="0.3">
      <c r="A48" s="3">
        <f t="shared" si="0"/>
        <v>44519</v>
      </c>
      <c r="B48" s="4" t="s">
        <v>8</v>
      </c>
      <c r="C48" s="4" t="s">
        <v>18</v>
      </c>
      <c r="D48" s="4" t="s">
        <v>20</v>
      </c>
      <c r="E48" s="4" t="s">
        <v>21</v>
      </c>
      <c r="F48" s="4">
        <v>49</v>
      </c>
      <c r="G48" s="5">
        <v>129</v>
      </c>
      <c r="H48" s="5">
        <v>6321</v>
      </c>
    </row>
    <row r="49" spans="1:8" ht="21" x14ac:dyDescent="0.3">
      <c r="A49" s="3">
        <f t="shared" si="0"/>
        <v>44526</v>
      </c>
      <c r="B49" s="4" t="s">
        <v>14</v>
      </c>
      <c r="C49" s="4" t="s">
        <v>24</v>
      </c>
      <c r="D49" s="4" t="s">
        <v>16</v>
      </c>
      <c r="E49" s="4" t="s">
        <v>17</v>
      </c>
      <c r="F49" s="4">
        <v>55</v>
      </c>
      <c r="G49" s="5">
        <v>359</v>
      </c>
      <c r="H49" s="5">
        <v>19745</v>
      </c>
    </row>
    <row r="50" spans="1:8" ht="21" x14ac:dyDescent="0.3">
      <c r="A50" s="3">
        <f t="shared" si="0"/>
        <v>44533</v>
      </c>
      <c r="B50" s="4" t="s">
        <v>8</v>
      </c>
      <c r="C50" s="4" t="s">
        <v>9</v>
      </c>
      <c r="D50" s="4" t="s">
        <v>16</v>
      </c>
      <c r="E50" s="4" t="s">
        <v>19</v>
      </c>
      <c r="F50" s="4">
        <v>27</v>
      </c>
      <c r="G50" s="5">
        <v>631</v>
      </c>
      <c r="H50" s="5">
        <v>17037</v>
      </c>
    </row>
    <row r="51" spans="1:8" ht="21" x14ac:dyDescent="0.3">
      <c r="A51" s="3">
        <f t="shared" si="0"/>
        <v>44540</v>
      </c>
      <c r="B51" s="4" t="s">
        <v>8</v>
      </c>
      <c r="C51" s="4" t="s">
        <v>9</v>
      </c>
      <c r="D51" s="4" t="s">
        <v>10</v>
      </c>
      <c r="E51" s="4" t="s">
        <v>11</v>
      </c>
      <c r="F51" s="4">
        <v>58</v>
      </c>
      <c r="G51" s="5">
        <v>665</v>
      </c>
      <c r="H51" s="5">
        <v>38570</v>
      </c>
    </row>
    <row r="52" spans="1:8" ht="21" x14ac:dyDescent="0.3">
      <c r="A52" s="3">
        <f t="shared" si="0"/>
        <v>44547</v>
      </c>
      <c r="B52" s="4" t="s">
        <v>8</v>
      </c>
      <c r="C52" s="4" t="s">
        <v>9</v>
      </c>
      <c r="D52" s="4" t="s">
        <v>12</v>
      </c>
      <c r="E52" s="4" t="s">
        <v>13</v>
      </c>
      <c r="F52" s="4">
        <v>33</v>
      </c>
      <c r="G52" s="5">
        <v>376</v>
      </c>
      <c r="H52" s="5">
        <v>12408</v>
      </c>
    </row>
    <row r="53" spans="1:8" ht="21" x14ac:dyDescent="0.3">
      <c r="A53" s="3">
        <f t="shared" si="0"/>
        <v>44554</v>
      </c>
      <c r="B53" s="4" t="s">
        <v>14</v>
      </c>
      <c r="C53" s="4" t="s">
        <v>15</v>
      </c>
      <c r="D53" s="4" t="s">
        <v>16</v>
      </c>
      <c r="E53" s="4" t="s">
        <v>22</v>
      </c>
      <c r="F53" s="4">
        <v>288</v>
      </c>
      <c r="G53" s="5">
        <v>314</v>
      </c>
      <c r="H53" s="5">
        <v>90432</v>
      </c>
    </row>
    <row r="54" spans="1:8" ht="21" x14ac:dyDescent="0.3">
      <c r="A54" s="3">
        <f t="shared" si="0"/>
        <v>44561</v>
      </c>
      <c r="B54" s="4" t="s">
        <v>8</v>
      </c>
      <c r="C54" s="4" t="s">
        <v>18</v>
      </c>
      <c r="D54" s="4" t="s">
        <v>16</v>
      </c>
      <c r="E54" s="4" t="s">
        <v>17</v>
      </c>
      <c r="F54" s="4">
        <v>76</v>
      </c>
      <c r="G54" s="5">
        <v>401</v>
      </c>
      <c r="H54" s="5">
        <v>30476</v>
      </c>
    </row>
    <row r="55" spans="1:8" ht="21" x14ac:dyDescent="0.3">
      <c r="A55" s="3">
        <f t="shared" si="0"/>
        <v>44568</v>
      </c>
      <c r="B55" s="4" t="s">
        <v>14</v>
      </c>
      <c r="C55" s="4" t="s">
        <v>24</v>
      </c>
      <c r="D55" s="4" t="s">
        <v>10</v>
      </c>
      <c r="E55" s="4" t="s">
        <v>11</v>
      </c>
      <c r="F55" s="4">
        <v>42</v>
      </c>
      <c r="G55" s="5">
        <v>644</v>
      </c>
      <c r="H55" s="5">
        <v>27048</v>
      </c>
    </row>
    <row r="56" spans="1:8" ht="21" x14ac:dyDescent="0.3">
      <c r="A56" s="3">
        <f t="shared" si="0"/>
        <v>44575</v>
      </c>
      <c r="B56" s="4" t="s">
        <v>14</v>
      </c>
      <c r="C56" s="4" t="s">
        <v>24</v>
      </c>
      <c r="D56" s="4" t="s">
        <v>12</v>
      </c>
      <c r="E56" s="4" t="s">
        <v>13</v>
      </c>
      <c r="F56" s="4">
        <v>20</v>
      </c>
      <c r="G56" s="5">
        <v>503</v>
      </c>
      <c r="H56" s="5">
        <v>10060</v>
      </c>
    </row>
    <row r="57" spans="1:8" ht="21" x14ac:dyDescent="0.3">
      <c r="A57" s="3">
        <f t="shared" si="0"/>
        <v>44582</v>
      </c>
      <c r="B57" s="4" t="s">
        <v>8</v>
      </c>
      <c r="C57" s="4" t="s">
        <v>9</v>
      </c>
      <c r="D57" s="4" t="s">
        <v>10</v>
      </c>
      <c r="E57" s="4" t="s">
        <v>11</v>
      </c>
      <c r="F57" s="4">
        <v>75</v>
      </c>
      <c r="G57" s="5">
        <v>93</v>
      </c>
      <c r="H57" s="5">
        <v>6975</v>
      </c>
    </row>
    <row r="58" spans="1:8" ht="21" x14ac:dyDescent="0.3">
      <c r="A58" s="3">
        <f t="shared" si="0"/>
        <v>44589</v>
      </c>
      <c r="B58" s="4" t="s">
        <v>8</v>
      </c>
      <c r="C58" s="4" t="s">
        <v>9</v>
      </c>
      <c r="D58" s="4" t="s">
        <v>12</v>
      </c>
      <c r="E58" s="4" t="s">
        <v>13</v>
      </c>
      <c r="F58" s="4">
        <v>38</v>
      </c>
      <c r="G58" s="5">
        <v>184</v>
      </c>
      <c r="H58" s="5">
        <v>6992</v>
      </c>
    </row>
    <row r="59" spans="1:8" ht="21" x14ac:dyDescent="0.3">
      <c r="A59" s="3">
        <f t="shared" si="0"/>
        <v>44596</v>
      </c>
      <c r="B59" s="4" t="s">
        <v>14</v>
      </c>
      <c r="C59" s="4" t="s">
        <v>15</v>
      </c>
      <c r="D59" s="4" t="s">
        <v>10</v>
      </c>
      <c r="E59" s="4" t="s">
        <v>11</v>
      </c>
      <c r="F59" s="4">
        <v>306</v>
      </c>
      <c r="G59" s="5">
        <v>376</v>
      </c>
      <c r="H59" s="5">
        <v>115056</v>
      </c>
    </row>
    <row r="60" spans="1:8" ht="21" x14ac:dyDescent="0.3">
      <c r="A60" s="3">
        <f t="shared" si="0"/>
        <v>44603</v>
      </c>
      <c r="B60" s="4" t="s">
        <v>14</v>
      </c>
      <c r="C60" s="4" t="s">
        <v>15</v>
      </c>
      <c r="D60" s="4" t="s">
        <v>20</v>
      </c>
      <c r="E60" s="4" t="s">
        <v>21</v>
      </c>
      <c r="F60" s="4">
        <v>28</v>
      </c>
      <c r="G60" s="5">
        <v>227</v>
      </c>
      <c r="H60" s="5">
        <v>6356</v>
      </c>
    </row>
    <row r="61" spans="1:8" ht="21" x14ac:dyDescent="0.3">
      <c r="A61" s="3">
        <f t="shared" si="0"/>
        <v>44610</v>
      </c>
      <c r="B61" s="4" t="s">
        <v>8</v>
      </c>
      <c r="C61" s="4" t="s">
        <v>18</v>
      </c>
      <c r="D61" s="4" t="s">
        <v>10</v>
      </c>
      <c r="E61" s="4" t="s">
        <v>23</v>
      </c>
      <c r="F61" s="4">
        <v>110</v>
      </c>
      <c r="G61" s="5">
        <v>32</v>
      </c>
      <c r="H61" s="5">
        <v>3520</v>
      </c>
    </row>
    <row r="62" spans="1:8" ht="21" x14ac:dyDescent="0.3">
      <c r="A62" s="3">
        <f t="shared" si="0"/>
        <v>44617</v>
      </c>
      <c r="B62" s="4" t="s">
        <v>8</v>
      </c>
      <c r="C62" s="4" t="s">
        <v>18</v>
      </c>
      <c r="D62" s="4" t="s">
        <v>16</v>
      </c>
      <c r="E62" s="4" t="s">
        <v>22</v>
      </c>
      <c r="F62" s="4">
        <v>51</v>
      </c>
      <c r="G62" s="5">
        <v>598</v>
      </c>
      <c r="H62" s="5">
        <v>30498</v>
      </c>
    </row>
    <row r="63" spans="1:8" ht="21" x14ac:dyDescent="0.3">
      <c r="A63" s="3">
        <f t="shared" si="0"/>
        <v>44624</v>
      </c>
      <c r="B63" s="4" t="s">
        <v>14</v>
      </c>
      <c r="C63" s="4" t="s">
        <v>24</v>
      </c>
      <c r="D63" s="4" t="s">
        <v>10</v>
      </c>
      <c r="E63" s="4" t="s">
        <v>11</v>
      </c>
      <c r="F63" s="4">
        <v>52</v>
      </c>
      <c r="G63" s="5">
        <v>425</v>
      </c>
      <c r="H63" s="5">
        <v>22100</v>
      </c>
    </row>
    <row r="64" spans="1:8" ht="21" x14ac:dyDescent="0.3">
      <c r="A64" s="3">
        <f t="shared" si="0"/>
        <v>44631</v>
      </c>
      <c r="B64" s="4" t="s">
        <v>14</v>
      </c>
      <c r="C64" s="4" t="s">
        <v>24</v>
      </c>
      <c r="D64" s="4" t="s">
        <v>12</v>
      </c>
      <c r="E64" s="4" t="s">
        <v>13</v>
      </c>
      <c r="F64" s="4">
        <v>28</v>
      </c>
      <c r="G64" s="5">
        <v>71</v>
      </c>
      <c r="H64" s="5">
        <v>1988</v>
      </c>
    </row>
    <row r="65" spans="1:8" ht="21" x14ac:dyDescent="0.3">
      <c r="A65" s="3">
        <f t="shared" si="0"/>
        <v>44638</v>
      </c>
      <c r="B65" s="4" t="s">
        <v>8</v>
      </c>
      <c r="C65" s="4" t="s">
        <v>9</v>
      </c>
      <c r="D65" s="4" t="s">
        <v>10</v>
      </c>
      <c r="E65" s="4" t="s">
        <v>11</v>
      </c>
      <c r="F65" s="4">
        <v>136</v>
      </c>
      <c r="G65" s="5">
        <v>385</v>
      </c>
      <c r="H65" s="5">
        <v>52360</v>
      </c>
    </row>
    <row r="66" spans="1:8" ht="21" x14ac:dyDescent="0.3">
      <c r="A66" s="3">
        <f t="shared" si="0"/>
        <v>44645</v>
      </c>
      <c r="B66" s="4" t="s">
        <v>8</v>
      </c>
      <c r="C66" s="4" t="s">
        <v>9</v>
      </c>
      <c r="D66" s="4" t="s">
        <v>12</v>
      </c>
      <c r="E66" s="4" t="s">
        <v>13</v>
      </c>
      <c r="F66" s="4">
        <v>42</v>
      </c>
      <c r="G66" s="5">
        <v>357</v>
      </c>
      <c r="H66" s="5">
        <v>14994</v>
      </c>
    </row>
    <row r="67" spans="1:8" ht="21" x14ac:dyDescent="0.3">
      <c r="A67" s="3">
        <f t="shared" si="0"/>
        <v>44652</v>
      </c>
      <c r="B67" s="4" t="s">
        <v>14</v>
      </c>
      <c r="C67" s="4" t="s">
        <v>15</v>
      </c>
      <c r="D67" s="4" t="s">
        <v>16</v>
      </c>
      <c r="E67" s="4" t="s">
        <v>17</v>
      </c>
      <c r="F67" s="4">
        <v>75</v>
      </c>
      <c r="G67" s="5">
        <v>153</v>
      </c>
      <c r="H67" s="5">
        <v>11475</v>
      </c>
    </row>
    <row r="68" spans="1:8" ht="21" x14ac:dyDescent="0.3">
      <c r="A68" s="3">
        <f t="shared" ref="A68:A131" si="1">A67+7</f>
        <v>44659</v>
      </c>
      <c r="B68" s="4" t="s">
        <v>8</v>
      </c>
      <c r="C68" s="4" t="s">
        <v>18</v>
      </c>
      <c r="D68" s="4" t="s">
        <v>10</v>
      </c>
      <c r="E68" s="4" t="s">
        <v>23</v>
      </c>
      <c r="F68" s="4">
        <v>72</v>
      </c>
      <c r="G68" s="5">
        <v>92</v>
      </c>
      <c r="H68" s="5">
        <v>6624</v>
      </c>
    </row>
    <row r="69" spans="1:8" ht="21" x14ac:dyDescent="0.3">
      <c r="A69" s="3">
        <f t="shared" si="1"/>
        <v>44666</v>
      </c>
      <c r="B69" s="4" t="s">
        <v>8</v>
      </c>
      <c r="C69" s="4" t="s">
        <v>18</v>
      </c>
      <c r="D69" s="4" t="s">
        <v>16</v>
      </c>
      <c r="E69" s="4" t="s">
        <v>22</v>
      </c>
      <c r="F69" s="4">
        <v>56</v>
      </c>
      <c r="G69" s="5">
        <v>134</v>
      </c>
      <c r="H69" s="5">
        <v>7504</v>
      </c>
    </row>
    <row r="70" spans="1:8" ht="21" x14ac:dyDescent="0.3">
      <c r="A70" s="3">
        <f t="shared" si="1"/>
        <v>44673</v>
      </c>
      <c r="B70" s="4" t="s">
        <v>14</v>
      </c>
      <c r="C70" s="4" t="s">
        <v>24</v>
      </c>
      <c r="D70" s="4" t="s">
        <v>10</v>
      </c>
      <c r="E70" s="4" t="s">
        <v>23</v>
      </c>
      <c r="F70" s="4">
        <v>51</v>
      </c>
      <c r="G70" s="5">
        <v>640</v>
      </c>
      <c r="H70" s="5">
        <v>32640</v>
      </c>
    </row>
    <row r="71" spans="1:8" ht="21" x14ac:dyDescent="0.3">
      <c r="A71" s="3">
        <f t="shared" si="1"/>
        <v>44680</v>
      </c>
      <c r="B71" s="4" t="s">
        <v>14</v>
      </c>
      <c r="C71" s="4" t="s">
        <v>24</v>
      </c>
      <c r="D71" s="4" t="s">
        <v>20</v>
      </c>
      <c r="E71" s="4" t="s">
        <v>21</v>
      </c>
      <c r="F71" s="4">
        <v>31</v>
      </c>
      <c r="G71" s="5">
        <v>696</v>
      </c>
      <c r="H71" s="5">
        <v>21576</v>
      </c>
    </row>
    <row r="72" spans="1:8" ht="21" x14ac:dyDescent="0.3">
      <c r="A72" s="3">
        <f t="shared" si="1"/>
        <v>44687</v>
      </c>
      <c r="B72" s="4" t="s">
        <v>8</v>
      </c>
      <c r="C72" s="4" t="s">
        <v>9</v>
      </c>
      <c r="D72" s="4" t="s">
        <v>10</v>
      </c>
      <c r="E72" s="4" t="s">
        <v>23</v>
      </c>
      <c r="F72" s="4">
        <v>56</v>
      </c>
      <c r="G72" s="5">
        <v>476</v>
      </c>
      <c r="H72" s="5">
        <v>26656</v>
      </c>
    </row>
    <row r="73" spans="1:8" ht="21" x14ac:dyDescent="0.3">
      <c r="A73" s="3">
        <f t="shared" si="1"/>
        <v>44694</v>
      </c>
      <c r="B73" s="4" t="s">
        <v>8</v>
      </c>
      <c r="C73" s="4" t="s">
        <v>9</v>
      </c>
      <c r="D73" s="4" t="s">
        <v>16</v>
      </c>
      <c r="E73" s="4" t="s">
        <v>22</v>
      </c>
      <c r="F73" s="4">
        <v>137</v>
      </c>
      <c r="G73" s="5">
        <v>272</v>
      </c>
      <c r="H73" s="5">
        <v>37264</v>
      </c>
    </row>
    <row r="74" spans="1:8" ht="21" x14ac:dyDescent="0.3">
      <c r="A74" s="3">
        <f t="shared" si="1"/>
        <v>44701</v>
      </c>
      <c r="B74" s="4" t="s">
        <v>14</v>
      </c>
      <c r="C74" s="4" t="s">
        <v>15</v>
      </c>
      <c r="D74" s="4" t="s">
        <v>16</v>
      </c>
      <c r="E74" s="4" t="s">
        <v>17</v>
      </c>
      <c r="F74" s="4">
        <v>107</v>
      </c>
      <c r="G74" s="5">
        <v>328</v>
      </c>
      <c r="H74" s="5">
        <v>35096</v>
      </c>
    </row>
    <row r="75" spans="1:8" ht="21" x14ac:dyDescent="0.3">
      <c r="A75" s="3">
        <f t="shared" si="1"/>
        <v>44708</v>
      </c>
      <c r="B75" s="4" t="s">
        <v>8</v>
      </c>
      <c r="C75" s="4" t="s">
        <v>18</v>
      </c>
      <c r="D75" s="4" t="s">
        <v>10</v>
      </c>
      <c r="E75" s="4" t="s">
        <v>11</v>
      </c>
      <c r="F75" s="4">
        <v>24</v>
      </c>
      <c r="G75" s="5">
        <v>535</v>
      </c>
      <c r="H75" s="5">
        <v>12840</v>
      </c>
    </row>
    <row r="76" spans="1:8" ht="21" x14ac:dyDescent="0.3">
      <c r="A76" s="3">
        <f t="shared" si="1"/>
        <v>44715</v>
      </c>
      <c r="B76" s="4" t="s">
        <v>8</v>
      </c>
      <c r="C76" s="4" t="s">
        <v>18</v>
      </c>
      <c r="D76" s="4" t="s">
        <v>12</v>
      </c>
      <c r="E76" s="4" t="s">
        <v>13</v>
      </c>
      <c r="F76" s="4">
        <v>30</v>
      </c>
      <c r="G76" s="5">
        <v>615</v>
      </c>
      <c r="H76" s="5">
        <v>18450</v>
      </c>
    </row>
    <row r="77" spans="1:8" ht="21" x14ac:dyDescent="0.3">
      <c r="A77" s="3">
        <f t="shared" si="1"/>
        <v>44722</v>
      </c>
      <c r="B77" s="4" t="s">
        <v>14</v>
      </c>
      <c r="C77" s="4" t="s">
        <v>24</v>
      </c>
      <c r="D77" s="4" t="s">
        <v>16</v>
      </c>
      <c r="E77" s="4" t="s">
        <v>17</v>
      </c>
      <c r="F77" s="4">
        <v>70</v>
      </c>
      <c r="G77" s="5">
        <v>259</v>
      </c>
      <c r="H77" s="5">
        <v>18130</v>
      </c>
    </row>
    <row r="78" spans="1:8" ht="21" x14ac:dyDescent="0.3">
      <c r="A78" s="3">
        <f t="shared" si="1"/>
        <v>44729</v>
      </c>
      <c r="B78" s="4" t="s">
        <v>8</v>
      </c>
      <c r="C78" s="4" t="s">
        <v>9</v>
      </c>
      <c r="D78" s="4" t="s">
        <v>16</v>
      </c>
      <c r="E78" s="4" t="s">
        <v>19</v>
      </c>
      <c r="F78" s="4">
        <v>31</v>
      </c>
      <c r="G78" s="5">
        <v>249</v>
      </c>
      <c r="H78" s="5">
        <v>7719</v>
      </c>
    </row>
    <row r="79" spans="1:8" ht="21" x14ac:dyDescent="0.3">
      <c r="A79" s="3">
        <f t="shared" si="1"/>
        <v>44736</v>
      </c>
      <c r="B79" s="4" t="s">
        <v>8</v>
      </c>
      <c r="C79" s="4" t="s">
        <v>9</v>
      </c>
      <c r="D79" s="4" t="s">
        <v>10</v>
      </c>
      <c r="E79" s="4" t="s">
        <v>11</v>
      </c>
      <c r="F79" s="4">
        <v>109</v>
      </c>
      <c r="G79" s="5">
        <v>555</v>
      </c>
      <c r="H79" s="5">
        <v>60495</v>
      </c>
    </row>
    <row r="80" spans="1:8" ht="21" x14ac:dyDescent="0.3">
      <c r="A80" s="3">
        <f t="shared" si="1"/>
        <v>44743</v>
      </c>
      <c r="B80" s="4" t="s">
        <v>8</v>
      </c>
      <c r="C80" s="4" t="s">
        <v>9</v>
      </c>
      <c r="D80" s="4" t="s">
        <v>12</v>
      </c>
      <c r="E80" s="4" t="s">
        <v>13</v>
      </c>
      <c r="F80" s="4">
        <v>21</v>
      </c>
      <c r="G80" s="5">
        <v>455</v>
      </c>
      <c r="H80" s="5">
        <v>9555</v>
      </c>
    </row>
    <row r="81" spans="1:8" ht="21" x14ac:dyDescent="0.3">
      <c r="A81" s="3">
        <f t="shared" si="1"/>
        <v>44750</v>
      </c>
      <c r="B81" s="4" t="s">
        <v>14</v>
      </c>
      <c r="C81" s="4" t="s">
        <v>15</v>
      </c>
      <c r="D81" s="4" t="s">
        <v>16</v>
      </c>
      <c r="E81" s="4" t="s">
        <v>17</v>
      </c>
      <c r="F81" s="4">
        <v>80</v>
      </c>
      <c r="G81" s="5">
        <v>105</v>
      </c>
      <c r="H81" s="5">
        <v>8400</v>
      </c>
    </row>
    <row r="82" spans="1:8" ht="21" x14ac:dyDescent="0.3">
      <c r="A82" s="3">
        <f t="shared" si="1"/>
        <v>44757</v>
      </c>
      <c r="B82" s="4" t="s">
        <v>8</v>
      </c>
      <c r="C82" s="4" t="s">
        <v>18</v>
      </c>
      <c r="D82" s="4" t="s">
        <v>10</v>
      </c>
      <c r="E82" s="4" t="s">
        <v>23</v>
      </c>
      <c r="F82" s="4">
        <v>75</v>
      </c>
      <c r="G82" s="5">
        <v>306</v>
      </c>
      <c r="H82" s="5">
        <v>22950</v>
      </c>
    </row>
    <row r="83" spans="1:8" ht="21" x14ac:dyDescent="0.3">
      <c r="A83" s="3">
        <f t="shared" si="1"/>
        <v>44764</v>
      </c>
      <c r="B83" s="4" t="s">
        <v>8</v>
      </c>
      <c r="C83" s="4" t="s">
        <v>18</v>
      </c>
      <c r="D83" s="4" t="s">
        <v>16</v>
      </c>
      <c r="E83" s="4" t="s">
        <v>22</v>
      </c>
      <c r="F83" s="4">
        <v>74</v>
      </c>
      <c r="G83" s="5">
        <v>398</v>
      </c>
      <c r="H83" s="5">
        <v>29452</v>
      </c>
    </row>
    <row r="84" spans="1:8" ht="21" x14ac:dyDescent="0.3">
      <c r="A84" s="3">
        <f t="shared" si="1"/>
        <v>44771</v>
      </c>
      <c r="B84" s="4" t="s">
        <v>14</v>
      </c>
      <c r="C84" s="4" t="s">
        <v>24</v>
      </c>
      <c r="D84" s="4" t="s">
        <v>10</v>
      </c>
      <c r="E84" s="4" t="s">
        <v>11</v>
      </c>
      <c r="F84" s="4">
        <v>45</v>
      </c>
      <c r="G84" s="5">
        <v>178</v>
      </c>
      <c r="H84" s="5">
        <v>8010</v>
      </c>
    </row>
    <row r="85" spans="1:8" ht="21" x14ac:dyDescent="0.3">
      <c r="A85" s="3">
        <f t="shared" si="1"/>
        <v>44778</v>
      </c>
      <c r="B85" s="4" t="s">
        <v>8</v>
      </c>
      <c r="C85" s="4" t="s">
        <v>9</v>
      </c>
      <c r="D85" s="4" t="s">
        <v>16</v>
      </c>
      <c r="E85" s="4" t="s">
        <v>19</v>
      </c>
      <c r="F85" s="4">
        <v>28</v>
      </c>
      <c r="G85" s="5">
        <v>568</v>
      </c>
      <c r="H85" s="5">
        <v>15904</v>
      </c>
    </row>
    <row r="86" spans="1:8" ht="21" x14ac:dyDescent="0.3">
      <c r="A86" s="3">
        <f t="shared" si="1"/>
        <v>44785</v>
      </c>
      <c r="B86" s="4" t="s">
        <v>8</v>
      </c>
      <c r="C86" s="4" t="s">
        <v>9</v>
      </c>
      <c r="D86" s="4" t="s">
        <v>10</v>
      </c>
      <c r="E86" s="4" t="s">
        <v>11</v>
      </c>
      <c r="F86" s="4">
        <v>143</v>
      </c>
      <c r="G86" s="5">
        <v>323</v>
      </c>
      <c r="H86" s="5">
        <v>46189</v>
      </c>
    </row>
    <row r="87" spans="1:8" ht="21" x14ac:dyDescent="0.3">
      <c r="A87" s="3">
        <f t="shared" si="1"/>
        <v>44792</v>
      </c>
      <c r="B87" s="4" t="s">
        <v>8</v>
      </c>
      <c r="C87" s="4" t="s">
        <v>9</v>
      </c>
      <c r="D87" s="4" t="s">
        <v>20</v>
      </c>
      <c r="E87" s="4" t="s">
        <v>25</v>
      </c>
      <c r="F87" s="4">
        <v>27</v>
      </c>
      <c r="G87" s="5">
        <v>202</v>
      </c>
      <c r="H87" s="5">
        <v>5454</v>
      </c>
    </row>
    <row r="88" spans="1:8" ht="21" x14ac:dyDescent="0.3">
      <c r="A88" s="3">
        <f t="shared" si="1"/>
        <v>44799</v>
      </c>
      <c r="B88" s="4" t="s">
        <v>14</v>
      </c>
      <c r="C88" s="4" t="s">
        <v>15</v>
      </c>
      <c r="D88" s="4" t="s">
        <v>10</v>
      </c>
      <c r="E88" s="4" t="s">
        <v>11</v>
      </c>
      <c r="F88" s="4">
        <v>133</v>
      </c>
      <c r="G88" s="5">
        <v>190</v>
      </c>
      <c r="H88" s="5">
        <v>25270</v>
      </c>
    </row>
    <row r="89" spans="1:8" ht="21" x14ac:dyDescent="0.3">
      <c r="A89" s="3">
        <f t="shared" si="1"/>
        <v>44806</v>
      </c>
      <c r="B89" s="4" t="s">
        <v>8</v>
      </c>
      <c r="C89" s="4" t="s">
        <v>18</v>
      </c>
      <c r="D89" s="4" t="s">
        <v>16</v>
      </c>
      <c r="E89" s="4" t="s">
        <v>19</v>
      </c>
      <c r="F89" s="4">
        <v>110</v>
      </c>
      <c r="G89" s="5">
        <v>605</v>
      </c>
      <c r="H89" s="5">
        <v>66550</v>
      </c>
    </row>
    <row r="90" spans="1:8" ht="21" x14ac:dyDescent="0.3">
      <c r="A90" s="3">
        <f t="shared" si="1"/>
        <v>44813</v>
      </c>
      <c r="B90" s="4" t="s">
        <v>8</v>
      </c>
      <c r="C90" s="4" t="s">
        <v>18</v>
      </c>
      <c r="D90" s="4" t="s">
        <v>16</v>
      </c>
      <c r="E90" s="4" t="s">
        <v>17</v>
      </c>
      <c r="F90" s="4">
        <v>65</v>
      </c>
      <c r="G90" s="5">
        <v>90</v>
      </c>
      <c r="H90" s="5">
        <v>5850</v>
      </c>
    </row>
    <row r="91" spans="1:8" ht="21" x14ac:dyDescent="0.3">
      <c r="A91" s="3">
        <f t="shared" si="1"/>
        <v>44820</v>
      </c>
      <c r="B91" s="4" t="s">
        <v>14</v>
      </c>
      <c r="C91" s="4" t="s">
        <v>24</v>
      </c>
      <c r="D91" s="4" t="s">
        <v>10</v>
      </c>
      <c r="E91" s="4" t="s">
        <v>23</v>
      </c>
      <c r="F91" s="4">
        <v>33</v>
      </c>
      <c r="G91" s="5">
        <v>231</v>
      </c>
      <c r="H91" s="5">
        <v>7623</v>
      </c>
    </row>
    <row r="92" spans="1:8" ht="21" x14ac:dyDescent="0.3">
      <c r="A92" s="3">
        <f t="shared" si="1"/>
        <v>44827</v>
      </c>
      <c r="B92" s="4" t="s">
        <v>8</v>
      </c>
      <c r="C92" s="4" t="s">
        <v>9</v>
      </c>
      <c r="D92" s="4" t="s">
        <v>16</v>
      </c>
      <c r="E92" s="4" t="s">
        <v>19</v>
      </c>
      <c r="F92" s="4">
        <v>81</v>
      </c>
      <c r="G92" s="5">
        <v>233</v>
      </c>
      <c r="H92" s="5">
        <v>18873</v>
      </c>
    </row>
    <row r="93" spans="1:8" ht="21" x14ac:dyDescent="0.3">
      <c r="A93" s="3">
        <f t="shared" si="1"/>
        <v>44834</v>
      </c>
      <c r="B93" s="4" t="s">
        <v>8</v>
      </c>
      <c r="C93" s="4" t="s">
        <v>9</v>
      </c>
      <c r="D93" s="4" t="s">
        <v>10</v>
      </c>
      <c r="E93" s="4" t="s">
        <v>11</v>
      </c>
      <c r="F93" s="4">
        <v>77</v>
      </c>
      <c r="G93" s="5">
        <v>614</v>
      </c>
      <c r="H93" s="5">
        <v>47278</v>
      </c>
    </row>
    <row r="94" spans="1:8" ht="21" x14ac:dyDescent="0.3">
      <c r="A94" s="3">
        <f t="shared" si="1"/>
        <v>44841</v>
      </c>
      <c r="B94" s="4" t="s">
        <v>8</v>
      </c>
      <c r="C94" s="4" t="s">
        <v>9</v>
      </c>
      <c r="D94" s="4" t="s">
        <v>12</v>
      </c>
      <c r="E94" s="4" t="s">
        <v>13</v>
      </c>
      <c r="F94" s="4">
        <v>38</v>
      </c>
      <c r="G94" s="5">
        <v>627</v>
      </c>
      <c r="H94" s="5">
        <v>23826</v>
      </c>
    </row>
    <row r="95" spans="1:8" ht="21" x14ac:dyDescent="0.3">
      <c r="A95" s="3">
        <f t="shared" si="1"/>
        <v>44848</v>
      </c>
      <c r="B95" s="4" t="s">
        <v>14</v>
      </c>
      <c r="C95" s="4" t="s">
        <v>15</v>
      </c>
      <c r="D95" s="4" t="s">
        <v>10</v>
      </c>
      <c r="E95" s="4" t="s">
        <v>11</v>
      </c>
      <c r="F95" s="4">
        <v>40</v>
      </c>
      <c r="G95" s="5">
        <v>595</v>
      </c>
      <c r="H95" s="5">
        <v>23800</v>
      </c>
    </row>
    <row r="96" spans="1:8" ht="21" x14ac:dyDescent="0.3">
      <c r="A96" s="3">
        <f t="shared" si="1"/>
        <v>44855</v>
      </c>
      <c r="B96" s="4" t="s">
        <v>14</v>
      </c>
      <c r="C96" s="4" t="s">
        <v>15</v>
      </c>
      <c r="D96" s="4" t="s">
        <v>20</v>
      </c>
      <c r="E96" s="4" t="s">
        <v>21</v>
      </c>
      <c r="F96" s="4">
        <v>114</v>
      </c>
      <c r="G96" s="5">
        <v>194</v>
      </c>
      <c r="H96" s="5">
        <v>22116</v>
      </c>
    </row>
    <row r="97" spans="1:8" ht="21" x14ac:dyDescent="0.3">
      <c r="A97" s="3">
        <f t="shared" si="1"/>
        <v>44862</v>
      </c>
      <c r="B97" s="4" t="s">
        <v>8</v>
      </c>
      <c r="C97" s="4" t="s">
        <v>18</v>
      </c>
      <c r="D97" s="4" t="s">
        <v>16</v>
      </c>
      <c r="E97" s="4" t="s">
        <v>19</v>
      </c>
      <c r="F97" s="4">
        <v>224</v>
      </c>
      <c r="G97" s="5">
        <v>506</v>
      </c>
      <c r="H97" s="5">
        <v>113344</v>
      </c>
    </row>
    <row r="98" spans="1:8" ht="21" x14ac:dyDescent="0.3">
      <c r="A98" s="3">
        <f t="shared" si="1"/>
        <v>44869</v>
      </c>
      <c r="B98" s="4" t="s">
        <v>8</v>
      </c>
      <c r="C98" s="4" t="s">
        <v>18</v>
      </c>
      <c r="D98" s="4" t="s">
        <v>10</v>
      </c>
      <c r="E98" s="4" t="s">
        <v>11</v>
      </c>
      <c r="F98" s="4">
        <v>141</v>
      </c>
      <c r="G98" s="5">
        <v>144</v>
      </c>
      <c r="H98" s="5">
        <v>20304</v>
      </c>
    </row>
    <row r="99" spans="1:8" ht="21" x14ac:dyDescent="0.3">
      <c r="A99" s="3">
        <f t="shared" si="1"/>
        <v>44876</v>
      </c>
      <c r="B99" s="4" t="s">
        <v>8</v>
      </c>
      <c r="C99" s="4" t="s">
        <v>18</v>
      </c>
      <c r="D99" s="4" t="s">
        <v>12</v>
      </c>
      <c r="E99" s="4" t="s">
        <v>13</v>
      </c>
      <c r="F99" s="4">
        <v>32</v>
      </c>
      <c r="G99" s="5">
        <v>693</v>
      </c>
      <c r="H99" s="5">
        <v>22176</v>
      </c>
    </row>
    <row r="100" spans="1:8" ht="21" x14ac:dyDescent="0.3">
      <c r="A100" s="3">
        <f t="shared" si="1"/>
        <v>44883</v>
      </c>
      <c r="B100" s="4" t="s">
        <v>14</v>
      </c>
      <c r="C100" s="4" t="s">
        <v>24</v>
      </c>
      <c r="D100" s="4" t="s">
        <v>10</v>
      </c>
      <c r="E100" s="4" t="s">
        <v>11</v>
      </c>
      <c r="F100" s="4">
        <v>20</v>
      </c>
      <c r="G100" s="5">
        <v>156</v>
      </c>
      <c r="H100" s="5">
        <v>3120</v>
      </c>
    </row>
    <row r="101" spans="1:8" ht="21" x14ac:dyDescent="0.3">
      <c r="A101" s="3">
        <f t="shared" si="1"/>
        <v>44890</v>
      </c>
      <c r="B101" s="4" t="s">
        <v>8</v>
      </c>
      <c r="C101" s="4" t="s">
        <v>9</v>
      </c>
      <c r="D101" s="4" t="s">
        <v>16</v>
      </c>
      <c r="E101" s="4" t="s">
        <v>19</v>
      </c>
      <c r="F101" s="4">
        <v>40</v>
      </c>
      <c r="G101" s="5">
        <v>168</v>
      </c>
      <c r="H101" s="5">
        <v>6720</v>
      </c>
    </row>
    <row r="102" spans="1:8" ht="21" x14ac:dyDescent="0.3">
      <c r="A102" s="3">
        <f t="shared" si="1"/>
        <v>44897</v>
      </c>
      <c r="B102" s="4" t="s">
        <v>8</v>
      </c>
      <c r="C102" s="4" t="s">
        <v>9</v>
      </c>
      <c r="D102" s="4" t="s">
        <v>16</v>
      </c>
      <c r="E102" s="4" t="s">
        <v>17</v>
      </c>
      <c r="F102" s="4">
        <v>49</v>
      </c>
      <c r="G102" s="5">
        <v>474</v>
      </c>
      <c r="H102" s="5">
        <v>23226</v>
      </c>
    </row>
    <row r="103" spans="1:8" ht="21" x14ac:dyDescent="0.3">
      <c r="A103" s="3">
        <f t="shared" si="1"/>
        <v>44904</v>
      </c>
      <c r="B103" s="4" t="s">
        <v>8</v>
      </c>
      <c r="C103" s="4" t="s">
        <v>9</v>
      </c>
      <c r="D103" s="4" t="s">
        <v>12</v>
      </c>
      <c r="E103" s="4" t="s">
        <v>13</v>
      </c>
      <c r="F103" s="4">
        <v>46</v>
      </c>
      <c r="G103" s="5">
        <v>433</v>
      </c>
      <c r="H103" s="5">
        <v>19918</v>
      </c>
    </row>
    <row r="104" spans="1:8" ht="21" x14ac:dyDescent="0.3">
      <c r="A104" s="3">
        <f t="shared" si="1"/>
        <v>44911</v>
      </c>
      <c r="B104" s="4" t="s">
        <v>14</v>
      </c>
      <c r="C104" s="4" t="s">
        <v>15</v>
      </c>
      <c r="D104" s="4" t="s">
        <v>10</v>
      </c>
      <c r="E104" s="4" t="s">
        <v>11</v>
      </c>
      <c r="F104" s="4">
        <v>39</v>
      </c>
      <c r="G104" s="5">
        <v>79</v>
      </c>
      <c r="H104" s="5">
        <v>3081</v>
      </c>
    </row>
    <row r="105" spans="1:8" ht="21" x14ac:dyDescent="0.3">
      <c r="A105" s="3">
        <f t="shared" si="1"/>
        <v>44918</v>
      </c>
      <c r="B105" s="4" t="s">
        <v>14</v>
      </c>
      <c r="C105" s="4" t="s">
        <v>15</v>
      </c>
      <c r="D105" s="4" t="s">
        <v>20</v>
      </c>
      <c r="E105" s="4" t="s">
        <v>21</v>
      </c>
      <c r="F105" s="4">
        <v>62</v>
      </c>
      <c r="G105" s="5">
        <v>492</v>
      </c>
      <c r="H105" s="5">
        <v>30504</v>
      </c>
    </row>
    <row r="106" spans="1:8" ht="21" x14ac:dyDescent="0.3">
      <c r="A106" s="3">
        <f t="shared" si="1"/>
        <v>44925</v>
      </c>
      <c r="B106" s="4" t="s">
        <v>8</v>
      </c>
      <c r="C106" s="4" t="s">
        <v>18</v>
      </c>
      <c r="D106" s="4" t="s">
        <v>10</v>
      </c>
      <c r="E106" s="4" t="s">
        <v>11</v>
      </c>
      <c r="F106" s="4">
        <v>90</v>
      </c>
      <c r="G106" s="5">
        <v>161</v>
      </c>
      <c r="H106" s="5">
        <v>14490</v>
      </c>
    </row>
    <row r="107" spans="1:8" ht="21" x14ac:dyDescent="0.3">
      <c r="A107" s="3">
        <f t="shared" si="1"/>
        <v>44932</v>
      </c>
      <c r="B107" s="4" t="s">
        <v>14</v>
      </c>
      <c r="C107" s="4" t="s">
        <v>24</v>
      </c>
      <c r="D107" s="4" t="s">
        <v>16</v>
      </c>
      <c r="E107" s="4" t="s">
        <v>19</v>
      </c>
      <c r="F107" s="4">
        <v>103</v>
      </c>
      <c r="G107" s="5">
        <v>574</v>
      </c>
      <c r="H107" s="5">
        <v>59122</v>
      </c>
    </row>
    <row r="108" spans="1:8" ht="21" x14ac:dyDescent="0.3">
      <c r="A108" s="3">
        <f t="shared" si="1"/>
        <v>44939</v>
      </c>
      <c r="B108" s="4" t="s">
        <v>14</v>
      </c>
      <c r="C108" s="4" t="s">
        <v>24</v>
      </c>
      <c r="D108" s="4" t="s">
        <v>16</v>
      </c>
      <c r="E108" s="4" t="s">
        <v>22</v>
      </c>
      <c r="F108" s="4">
        <v>32</v>
      </c>
      <c r="G108" s="5">
        <v>447</v>
      </c>
      <c r="H108" s="5">
        <v>14304</v>
      </c>
    </row>
    <row r="109" spans="1:8" ht="21" x14ac:dyDescent="0.3">
      <c r="A109" s="3">
        <f t="shared" si="1"/>
        <v>44946</v>
      </c>
      <c r="B109" s="4" t="s">
        <v>8</v>
      </c>
      <c r="C109" s="4" t="s">
        <v>9</v>
      </c>
      <c r="D109" s="4" t="s">
        <v>10</v>
      </c>
      <c r="E109" s="4" t="s">
        <v>23</v>
      </c>
      <c r="F109" s="4">
        <v>66</v>
      </c>
      <c r="G109" s="5">
        <v>205</v>
      </c>
      <c r="H109" s="5">
        <v>13530</v>
      </c>
    </row>
    <row r="110" spans="1:8" ht="21" x14ac:dyDescent="0.3">
      <c r="A110" s="3">
        <f t="shared" si="1"/>
        <v>44953</v>
      </c>
      <c r="B110" s="4" t="s">
        <v>8</v>
      </c>
      <c r="C110" s="4" t="s">
        <v>9</v>
      </c>
      <c r="D110" s="4" t="s">
        <v>16</v>
      </c>
      <c r="E110" s="4" t="s">
        <v>22</v>
      </c>
      <c r="F110" s="4">
        <v>97</v>
      </c>
      <c r="G110" s="5">
        <v>178</v>
      </c>
      <c r="H110" s="5">
        <v>17266</v>
      </c>
    </row>
    <row r="111" spans="1:8" ht="21" x14ac:dyDescent="0.3">
      <c r="A111" s="3">
        <f t="shared" si="1"/>
        <v>44960</v>
      </c>
      <c r="B111" s="4" t="s">
        <v>14</v>
      </c>
      <c r="C111" s="4" t="s">
        <v>15</v>
      </c>
      <c r="D111" s="4" t="s">
        <v>10</v>
      </c>
      <c r="E111" s="4" t="s">
        <v>11</v>
      </c>
      <c r="F111" s="4">
        <v>30</v>
      </c>
      <c r="G111" s="5">
        <v>419</v>
      </c>
      <c r="H111" s="5">
        <v>12570</v>
      </c>
    </row>
    <row r="112" spans="1:8" ht="21" x14ac:dyDescent="0.3">
      <c r="A112" s="3">
        <f t="shared" si="1"/>
        <v>44967</v>
      </c>
      <c r="B112" s="4" t="s">
        <v>14</v>
      </c>
      <c r="C112" s="4" t="s">
        <v>15</v>
      </c>
      <c r="D112" s="4" t="s">
        <v>20</v>
      </c>
      <c r="E112" s="4" t="s">
        <v>21</v>
      </c>
      <c r="F112" s="4">
        <v>29</v>
      </c>
      <c r="G112" s="5">
        <v>162</v>
      </c>
      <c r="H112" s="5">
        <v>4698</v>
      </c>
    </row>
    <row r="113" spans="1:8" ht="21" x14ac:dyDescent="0.3">
      <c r="A113" s="3">
        <f t="shared" si="1"/>
        <v>44974</v>
      </c>
      <c r="B113" s="4" t="s">
        <v>8</v>
      </c>
      <c r="C113" s="4" t="s">
        <v>18</v>
      </c>
      <c r="D113" s="4" t="s">
        <v>10</v>
      </c>
      <c r="E113" s="4" t="s">
        <v>11</v>
      </c>
      <c r="F113" s="4">
        <v>92</v>
      </c>
      <c r="G113" s="5">
        <v>583</v>
      </c>
      <c r="H113" s="5">
        <v>53636</v>
      </c>
    </row>
    <row r="114" spans="1:8" ht="21" x14ac:dyDescent="0.3">
      <c r="A114" s="3">
        <f t="shared" si="1"/>
        <v>44981</v>
      </c>
      <c r="B114" s="4" t="s">
        <v>14</v>
      </c>
      <c r="C114" s="4" t="s">
        <v>24</v>
      </c>
      <c r="D114" s="4" t="s">
        <v>16</v>
      </c>
      <c r="E114" s="4" t="s">
        <v>19</v>
      </c>
      <c r="F114" s="4">
        <v>139</v>
      </c>
      <c r="G114" s="5">
        <v>212</v>
      </c>
      <c r="H114" s="5">
        <v>29468</v>
      </c>
    </row>
    <row r="115" spans="1:8" ht="21" x14ac:dyDescent="0.3">
      <c r="A115" s="3">
        <f t="shared" si="1"/>
        <v>44988</v>
      </c>
      <c r="B115" s="4" t="s">
        <v>14</v>
      </c>
      <c r="C115" s="4" t="s">
        <v>24</v>
      </c>
      <c r="D115" s="4" t="s">
        <v>16</v>
      </c>
      <c r="E115" s="4" t="s">
        <v>22</v>
      </c>
      <c r="F115" s="4">
        <v>29</v>
      </c>
      <c r="G115" s="5">
        <v>183</v>
      </c>
      <c r="H115" s="5">
        <v>5307</v>
      </c>
    </row>
    <row r="116" spans="1:8" ht="21" x14ac:dyDescent="0.3">
      <c r="A116" s="3">
        <f t="shared" si="1"/>
        <v>44995</v>
      </c>
      <c r="B116" s="4" t="s">
        <v>8</v>
      </c>
      <c r="C116" s="4" t="s">
        <v>9</v>
      </c>
      <c r="D116" s="4" t="s">
        <v>10</v>
      </c>
      <c r="E116" s="4" t="s">
        <v>26</v>
      </c>
      <c r="F116" s="4">
        <v>30</v>
      </c>
      <c r="G116" s="5">
        <v>371</v>
      </c>
      <c r="H116" s="5">
        <v>11130</v>
      </c>
    </row>
    <row r="117" spans="1:8" ht="21" x14ac:dyDescent="0.3">
      <c r="A117" s="3">
        <f t="shared" si="1"/>
        <v>45002</v>
      </c>
      <c r="B117" s="4" t="s">
        <v>8</v>
      </c>
      <c r="C117" s="4" t="s">
        <v>9</v>
      </c>
      <c r="D117" s="4" t="s">
        <v>16</v>
      </c>
      <c r="E117" s="4" t="s">
        <v>17</v>
      </c>
      <c r="F117" s="4">
        <v>36</v>
      </c>
      <c r="G117" s="5">
        <v>66</v>
      </c>
      <c r="H117" s="5">
        <v>2376</v>
      </c>
    </row>
    <row r="118" spans="1:8" ht="21" x14ac:dyDescent="0.3">
      <c r="A118" s="3">
        <f t="shared" si="1"/>
        <v>45009</v>
      </c>
      <c r="B118" s="4" t="s">
        <v>8</v>
      </c>
      <c r="C118" s="4" t="s">
        <v>9</v>
      </c>
      <c r="D118" s="4" t="s">
        <v>12</v>
      </c>
      <c r="E118" s="4" t="s">
        <v>13</v>
      </c>
      <c r="F118" s="4">
        <v>41</v>
      </c>
      <c r="G118" s="5">
        <v>634</v>
      </c>
      <c r="H118" s="5">
        <v>25994</v>
      </c>
    </row>
    <row r="119" spans="1:8" ht="21" x14ac:dyDescent="0.3">
      <c r="A119" s="3">
        <f t="shared" si="1"/>
        <v>45016</v>
      </c>
      <c r="B119" s="4" t="s">
        <v>14</v>
      </c>
      <c r="C119" s="4" t="s">
        <v>15</v>
      </c>
      <c r="D119" s="4" t="s">
        <v>10</v>
      </c>
      <c r="E119" s="4" t="s">
        <v>11</v>
      </c>
      <c r="F119" s="4">
        <v>44</v>
      </c>
      <c r="G119" s="5">
        <v>244</v>
      </c>
      <c r="H119" s="5">
        <v>10736</v>
      </c>
    </row>
    <row r="120" spans="1:8" ht="21" x14ac:dyDescent="0.3">
      <c r="A120" s="3">
        <f t="shared" si="1"/>
        <v>45023</v>
      </c>
      <c r="B120" s="4" t="s">
        <v>14</v>
      </c>
      <c r="C120" s="4" t="s">
        <v>15</v>
      </c>
      <c r="D120" s="4" t="s">
        <v>20</v>
      </c>
      <c r="E120" s="4" t="s">
        <v>21</v>
      </c>
      <c r="F120" s="4">
        <v>29</v>
      </c>
      <c r="G120" s="5">
        <v>392</v>
      </c>
      <c r="H120" s="5">
        <v>11368</v>
      </c>
    </row>
    <row r="121" spans="1:8" ht="21" x14ac:dyDescent="0.3">
      <c r="A121" s="3">
        <f t="shared" si="1"/>
        <v>45030</v>
      </c>
      <c r="B121" s="4" t="s">
        <v>8</v>
      </c>
      <c r="C121" s="4" t="s">
        <v>18</v>
      </c>
      <c r="D121" s="4" t="s">
        <v>16</v>
      </c>
      <c r="E121" s="4" t="s">
        <v>19</v>
      </c>
      <c r="F121" s="4">
        <v>237</v>
      </c>
      <c r="G121" s="5">
        <v>211</v>
      </c>
      <c r="H121" s="5">
        <v>50007</v>
      </c>
    </row>
    <row r="122" spans="1:8" ht="21" x14ac:dyDescent="0.3">
      <c r="A122" s="3">
        <f t="shared" si="1"/>
        <v>45037</v>
      </c>
      <c r="B122" s="4" t="s">
        <v>8</v>
      </c>
      <c r="C122" s="4" t="s">
        <v>18</v>
      </c>
      <c r="D122" s="4" t="s">
        <v>16</v>
      </c>
      <c r="E122" s="4" t="s">
        <v>17</v>
      </c>
      <c r="F122" s="4">
        <v>65</v>
      </c>
      <c r="G122" s="5">
        <v>215</v>
      </c>
      <c r="H122" s="5">
        <v>13975</v>
      </c>
    </row>
    <row r="123" spans="1:8" ht="21" x14ac:dyDescent="0.3">
      <c r="A123" s="3">
        <f t="shared" si="1"/>
        <v>45044</v>
      </c>
      <c r="B123" s="4" t="s">
        <v>14</v>
      </c>
      <c r="C123" s="4" t="s">
        <v>24</v>
      </c>
      <c r="D123" s="4" t="s">
        <v>16</v>
      </c>
      <c r="E123" s="4" t="s">
        <v>19</v>
      </c>
      <c r="F123" s="4">
        <v>83</v>
      </c>
      <c r="G123" s="5">
        <v>657</v>
      </c>
      <c r="H123" s="5">
        <v>54531</v>
      </c>
    </row>
    <row r="124" spans="1:8" ht="21" x14ac:dyDescent="0.3">
      <c r="A124" s="3">
        <f t="shared" si="1"/>
        <v>45051</v>
      </c>
      <c r="B124" s="4" t="s">
        <v>8</v>
      </c>
      <c r="C124" s="4" t="s">
        <v>9</v>
      </c>
      <c r="D124" s="4" t="s">
        <v>16</v>
      </c>
      <c r="E124" s="4" t="s">
        <v>19</v>
      </c>
      <c r="F124" s="4">
        <v>32</v>
      </c>
      <c r="G124" s="5">
        <v>94</v>
      </c>
      <c r="H124" s="5">
        <v>3008</v>
      </c>
    </row>
    <row r="125" spans="1:8" ht="21" x14ac:dyDescent="0.3">
      <c r="A125" s="3">
        <f t="shared" si="1"/>
        <v>45058</v>
      </c>
      <c r="B125" s="4" t="s">
        <v>8</v>
      </c>
      <c r="C125" s="4" t="s">
        <v>9</v>
      </c>
      <c r="D125" s="4" t="s">
        <v>10</v>
      </c>
      <c r="E125" s="4" t="s">
        <v>11</v>
      </c>
      <c r="F125" s="4">
        <v>63</v>
      </c>
      <c r="G125" s="5">
        <v>591</v>
      </c>
      <c r="H125" s="5">
        <v>37233</v>
      </c>
    </row>
    <row r="126" spans="1:8" ht="21" x14ac:dyDescent="0.3">
      <c r="A126" s="3">
        <f t="shared" si="1"/>
        <v>45065</v>
      </c>
      <c r="B126" s="4" t="s">
        <v>8</v>
      </c>
      <c r="C126" s="4" t="s">
        <v>9</v>
      </c>
      <c r="D126" s="4" t="s">
        <v>20</v>
      </c>
      <c r="E126" s="4" t="s">
        <v>25</v>
      </c>
      <c r="F126" s="4">
        <v>29</v>
      </c>
      <c r="G126" s="5">
        <v>94</v>
      </c>
      <c r="H126" s="5">
        <v>2726</v>
      </c>
    </row>
    <row r="127" spans="1:8" ht="21" x14ac:dyDescent="0.3">
      <c r="A127" s="3">
        <f t="shared" si="1"/>
        <v>45072</v>
      </c>
      <c r="B127" s="4" t="s">
        <v>14</v>
      </c>
      <c r="C127" s="4" t="s">
        <v>15</v>
      </c>
      <c r="D127" s="4" t="s">
        <v>10</v>
      </c>
      <c r="E127" s="4" t="s">
        <v>23</v>
      </c>
      <c r="F127" s="4">
        <v>77</v>
      </c>
      <c r="G127" s="5">
        <v>471</v>
      </c>
      <c r="H127" s="5">
        <v>36267</v>
      </c>
    </row>
    <row r="128" spans="1:8" ht="21" x14ac:dyDescent="0.3">
      <c r="A128" s="3">
        <f t="shared" si="1"/>
        <v>45079</v>
      </c>
      <c r="B128" s="4" t="s">
        <v>14</v>
      </c>
      <c r="C128" s="4" t="s">
        <v>15</v>
      </c>
      <c r="D128" s="4" t="s">
        <v>16</v>
      </c>
      <c r="E128" s="4" t="s">
        <v>22</v>
      </c>
      <c r="F128" s="4">
        <v>80</v>
      </c>
      <c r="G128" s="5">
        <v>42</v>
      </c>
      <c r="H128" s="5">
        <v>3360</v>
      </c>
    </row>
    <row r="129" spans="1:8" ht="21" x14ac:dyDescent="0.3">
      <c r="A129" s="3">
        <f t="shared" si="1"/>
        <v>45086</v>
      </c>
      <c r="B129" s="4" t="s">
        <v>8</v>
      </c>
      <c r="C129" s="4" t="s">
        <v>18</v>
      </c>
      <c r="D129" s="4" t="s">
        <v>10</v>
      </c>
      <c r="E129" s="4" t="s">
        <v>11</v>
      </c>
      <c r="F129" s="4">
        <v>102</v>
      </c>
      <c r="G129" s="5">
        <v>546</v>
      </c>
      <c r="H129" s="5">
        <v>55692</v>
      </c>
    </row>
    <row r="130" spans="1:8" ht="21" x14ac:dyDescent="0.3">
      <c r="A130" s="3">
        <f t="shared" si="1"/>
        <v>45093</v>
      </c>
      <c r="B130" s="4" t="s">
        <v>8</v>
      </c>
      <c r="C130" s="4" t="s">
        <v>18</v>
      </c>
      <c r="D130" s="4" t="s">
        <v>12</v>
      </c>
      <c r="E130" s="4" t="s">
        <v>13</v>
      </c>
      <c r="F130" s="4">
        <v>31</v>
      </c>
      <c r="G130" s="5">
        <v>320</v>
      </c>
      <c r="H130" s="5">
        <v>9920</v>
      </c>
    </row>
    <row r="131" spans="1:8" ht="21" x14ac:dyDescent="0.3">
      <c r="A131" s="3">
        <f t="shared" si="1"/>
        <v>45100</v>
      </c>
      <c r="B131" s="4" t="s">
        <v>14</v>
      </c>
      <c r="C131" s="4" t="s">
        <v>24</v>
      </c>
      <c r="D131" s="4" t="s">
        <v>10</v>
      </c>
      <c r="E131" s="4" t="s">
        <v>11</v>
      </c>
      <c r="F131" s="4">
        <v>56</v>
      </c>
      <c r="G131" s="5">
        <v>355</v>
      </c>
      <c r="H131" s="5">
        <v>19880</v>
      </c>
    </row>
    <row r="132" spans="1:8" ht="21" x14ac:dyDescent="0.3">
      <c r="A132" s="3">
        <f t="shared" ref="A132:A195" si="2">A131+7</f>
        <v>45107</v>
      </c>
      <c r="B132" s="4" t="s">
        <v>8</v>
      </c>
      <c r="C132" s="4" t="s">
        <v>9</v>
      </c>
      <c r="D132" s="4" t="s">
        <v>16</v>
      </c>
      <c r="E132" s="4" t="s">
        <v>19</v>
      </c>
      <c r="F132" s="4">
        <v>52</v>
      </c>
      <c r="G132" s="5">
        <v>48</v>
      </c>
      <c r="H132" s="5">
        <v>2496</v>
      </c>
    </row>
    <row r="133" spans="1:8" ht="21" x14ac:dyDescent="0.3">
      <c r="A133" s="3">
        <f t="shared" si="2"/>
        <v>45114</v>
      </c>
      <c r="B133" s="4" t="s">
        <v>8</v>
      </c>
      <c r="C133" s="4" t="s">
        <v>9</v>
      </c>
      <c r="D133" s="4" t="s">
        <v>10</v>
      </c>
      <c r="E133" s="4" t="s">
        <v>11</v>
      </c>
      <c r="F133" s="4">
        <v>51</v>
      </c>
      <c r="G133" s="5">
        <v>262</v>
      </c>
      <c r="H133" s="5">
        <v>13362</v>
      </c>
    </row>
    <row r="134" spans="1:8" ht="21" x14ac:dyDescent="0.3">
      <c r="A134" s="3">
        <f t="shared" si="2"/>
        <v>45121</v>
      </c>
      <c r="B134" s="4" t="s">
        <v>8</v>
      </c>
      <c r="C134" s="4" t="s">
        <v>9</v>
      </c>
      <c r="D134" s="4" t="s">
        <v>20</v>
      </c>
      <c r="E134" s="4" t="s">
        <v>21</v>
      </c>
      <c r="F134" s="4">
        <v>24</v>
      </c>
      <c r="G134" s="5">
        <v>192</v>
      </c>
      <c r="H134" s="5">
        <v>4608</v>
      </c>
    </row>
    <row r="135" spans="1:8" ht="21" x14ac:dyDescent="0.3">
      <c r="A135" s="3">
        <f t="shared" si="2"/>
        <v>45128</v>
      </c>
      <c r="B135" s="4" t="s">
        <v>14</v>
      </c>
      <c r="C135" s="4" t="s">
        <v>15</v>
      </c>
      <c r="D135" s="4" t="s">
        <v>16</v>
      </c>
      <c r="E135" s="4" t="s">
        <v>19</v>
      </c>
      <c r="F135" s="4">
        <v>58</v>
      </c>
      <c r="G135" s="5">
        <v>608</v>
      </c>
      <c r="H135" s="5">
        <v>35264</v>
      </c>
    </row>
    <row r="136" spans="1:8" ht="21" x14ac:dyDescent="0.3">
      <c r="A136" s="3">
        <f t="shared" si="2"/>
        <v>45135</v>
      </c>
      <c r="B136" s="4" t="s">
        <v>14</v>
      </c>
      <c r="C136" s="4" t="s">
        <v>15</v>
      </c>
      <c r="D136" s="4" t="s">
        <v>16</v>
      </c>
      <c r="E136" s="4" t="s">
        <v>17</v>
      </c>
      <c r="F136" s="4">
        <v>34</v>
      </c>
      <c r="G136" s="5">
        <v>425</v>
      </c>
      <c r="H136" s="5">
        <v>14450</v>
      </c>
    </row>
    <row r="137" spans="1:8" ht="21" x14ac:dyDescent="0.3">
      <c r="A137" s="3">
        <f t="shared" si="2"/>
        <v>45142</v>
      </c>
      <c r="B137" s="4" t="s">
        <v>8</v>
      </c>
      <c r="C137" s="4" t="s">
        <v>18</v>
      </c>
      <c r="D137" s="4" t="s">
        <v>10</v>
      </c>
      <c r="E137" s="4" t="s">
        <v>11</v>
      </c>
      <c r="F137" s="4">
        <v>34</v>
      </c>
      <c r="G137" s="5">
        <v>131</v>
      </c>
      <c r="H137" s="5">
        <v>4454</v>
      </c>
    </row>
    <row r="138" spans="1:8" ht="21" x14ac:dyDescent="0.3">
      <c r="A138" s="3">
        <f t="shared" si="2"/>
        <v>45149</v>
      </c>
      <c r="B138" s="4" t="s">
        <v>8</v>
      </c>
      <c r="C138" s="4" t="s">
        <v>18</v>
      </c>
      <c r="D138" s="4" t="s">
        <v>20</v>
      </c>
      <c r="E138" s="4" t="s">
        <v>21</v>
      </c>
      <c r="F138" s="4">
        <v>21</v>
      </c>
      <c r="G138" s="5">
        <v>452</v>
      </c>
      <c r="H138" s="5">
        <v>9492</v>
      </c>
    </row>
    <row r="139" spans="1:8" ht="21" x14ac:dyDescent="0.3">
      <c r="A139" s="3">
        <f t="shared" si="2"/>
        <v>45156</v>
      </c>
      <c r="B139" s="4" t="s">
        <v>14</v>
      </c>
      <c r="C139" s="4" t="s">
        <v>24</v>
      </c>
      <c r="D139" s="4" t="s">
        <v>16</v>
      </c>
      <c r="E139" s="4" t="s">
        <v>22</v>
      </c>
      <c r="F139" s="4">
        <v>29</v>
      </c>
      <c r="G139" s="5">
        <v>298</v>
      </c>
      <c r="H139" s="5">
        <v>8642</v>
      </c>
    </row>
    <row r="140" spans="1:8" ht="21" x14ac:dyDescent="0.3">
      <c r="A140" s="3">
        <f t="shared" si="2"/>
        <v>45163</v>
      </c>
      <c r="B140" s="4" t="s">
        <v>8</v>
      </c>
      <c r="C140" s="4" t="s">
        <v>9</v>
      </c>
      <c r="D140" s="4" t="s">
        <v>10</v>
      </c>
      <c r="E140" s="4" t="s">
        <v>11</v>
      </c>
      <c r="F140" s="4">
        <v>68</v>
      </c>
      <c r="G140" s="5">
        <v>363</v>
      </c>
      <c r="H140" s="5">
        <v>24684</v>
      </c>
    </row>
    <row r="141" spans="1:8" ht="21" x14ac:dyDescent="0.3">
      <c r="A141" s="3">
        <f t="shared" si="2"/>
        <v>45170</v>
      </c>
      <c r="B141" s="4" t="s">
        <v>8</v>
      </c>
      <c r="C141" s="4" t="s">
        <v>9</v>
      </c>
      <c r="D141" s="4" t="s">
        <v>20</v>
      </c>
      <c r="E141" s="4" t="s">
        <v>25</v>
      </c>
      <c r="F141" s="4">
        <v>31</v>
      </c>
      <c r="G141" s="5">
        <v>323</v>
      </c>
      <c r="H141" s="5">
        <v>10013</v>
      </c>
    </row>
    <row r="142" spans="1:8" ht="21" x14ac:dyDescent="0.3">
      <c r="A142" s="3">
        <f t="shared" si="2"/>
        <v>45177</v>
      </c>
      <c r="B142" s="4" t="s">
        <v>14</v>
      </c>
      <c r="C142" s="4" t="s">
        <v>15</v>
      </c>
      <c r="D142" s="4" t="s">
        <v>16</v>
      </c>
      <c r="E142" s="4" t="s">
        <v>19</v>
      </c>
      <c r="F142" s="4">
        <v>30</v>
      </c>
      <c r="G142" s="5">
        <v>522</v>
      </c>
      <c r="H142" s="5">
        <v>15660</v>
      </c>
    </row>
    <row r="143" spans="1:8" ht="21" x14ac:dyDescent="0.3">
      <c r="A143" s="3">
        <f t="shared" si="2"/>
        <v>45184</v>
      </c>
      <c r="B143" s="4" t="s">
        <v>14</v>
      </c>
      <c r="C143" s="4" t="s">
        <v>15</v>
      </c>
      <c r="D143" s="4" t="s">
        <v>16</v>
      </c>
      <c r="E143" s="4" t="s">
        <v>17</v>
      </c>
      <c r="F143" s="4">
        <v>232</v>
      </c>
      <c r="G143" s="5">
        <v>376</v>
      </c>
      <c r="H143" s="5">
        <v>87232</v>
      </c>
    </row>
    <row r="144" spans="1:8" ht="21" x14ac:dyDescent="0.3">
      <c r="A144" s="3">
        <f t="shared" si="2"/>
        <v>45191</v>
      </c>
      <c r="B144" s="4" t="s">
        <v>8</v>
      </c>
      <c r="C144" s="4" t="s">
        <v>18</v>
      </c>
      <c r="D144" s="4" t="s">
        <v>10</v>
      </c>
      <c r="E144" s="4" t="s">
        <v>23</v>
      </c>
      <c r="F144" s="4">
        <v>68</v>
      </c>
      <c r="G144" s="5">
        <v>447</v>
      </c>
      <c r="H144" s="5">
        <v>30396</v>
      </c>
    </row>
    <row r="145" spans="1:8" ht="21" x14ac:dyDescent="0.3">
      <c r="A145" s="3">
        <f t="shared" si="2"/>
        <v>45198</v>
      </c>
      <c r="B145" s="4" t="s">
        <v>8</v>
      </c>
      <c r="C145" s="4" t="s">
        <v>18</v>
      </c>
      <c r="D145" s="4" t="s">
        <v>16</v>
      </c>
      <c r="E145" s="4" t="s">
        <v>22</v>
      </c>
      <c r="F145" s="4">
        <v>97</v>
      </c>
      <c r="G145" s="5">
        <v>290</v>
      </c>
      <c r="H145" s="5">
        <v>28130</v>
      </c>
    </row>
    <row r="146" spans="1:8" ht="21" x14ac:dyDescent="0.3">
      <c r="A146" s="3">
        <f t="shared" si="2"/>
        <v>45205</v>
      </c>
      <c r="B146" s="4" t="s">
        <v>14</v>
      </c>
      <c r="C146" s="4" t="s">
        <v>24</v>
      </c>
      <c r="D146" s="4" t="s">
        <v>10</v>
      </c>
      <c r="E146" s="4" t="s">
        <v>23</v>
      </c>
      <c r="F146" s="4">
        <v>86</v>
      </c>
      <c r="G146" s="5">
        <v>689</v>
      </c>
      <c r="H146" s="5">
        <v>59254</v>
      </c>
    </row>
    <row r="147" spans="1:8" ht="21" x14ac:dyDescent="0.3">
      <c r="A147" s="3">
        <f t="shared" si="2"/>
        <v>45212</v>
      </c>
      <c r="B147" s="4" t="s">
        <v>14</v>
      </c>
      <c r="C147" s="4" t="s">
        <v>24</v>
      </c>
      <c r="D147" s="4" t="s">
        <v>20</v>
      </c>
      <c r="E147" s="4" t="s">
        <v>21</v>
      </c>
      <c r="F147" s="4">
        <v>41</v>
      </c>
      <c r="G147" s="5">
        <v>264</v>
      </c>
      <c r="H147" s="5">
        <v>10824</v>
      </c>
    </row>
    <row r="148" spans="1:8" ht="21" x14ac:dyDescent="0.3">
      <c r="A148" s="3">
        <f t="shared" si="2"/>
        <v>45219</v>
      </c>
      <c r="B148" s="4" t="s">
        <v>8</v>
      </c>
      <c r="C148" s="4" t="s">
        <v>9</v>
      </c>
      <c r="D148" s="4" t="s">
        <v>10</v>
      </c>
      <c r="E148" s="4" t="s">
        <v>11</v>
      </c>
      <c r="F148" s="4">
        <v>93</v>
      </c>
      <c r="G148" s="5">
        <v>287</v>
      </c>
      <c r="H148" s="5">
        <v>26691</v>
      </c>
    </row>
    <row r="149" spans="1:8" ht="21" x14ac:dyDescent="0.3">
      <c r="A149" s="3">
        <f t="shared" si="2"/>
        <v>45226</v>
      </c>
      <c r="B149" s="4" t="s">
        <v>8</v>
      </c>
      <c r="C149" s="4" t="s">
        <v>9</v>
      </c>
      <c r="D149" s="4" t="s">
        <v>20</v>
      </c>
      <c r="E149" s="4" t="s">
        <v>21</v>
      </c>
      <c r="F149" s="4">
        <v>47</v>
      </c>
      <c r="G149" s="5">
        <v>315</v>
      </c>
      <c r="H149" s="5">
        <v>14805</v>
      </c>
    </row>
    <row r="150" spans="1:8" ht="21" x14ac:dyDescent="0.3">
      <c r="A150" s="3">
        <f t="shared" si="2"/>
        <v>45233</v>
      </c>
      <c r="B150" s="4" t="s">
        <v>14</v>
      </c>
      <c r="C150" s="4" t="s">
        <v>15</v>
      </c>
      <c r="D150" s="4" t="s">
        <v>10</v>
      </c>
      <c r="E150" s="4" t="s">
        <v>11</v>
      </c>
      <c r="F150" s="4">
        <v>103</v>
      </c>
      <c r="G150" s="5">
        <v>539</v>
      </c>
      <c r="H150" s="5">
        <v>55517</v>
      </c>
    </row>
    <row r="151" spans="1:8" ht="21" x14ac:dyDescent="0.3">
      <c r="A151" s="3">
        <f t="shared" si="2"/>
        <v>45240</v>
      </c>
      <c r="B151" s="4" t="s">
        <v>14</v>
      </c>
      <c r="C151" s="4" t="s">
        <v>15</v>
      </c>
      <c r="D151" s="4" t="s">
        <v>20</v>
      </c>
      <c r="E151" s="4" t="s">
        <v>21</v>
      </c>
      <c r="F151" s="4">
        <v>33</v>
      </c>
      <c r="G151" s="5">
        <v>161</v>
      </c>
      <c r="H151" s="5">
        <v>5313</v>
      </c>
    </row>
    <row r="152" spans="1:8" ht="21" x14ac:dyDescent="0.3">
      <c r="A152" s="3">
        <f t="shared" si="2"/>
        <v>45247</v>
      </c>
      <c r="B152" s="4" t="s">
        <v>8</v>
      </c>
      <c r="C152" s="4" t="s">
        <v>18</v>
      </c>
      <c r="D152" s="4" t="s">
        <v>10</v>
      </c>
      <c r="E152" s="4" t="s">
        <v>23</v>
      </c>
      <c r="F152" s="4">
        <v>57</v>
      </c>
      <c r="G152" s="5">
        <v>554</v>
      </c>
      <c r="H152" s="5">
        <v>31578</v>
      </c>
    </row>
    <row r="153" spans="1:8" ht="21" x14ac:dyDescent="0.3">
      <c r="A153" s="3">
        <f t="shared" si="2"/>
        <v>45254</v>
      </c>
      <c r="B153" s="4" t="s">
        <v>8</v>
      </c>
      <c r="C153" s="4" t="s">
        <v>18</v>
      </c>
      <c r="D153" s="4" t="s">
        <v>16</v>
      </c>
      <c r="E153" s="4" t="s">
        <v>22</v>
      </c>
      <c r="F153" s="4">
        <v>65</v>
      </c>
      <c r="G153" s="5">
        <v>248</v>
      </c>
      <c r="H153" s="5">
        <v>16120</v>
      </c>
    </row>
    <row r="154" spans="1:8" ht="21" x14ac:dyDescent="0.3">
      <c r="A154" s="3">
        <f t="shared" si="2"/>
        <v>45261</v>
      </c>
      <c r="B154" s="4" t="s">
        <v>14</v>
      </c>
      <c r="C154" s="4" t="s">
        <v>24</v>
      </c>
      <c r="D154" s="4" t="s">
        <v>10</v>
      </c>
      <c r="E154" s="4" t="s">
        <v>11</v>
      </c>
      <c r="F154" s="4">
        <v>118</v>
      </c>
      <c r="G154" s="5">
        <v>234</v>
      </c>
      <c r="H154" s="5">
        <v>27612</v>
      </c>
    </row>
    <row r="155" spans="1:8" ht="21" x14ac:dyDescent="0.3">
      <c r="A155" s="3">
        <f t="shared" si="2"/>
        <v>45268</v>
      </c>
      <c r="B155" s="4" t="s">
        <v>8</v>
      </c>
      <c r="C155" s="4" t="s">
        <v>9</v>
      </c>
      <c r="D155" s="4" t="s">
        <v>16</v>
      </c>
      <c r="E155" s="4" t="s">
        <v>19</v>
      </c>
      <c r="F155" s="4">
        <v>36</v>
      </c>
      <c r="G155" s="5">
        <v>39</v>
      </c>
      <c r="H155" s="5">
        <v>1404</v>
      </c>
    </row>
    <row r="156" spans="1:8" ht="21" x14ac:dyDescent="0.3">
      <c r="A156" s="3">
        <f t="shared" si="2"/>
        <v>45275</v>
      </c>
      <c r="B156" s="4" t="s">
        <v>8</v>
      </c>
      <c r="C156" s="4" t="s">
        <v>9</v>
      </c>
      <c r="D156" s="4" t="s">
        <v>16</v>
      </c>
      <c r="E156" s="4" t="s">
        <v>22</v>
      </c>
      <c r="F156" s="4">
        <v>123</v>
      </c>
      <c r="G156" s="5">
        <v>596</v>
      </c>
      <c r="H156" s="5">
        <v>73308</v>
      </c>
    </row>
    <row r="157" spans="1:8" ht="21" x14ac:dyDescent="0.3">
      <c r="A157" s="3">
        <f t="shared" si="2"/>
        <v>45282</v>
      </c>
      <c r="B157" s="4" t="s">
        <v>14</v>
      </c>
      <c r="C157" s="4" t="s">
        <v>15</v>
      </c>
      <c r="D157" s="4" t="s">
        <v>10</v>
      </c>
      <c r="E157" s="4" t="s">
        <v>11</v>
      </c>
      <c r="F157" s="4">
        <v>90</v>
      </c>
      <c r="G157" s="5">
        <v>598</v>
      </c>
      <c r="H157" s="5">
        <v>53820</v>
      </c>
    </row>
    <row r="158" spans="1:8" ht="21" x14ac:dyDescent="0.3">
      <c r="A158" s="3">
        <f t="shared" si="2"/>
        <v>45289</v>
      </c>
      <c r="B158" s="4" t="s">
        <v>14</v>
      </c>
      <c r="C158" s="4" t="s">
        <v>15</v>
      </c>
      <c r="D158" s="4" t="s">
        <v>12</v>
      </c>
      <c r="E158" s="4" t="s">
        <v>13</v>
      </c>
      <c r="F158" s="4">
        <v>21</v>
      </c>
      <c r="G158" s="5">
        <v>379</v>
      </c>
      <c r="H158" s="5">
        <v>7959</v>
      </c>
    </row>
    <row r="159" spans="1:8" ht="21" x14ac:dyDescent="0.3">
      <c r="A159" s="3">
        <f t="shared" si="2"/>
        <v>45296</v>
      </c>
      <c r="B159" s="4" t="s">
        <v>8</v>
      </c>
      <c r="C159" s="4" t="s">
        <v>18</v>
      </c>
      <c r="D159" s="4" t="s">
        <v>10</v>
      </c>
      <c r="E159" s="4" t="s">
        <v>11</v>
      </c>
      <c r="F159" s="4">
        <v>48</v>
      </c>
      <c r="G159" s="5">
        <v>79</v>
      </c>
      <c r="H159" s="5">
        <v>3792</v>
      </c>
    </row>
    <row r="160" spans="1:8" ht="21" x14ac:dyDescent="0.3">
      <c r="A160" s="3">
        <f t="shared" si="2"/>
        <v>45303</v>
      </c>
      <c r="B160" s="4" t="s">
        <v>8</v>
      </c>
      <c r="C160" s="4" t="s">
        <v>18</v>
      </c>
      <c r="D160" s="4" t="s">
        <v>20</v>
      </c>
      <c r="E160" s="4" t="s">
        <v>21</v>
      </c>
      <c r="F160" s="4">
        <v>24</v>
      </c>
      <c r="G160" s="5">
        <v>412</v>
      </c>
      <c r="H160" s="5">
        <v>9888</v>
      </c>
    </row>
    <row r="161" spans="1:8" ht="21" x14ac:dyDescent="0.3">
      <c r="A161" s="3">
        <f t="shared" si="2"/>
        <v>45310</v>
      </c>
      <c r="B161" s="4" t="s">
        <v>14</v>
      </c>
      <c r="C161" s="4" t="s">
        <v>24</v>
      </c>
      <c r="D161" s="4" t="s">
        <v>16</v>
      </c>
      <c r="E161" s="4" t="s">
        <v>17</v>
      </c>
      <c r="F161" s="4">
        <v>67</v>
      </c>
      <c r="G161" s="5">
        <v>226</v>
      </c>
      <c r="H161" s="5">
        <v>15142</v>
      </c>
    </row>
    <row r="162" spans="1:8" ht="21" x14ac:dyDescent="0.3">
      <c r="A162" s="3">
        <f t="shared" si="2"/>
        <v>45317</v>
      </c>
      <c r="B162" s="4" t="s">
        <v>8</v>
      </c>
      <c r="C162" s="4" t="s">
        <v>9</v>
      </c>
      <c r="D162" s="4" t="s">
        <v>10</v>
      </c>
      <c r="E162" s="4" t="s">
        <v>23</v>
      </c>
      <c r="F162" s="4">
        <v>27</v>
      </c>
      <c r="G162" s="5">
        <v>261</v>
      </c>
      <c r="H162" s="5">
        <v>7047</v>
      </c>
    </row>
    <row r="163" spans="1:8" ht="21" x14ac:dyDescent="0.3">
      <c r="A163" s="3">
        <f t="shared" si="2"/>
        <v>45324</v>
      </c>
      <c r="B163" s="4" t="s">
        <v>8</v>
      </c>
      <c r="C163" s="4" t="s">
        <v>9</v>
      </c>
      <c r="D163" s="4" t="s">
        <v>16</v>
      </c>
      <c r="E163" s="4" t="s">
        <v>22</v>
      </c>
      <c r="F163" s="4">
        <v>129</v>
      </c>
      <c r="G163" s="5">
        <v>248</v>
      </c>
      <c r="H163" s="5">
        <v>31992</v>
      </c>
    </row>
    <row r="164" spans="1:8" ht="21" x14ac:dyDescent="0.3">
      <c r="A164" s="3">
        <f t="shared" si="2"/>
        <v>45331</v>
      </c>
      <c r="B164" s="4" t="s">
        <v>14</v>
      </c>
      <c r="C164" s="4" t="s">
        <v>15</v>
      </c>
      <c r="D164" s="4" t="s">
        <v>16</v>
      </c>
      <c r="E164" s="4" t="s">
        <v>19</v>
      </c>
      <c r="F164" s="4">
        <v>77</v>
      </c>
      <c r="G164" s="5">
        <v>667</v>
      </c>
      <c r="H164" s="5">
        <v>51359</v>
      </c>
    </row>
    <row r="165" spans="1:8" ht="21" x14ac:dyDescent="0.3">
      <c r="A165" s="3">
        <f t="shared" si="2"/>
        <v>45338</v>
      </c>
      <c r="B165" s="4" t="s">
        <v>14</v>
      </c>
      <c r="C165" s="4" t="s">
        <v>15</v>
      </c>
      <c r="D165" s="4" t="s">
        <v>16</v>
      </c>
      <c r="E165" s="4" t="s">
        <v>17</v>
      </c>
      <c r="F165" s="4">
        <v>58</v>
      </c>
      <c r="G165" s="5">
        <v>451</v>
      </c>
      <c r="H165" s="5">
        <v>26158</v>
      </c>
    </row>
    <row r="166" spans="1:8" ht="21" x14ac:dyDescent="0.3">
      <c r="A166" s="3">
        <f t="shared" si="2"/>
        <v>45345</v>
      </c>
      <c r="B166" s="4" t="s">
        <v>8</v>
      </c>
      <c r="C166" s="4" t="s">
        <v>18</v>
      </c>
      <c r="D166" s="4" t="s">
        <v>10</v>
      </c>
      <c r="E166" s="4" t="s">
        <v>23</v>
      </c>
      <c r="F166" s="4">
        <v>47</v>
      </c>
      <c r="G166" s="5">
        <v>71</v>
      </c>
      <c r="H166" s="5">
        <v>3337</v>
      </c>
    </row>
    <row r="167" spans="1:8" ht="21" x14ac:dyDescent="0.3">
      <c r="A167" s="3">
        <f t="shared" si="2"/>
        <v>45352</v>
      </c>
      <c r="B167" s="4" t="s">
        <v>8</v>
      </c>
      <c r="C167" s="4" t="s">
        <v>18</v>
      </c>
      <c r="D167" s="4" t="s">
        <v>16</v>
      </c>
      <c r="E167" s="4" t="s">
        <v>22</v>
      </c>
      <c r="F167" s="4">
        <v>33</v>
      </c>
      <c r="G167" s="5">
        <v>281</v>
      </c>
      <c r="H167" s="5">
        <v>9273</v>
      </c>
    </row>
    <row r="168" spans="1:8" ht="21" x14ac:dyDescent="0.3">
      <c r="A168" s="3">
        <f t="shared" si="2"/>
        <v>45359</v>
      </c>
      <c r="B168" s="4" t="s">
        <v>14</v>
      </c>
      <c r="C168" s="4" t="s">
        <v>24</v>
      </c>
      <c r="D168" s="4" t="s">
        <v>16</v>
      </c>
      <c r="E168" s="4" t="s">
        <v>17</v>
      </c>
      <c r="F168" s="4">
        <v>82</v>
      </c>
      <c r="G168" s="5">
        <v>584</v>
      </c>
      <c r="H168" s="5">
        <v>47888</v>
      </c>
    </row>
    <row r="169" spans="1:8" ht="21" x14ac:dyDescent="0.3">
      <c r="A169" s="3">
        <f t="shared" si="2"/>
        <v>45366</v>
      </c>
      <c r="B169" s="4" t="s">
        <v>8</v>
      </c>
      <c r="C169" s="4" t="s">
        <v>9</v>
      </c>
      <c r="D169" s="4" t="s">
        <v>10</v>
      </c>
      <c r="E169" s="4" t="s">
        <v>11</v>
      </c>
      <c r="F169" s="4">
        <v>58</v>
      </c>
      <c r="G169" s="5">
        <v>477</v>
      </c>
      <c r="H169" s="5">
        <v>27666</v>
      </c>
    </row>
    <row r="170" spans="1:8" ht="21" x14ac:dyDescent="0.3">
      <c r="A170" s="3">
        <f t="shared" si="2"/>
        <v>45373</v>
      </c>
      <c r="B170" s="4" t="s">
        <v>8</v>
      </c>
      <c r="C170" s="4" t="s">
        <v>9</v>
      </c>
      <c r="D170" s="4" t="s">
        <v>20</v>
      </c>
      <c r="E170" s="4" t="s">
        <v>25</v>
      </c>
      <c r="F170" s="4">
        <v>30</v>
      </c>
      <c r="G170" s="5">
        <v>112</v>
      </c>
      <c r="H170" s="5">
        <v>3360</v>
      </c>
    </row>
    <row r="171" spans="1:8" ht="21" x14ac:dyDescent="0.3">
      <c r="A171" s="3">
        <f t="shared" si="2"/>
        <v>45380</v>
      </c>
      <c r="B171" s="4" t="s">
        <v>14</v>
      </c>
      <c r="C171" s="4" t="s">
        <v>15</v>
      </c>
      <c r="D171" s="4" t="s">
        <v>16</v>
      </c>
      <c r="E171" s="4" t="s">
        <v>17</v>
      </c>
      <c r="F171" s="4">
        <v>43</v>
      </c>
      <c r="G171" s="5">
        <v>647</v>
      </c>
      <c r="H171" s="5">
        <v>27821</v>
      </c>
    </row>
    <row r="172" spans="1:8" ht="21" x14ac:dyDescent="0.3">
      <c r="A172" s="3">
        <f t="shared" si="2"/>
        <v>45387</v>
      </c>
      <c r="B172" s="4" t="s">
        <v>8</v>
      </c>
      <c r="C172" s="4" t="s">
        <v>18</v>
      </c>
      <c r="D172" s="4" t="s">
        <v>10</v>
      </c>
      <c r="E172" s="4" t="s">
        <v>11</v>
      </c>
      <c r="F172" s="4">
        <v>84</v>
      </c>
      <c r="G172" s="5">
        <v>499</v>
      </c>
      <c r="H172" s="5">
        <v>41916</v>
      </c>
    </row>
    <row r="173" spans="1:8" ht="21" x14ac:dyDescent="0.3">
      <c r="A173" s="3">
        <f t="shared" si="2"/>
        <v>45394</v>
      </c>
      <c r="B173" s="4" t="s">
        <v>14</v>
      </c>
      <c r="C173" s="4" t="s">
        <v>24</v>
      </c>
      <c r="D173" s="4" t="s">
        <v>16</v>
      </c>
      <c r="E173" s="4" t="s">
        <v>19</v>
      </c>
      <c r="F173" s="4">
        <v>36</v>
      </c>
      <c r="G173" s="5">
        <v>347</v>
      </c>
      <c r="H173" s="5">
        <v>12492</v>
      </c>
    </row>
    <row r="174" spans="1:8" ht="21" x14ac:dyDescent="0.3">
      <c r="A174" s="3">
        <f t="shared" si="2"/>
        <v>45401</v>
      </c>
      <c r="B174" s="4" t="s">
        <v>14</v>
      </c>
      <c r="C174" s="4" t="s">
        <v>24</v>
      </c>
      <c r="D174" s="4" t="s">
        <v>16</v>
      </c>
      <c r="E174" s="4" t="s">
        <v>22</v>
      </c>
      <c r="F174" s="4">
        <v>44</v>
      </c>
      <c r="G174" s="5">
        <v>558</v>
      </c>
      <c r="H174" s="5">
        <v>24552</v>
      </c>
    </row>
    <row r="175" spans="1:8" ht="21" x14ac:dyDescent="0.3">
      <c r="A175" s="3">
        <f t="shared" si="2"/>
        <v>45408</v>
      </c>
      <c r="B175" s="4" t="s">
        <v>8</v>
      </c>
      <c r="C175" s="4" t="s">
        <v>9</v>
      </c>
      <c r="D175" s="4" t="s">
        <v>10</v>
      </c>
      <c r="E175" s="4" t="s">
        <v>23</v>
      </c>
      <c r="F175" s="4">
        <v>27</v>
      </c>
      <c r="G175" s="5">
        <v>655</v>
      </c>
      <c r="H175" s="5">
        <v>17685</v>
      </c>
    </row>
    <row r="176" spans="1:8" ht="21" x14ac:dyDescent="0.3">
      <c r="A176" s="3">
        <f t="shared" si="2"/>
        <v>45415</v>
      </c>
      <c r="B176" s="4" t="s">
        <v>8</v>
      </c>
      <c r="C176" s="4" t="s">
        <v>9</v>
      </c>
      <c r="D176" s="4" t="s">
        <v>16</v>
      </c>
      <c r="E176" s="4" t="s">
        <v>22</v>
      </c>
      <c r="F176" s="4">
        <v>120</v>
      </c>
      <c r="G176" s="5">
        <v>488</v>
      </c>
      <c r="H176" s="5">
        <v>58560</v>
      </c>
    </row>
    <row r="177" spans="1:8" ht="21" x14ac:dyDescent="0.3">
      <c r="A177" s="3">
        <f t="shared" si="2"/>
        <v>45422</v>
      </c>
      <c r="B177" s="4" t="s">
        <v>8</v>
      </c>
      <c r="C177" s="4" t="s">
        <v>9</v>
      </c>
      <c r="D177" s="4" t="s">
        <v>12</v>
      </c>
      <c r="E177" s="4" t="s">
        <v>13</v>
      </c>
      <c r="F177" s="4">
        <v>26</v>
      </c>
      <c r="G177" s="5">
        <v>295</v>
      </c>
      <c r="H177" s="5">
        <v>7670</v>
      </c>
    </row>
    <row r="178" spans="1:8" ht="21" x14ac:dyDescent="0.3">
      <c r="A178" s="3">
        <f t="shared" si="2"/>
        <v>45429</v>
      </c>
      <c r="B178" s="4" t="s">
        <v>14</v>
      </c>
      <c r="C178" s="4" t="s">
        <v>15</v>
      </c>
      <c r="D178" s="4" t="s">
        <v>10</v>
      </c>
      <c r="E178" s="4" t="s">
        <v>11</v>
      </c>
      <c r="F178" s="4">
        <v>73</v>
      </c>
      <c r="G178" s="5">
        <v>182</v>
      </c>
      <c r="H178" s="5">
        <v>13286</v>
      </c>
    </row>
    <row r="179" spans="1:8" ht="21" x14ac:dyDescent="0.3">
      <c r="A179" s="3">
        <f t="shared" si="2"/>
        <v>45436</v>
      </c>
      <c r="B179" s="4" t="s">
        <v>8</v>
      </c>
      <c r="C179" s="4" t="s">
        <v>18</v>
      </c>
      <c r="D179" s="4" t="s">
        <v>10</v>
      </c>
      <c r="E179" s="4" t="s">
        <v>23</v>
      </c>
      <c r="F179" s="4">
        <v>38</v>
      </c>
      <c r="G179" s="5">
        <v>650</v>
      </c>
      <c r="H179" s="5">
        <v>24700</v>
      </c>
    </row>
    <row r="180" spans="1:8" ht="21" x14ac:dyDescent="0.3">
      <c r="A180" s="3">
        <f t="shared" si="2"/>
        <v>45443</v>
      </c>
      <c r="B180" s="4" t="s">
        <v>8</v>
      </c>
      <c r="C180" s="4" t="s">
        <v>18</v>
      </c>
      <c r="D180" s="4" t="s">
        <v>16</v>
      </c>
      <c r="E180" s="4" t="s">
        <v>22</v>
      </c>
      <c r="F180" s="4">
        <v>40</v>
      </c>
      <c r="G180" s="5">
        <v>35</v>
      </c>
      <c r="H180" s="5">
        <v>1400</v>
      </c>
    </row>
    <row r="181" spans="1:8" ht="21" x14ac:dyDescent="0.3">
      <c r="A181" s="3">
        <f t="shared" si="2"/>
        <v>45450</v>
      </c>
      <c r="B181" s="4" t="s">
        <v>14</v>
      </c>
      <c r="C181" s="4" t="s">
        <v>24</v>
      </c>
      <c r="D181" s="4" t="s">
        <v>10</v>
      </c>
      <c r="E181" s="4" t="s">
        <v>11</v>
      </c>
      <c r="F181" s="4">
        <v>41</v>
      </c>
      <c r="G181" s="5">
        <v>425</v>
      </c>
      <c r="H181" s="5">
        <v>17425</v>
      </c>
    </row>
    <row r="182" spans="1:8" ht="21" x14ac:dyDescent="0.3">
      <c r="A182" s="3">
        <f t="shared" si="2"/>
        <v>45457</v>
      </c>
      <c r="B182" s="4" t="s">
        <v>8</v>
      </c>
      <c r="C182" s="4" t="s">
        <v>9</v>
      </c>
      <c r="D182" s="4" t="s">
        <v>10</v>
      </c>
      <c r="E182" s="4" t="s">
        <v>26</v>
      </c>
      <c r="F182" s="4">
        <v>27</v>
      </c>
      <c r="G182" s="5">
        <v>556</v>
      </c>
      <c r="H182" s="5">
        <v>15012</v>
      </c>
    </row>
    <row r="183" spans="1:8" ht="21" x14ac:dyDescent="0.3">
      <c r="A183" s="3">
        <f t="shared" si="2"/>
        <v>45464</v>
      </c>
      <c r="B183" s="4" t="s">
        <v>8</v>
      </c>
      <c r="C183" s="4" t="s">
        <v>9</v>
      </c>
      <c r="D183" s="4" t="s">
        <v>16</v>
      </c>
      <c r="E183" s="4" t="s">
        <v>17</v>
      </c>
      <c r="F183" s="4">
        <v>38</v>
      </c>
      <c r="G183" s="5">
        <v>628</v>
      </c>
      <c r="H183" s="5">
        <v>23864</v>
      </c>
    </row>
    <row r="184" spans="1:8" ht="21" x14ac:dyDescent="0.3">
      <c r="A184" s="3">
        <f t="shared" si="2"/>
        <v>45471</v>
      </c>
      <c r="B184" s="4" t="s">
        <v>8</v>
      </c>
      <c r="C184" s="4" t="s">
        <v>9</v>
      </c>
      <c r="D184" s="4" t="s">
        <v>12</v>
      </c>
      <c r="E184" s="4" t="s">
        <v>13</v>
      </c>
      <c r="F184" s="4">
        <v>34</v>
      </c>
      <c r="G184" s="5">
        <v>544</v>
      </c>
      <c r="H184" s="5">
        <v>18496</v>
      </c>
    </row>
    <row r="185" spans="1:8" ht="21" x14ac:dyDescent="0.3">
      <c r="A185" s="3">
        <f t="shared" si="2"/>
        <v>45478</v>
      </c>
      <c r="B185" s="4" t="s">
        <v>14</v>
      </c>
      <c r="C185" s="4" t="s">
        <v>15</v>
      </c>
      <c r="D185" s="4" t="s">
        <v>10</v>
      </c>
      <c r="E185" s="4" t="s">
        <v>23</v>
      </c>
      <c r="F185" s="4">
        <v>65</v>
      </c>
      <c r="G185" s="5">
        <v>66</v>
      </c>
      <c r="H185" s="5">
        <v>4290</v>
      </c>
    </row>
    <row r="186" spans="1:8" ht="21" x14ac:dyDescent="0.3">
      <c r="A186" s="3">
        <f t="shared" si="2"/>
        <v>45485</v>
      </c>
      <c r="B186" s="4" t="s">
        <v>14</v>
      </c>
      <c r="C186" s="4" t="s">
        <v>15</v>
      </c>
      <c r="D186" s="4" t="s">
        <v>16</v>
      </c>
      <c r="E186" s="4" t="s">
        <v>22</v>
      </c>
      <c r="F186" s="4">
        <v>60</v>
      </c>
      <c r="G186" s="5">
        <v>588</v>
      </c>
      <c r="H186" s="5">
        <v>35280</v>
      </c>
    </row>
    <row r="187" spans="1:8" ht="21" x14ac:dyDescent="0.3">
      <c r="A187" s="3">
        <f t="shared" si="2"/>
        <v>45492</v>
      </c>
      <c r="B187" s="4" t="s">
        <v>8</v>
      </c>
      <c r="C187" s="4" t="s">
        <v>18</v>
      </c>
      <c r="D187" s="4" t="s">
        <v>16</v>
      </c>
      <c r="E187" s="4" t="s">
        <v>19</v>
      </c>
      <c r="F187" s="4">
        <v>37</v>
      </c>
      <c r="G187" s="5">
        <v>517</v>
      </c>
      <c r="H187" s="5">
        <v>19129</v>
      </c>
    </row>
    <row r="188" spans="1:8" ht="21" x14ac:dyDescent="0.3">
      <c r="A188" s="3">
        <f t="shared" si="2"/>
        <v>45499</v>
      </c>
      <c r="B188" s="4" t="s">
        <v>8</v>
      </c>
      <c r="C188" s="4" t="s">
        <v>18</v>
      </c>
      <c r="D188" s="4" t="s">
        <v>16</v>
      </c>
      <c r="E188" s="4" t="s">
        <v>17</v>
      </c>
      <c r="F188" s="4">
        <v>40</v>
      </c>
      <c r="G188" s="5">
        <v>607</v>
      </c>
      <c r="H188" s="5">
        <v>24280</v>
      </c>
    </row>
    <row r="189" spans="1:8" ht="21" x14ac:dyDescent="0.3">
      <c r="A189" s="3">
        <f t="shared" si="2"/>
        <v>45506</v>
      </c>
      <c r="B189" s="4" t="s">
        <v>14</v>
      </c>
      <c r="C189" s="4" t="s">
        <v>24</v>
      </c>
      <c r="D189" s="4" t="s">
        <v>10</v>
      </c>
      <c r="E189" s="4" t="s">
        <v>23</v>
      </c>
      <c r="F189" s="4">
        <v>26</v>
      </c>
      <c r="G189" s="5">
        <v>67</v>
      </c>
      <c r="H189" s="5">
        <v>1742</v>
      </c>
    </row>
    <row r="190" spans="1:8" ht="21" x14ac:dyDescent="0.3">
      <c r="A190" s="3">
        <f t="shared" si="2"/>
        <v>45513</v>
      </c>
      <c r="B190" s="4" t="s">
        <v>8</v>
      </c>
      <c r="C190" s="4" t="s">
        <v>9</v>
      </c>
      <c r="D190" s="4" t="s">
        <v>10</v>
      </c>
      <c r="E190" s="4" t="s">
        <v>26</v>
      </c>
      <c r="F190" s="4">
        <v>22</v>
      </c>
      <c r="G190" s="5">
        <v>431</v>
      </c>
      <c r="H190" s="5">
        <v>9482</v>
      </c>
    </row>
    <row r="191" spans="1:8" ht="21" x14ac:dyDescent="0.3">
      <c r="A191" s="3">
        <f t="shared" si="2"/>
        <v>45520</v>
      </c>
      <c r="B191" s="4" t="s">
        <v>8</v>
      </c>
      <c r="C191" s="4" t="s">
        <v>9</v>
      </c>
      <c r="D191" s="4" t="s">
        <v>16</v>
      </c>
      <c r="E191" s="4" t="s">
        <v>17</v>
      </c>
      <c r="F191" s="4">
        <v>32</v>
      </c>
      <c r="G191" s="5">
        <v>223</v>
      </c>
      <c r="H191" s="5">
        <v>7136</v>
      </c>
    </row>
    <row r="192" spans="1:8" ht="21" x14ac:dyDescent="0.3">
      <c r="A192" s="3">
        <f t="shared" si="2"/>
        <v>45527</v>
      </c>
      <c r="B192" s="4" t="s">
        <v>8</v>
      </c>
      <c r="C192" s="4" t="s">
        <v>9</v>
      </c>
      <c r="D192" s="4" t="s">
        <v>12</v>
      </c>
      <c r="E192" s="4" t="s">
        <v>13</v>
      </c>
      <c r="F192" s="4">
        <v>23</v>
      </c>
      <c r="G192" s="5">
        <v>149</v>
      </c>
      <c r="H192" s="5">
        <v>3427</v>
      </c>
    </row>
    <row r="193" spans="1:8" ht="21" x14ac:dyDescent="0.3">
      <c r="A193" s="3">
        <f t="shared" si="2"/>
        <v>45534</v>
      </c>
      <c r="B193" s="4" t="s">
        <v>14</v>
      </c>
      <c r="C193" s="4" t="s">
        <v>15</v>
      </c>
      <c r="D193" s="4" t="s">
        <v>16</v>
      </c>
      <c r="E193" s="4" t="s">
        <v>19</v>
      </c>
      <c r="F193" s="4">
        <v>20</v>
      </c>
      <c r="G193" s="5">
        <v>403</v>
      </c>
      <c r="H193" s="5">
        <v>8060</v>
      </c>
    </row>
    <row r="194" spans="1:8" ht="21" x14ac:dyDescent="0.3">
      <c r="A194" s="3">
        <f t="shared" si="2"/>
        <v>45541</v>
      </c>
      <c r="B194" s="4" t="s">
        <v>14</v>
      </c>
      <c r="C194" s="4" t="s">
        <v>15</v>
      </c>
      <c r="D194" s="4" t="s">
        <v>16</v>
      </c>
      <c r="E194" s="4" t="s">
        <v>17</v>
      </c>
      <c r="F194" s="4">
        <v>64</v>
      </c>
      <c r="G194" s="5">
        <v>624</v>
      </c>
      <c r="H194" s="5">
        <v>39936</v>
      </c>
    </row>
    <row r="195" spans="1:8" ht="21" x14ac:dyDescent="0.3">
      <c r="A195" s="3">
        <f t="shared" si="2"/>
        <v>45548</v>
      </c>
      <c r="B195" s="4" t="s">
        <v>8</v>
      </c>
      <c r="C195" s="4" t="s">
        <v>18</v>
      </c>
      <c r="D195" s="4" t="s">
        <v>10</v>
      </c>
      <c r="E195" s="4" t="s">
        <v>11</v>
      </c>
      <c r="F195" s="4">
        <v>71</v>
      </c>
      <c r="G195" s="5">
        <v>533</v>
      </c>
      <c r="H195" s="5">
        <v>37843</v>
      </c>
    </row>
    <row r="196" spans="1:8" ht="21" x14ac:dyDescent="0.3">
      <c r="A196" s="3">
        <f t="shared" ref="A196:A245" si="3">A195+7</f>
        <v>45555</v>
      </c>
      <c r="B196" s="4" t="s">
        <v>14</v>
      </c>
      <c r="C196" s="4" t="s">
        <v>24</v>
      </c>
      <c r="D196" s="4" t="s">
        <v>16</v>
      </c>
      <c r="E196" s="4" t="s">
        <v>19</v>
      </c>
      <c r="F196" s="4">
        <v>90</v>
      </c>
      <c r="G196" s="5">
        <v>157</v>
      </c>
      <c r="H196" s="5">
        <v>14130</v>
      </c>
    </row>
    <row r="197" spans="1:8" ht="21" x14ac:dyDescent="0.3">
      <c r="A197" s="3">
        <f t="shared" si="3"/>
        <v>45562</v>
      </c>
      <c r="B197" s="4" t="s">
        <v>14</v>
      </c>
      <c r="C197" s="4" t="s">
        <v>24</v>
      </c>
      <c r="D197" s="4" t="s">
        <v>16</v>
      </c>
      <c r="E197" s="4" t="s">
        <v>22</v>
      </c>
      <c r="F197" s="4">
        <v>38</v>
      </c>
      <c r="G197" s="5">
        <v>324</v>
      </c>
      <c r="H197" s="5">
        <v>12312</v>
      </c>
    </row>
    <row r="198" spans="1:8" ht="21" x14ac:dyDescent="0.3">
      <c r="A198" s="3">
        <f t="shared" si="3"/>
        <v>45569</v>
      </c>
      <c r="B198" s="4" t="s">
        <v>8</v>
      </c>
      <c r="C198" s="4" t="s">
        <v>9</v>
      </c>
      <c r="D198" s="4" t="s">
        <v>10</v>
      </c>
      <c r="E198" s="4" t="s">
        <v>11</v>
      </c>
      <c r="F198" s="4">
        <v>55</v>
      </c>
      <c r="G198" s="5">
        <v>546</v>
      </c>
      <c r="H198" s="5">
        <v>30030</v>
      </c>
    </row>
    <row r="199" spans="1:8" ht="21" x14ac:dyDescent="0.3">
      <c r="A199" s="3">
        <f t="shared" si="3"/>
        <v>45576</v>
      </c>
      <c r="B199" s="4" t="s">
        <v>8</v>
      </c>
      <c r="C199" s="4" t="s">
        <v>9</v>
      </c>
      <c r="D199" s="4" t="s">
        <v>20</v>
      </c>
      <c r="E199" s="4" t="s">
        <v>25</v>
      </c>
      <c r="F199" s="4">
        <v>22</v>
      </c>
      <c r="G199" s="5">
        <v>185</v>
      </c>
      <c r="H199" s="5">
        <v>4070</v>
      </c>
    </row>
    <row r="200" spans="1:8" ht="21" x14ac:dyDescent="0.3">
      <c r="A200" s="3">
        <f t="shared" si="3"/>
        <v>45583</v>
      </c>
      <c r="B200" s="4" t="s">
        <v>14</v>
      </c>
      <c r="C200" s="4" t="s">
        <v>15</v>
      </c>
      <c r="D200" s="4" t="s">
        <v>10</v>
      </c>
      <c r="E200" s="4" t="s">
        <v>11</v>
      </c>
      <c r="F200" s="4">
        <v>34</v>
      </c>
      <c r="G200" s="5">
        <v>546</v>
      </c>
      <c r="H200" s="5">
        <v>18564</v>
      </c>
    </row>
    <row r="201" spans="1:8" ht="21" x14ac:dyDescent="0.3">
      <c r="A201" s="3">
        <f t="shared" si="3"/>
        <v>45590</v>
      </c>
      <c r="B201" s="4" t="s">
        <v>8</v>
      </c>
      <c r="C201" s="4" t="s">
        <v>18</v>
      </c>
      <c r="D201" s="4" t="s">
        <v>10</v>
      </c>
      <c r="E201" s="4" t="s">
        <v>23</v>
      </c>
      <c r="F201" s="4">
        <v>39</v>
      </c>
      <c r="G201" s="5">
        <v>671</v>
      </c>
      <c r="H201" s="5">
        <v>26169</v>
      </c>
    </row>
    <row r="202" spans="1:8" ht="21" x14ac:dyDescent="0.3">
      <c r="A202" s="3">
        <f t="shared" si="3"/>
        <v>45597</v>
      </c>
      <c r="B202" s="4" t="s">
        <v>8</v>
      </c>
      <c r="C202" s="4" t="s">
        <v>18</v>
      </c>
      <c r="D202" s="4" t="s">
        <v>16</v>
      </c>
      <c r="E202" s="4" t="s">
        <v>22</v>
      </c>
      <c r="F202" s="4">
        <v>41</v>
      </c>
      <c r="G202" s="5">
        <v>384</v>
      </c>
      <c r="H202" s="5">
        <v>15744</v>
      </c>
    </row>
    <row r="203" spans="1:8" ht="21" x14ac:dyDescent="0.3">
      <c r="A203" s="3">
        <f t="shared" si="3"/>
        <v>45604</v>
      </c>
      <c r="B203" s="4" t="s">
        <v>14</v>
      </c>
      <c r="C203" s="4" t="s">
        <v>24</v>
      </c>
      <c r="D203" s="4" t="s">
        <v>10</v>
      </c>
      <c r="E203" s="4" t="s">
        <v>11</v>
      </c>
      <c r="F203" s="4">
        <v>41</v>
      </c>
      <c r="G203" s="5">
        <v>222</v>
      </c>
      <c r="H203" s="5">
        <v>9102</v>
      </c>
    </row>
    <row r="204" spans="1:8" ht="21" x14ac:dyDescent="0.3">
      <c r="A204" s="3">
        <f t="shared" si="3"/>
        <v>45611</v>
      </c>
      <c r="B204" s="4" t="s">
        <v>8</v>
      </c>
      <c r="C204" s="4" t="s">
        <v>9</v>
      </c>
      <c r="D204" s="4" t="s">
        <v>16</v>
      </c>
      <c r="E204" s="4" t="s">
        <v>19</v>
      </c>
      <c r="F204" s="4">
        <v>136</v>
      </c>
      <c r="G204" s="5">
        <v>271</v>
      </c>
      <c r="H204" s="5">
        <v>36856</v>
      </c>
    </row>
    <row r="205" spans="1:8" ht="21" x14ac:dyDescent="0.3">
      <c r="A205" s="3">
        <f t="shared" si="3"/>
        <v>45618</v>
      </c>
      <c r="B205" s="4" t="s">
        <v>8</v>
      </c>
      <c r="C205" s="4" t="s">
        <v>9</v>
      </c>
      <c r="D205" s="4" t="s">
        <v>10</v>
      </c>
      <c r="E205" s="4" t="s">
        <v>11</v>
      </c>
      <c r="F205" s="4">
        <v>25</v>
      </c>
      <c r="G205" s="5">
        <v>256</v>
      </c>
      <c r="H205" s="5">
        <v>6400</v>
      </c>
    </row>
    <row r="206" spans="1:8" ht="21" x14ac:dyDescent="0.3">
      <c r="A206" s="3">
        <f t="shared" si="3"/>
        <v>45625</v>
      </c>
      <c r="B206" s="4" t="s">
        <v>8</v>
      </c>
      <c r="C206" s="4" t="s">
        <v>9</v>
      </c>
      <c r="D206" s="4" t="s">
        <v>20</v>
      </c>
      <c r="E206" s="4" t="s">
        <v>25</v>
      </c>
      <c r="F206" s="4">
        <v>26</v>
      </c>
      <c r="G206" s="5">
        <v>323</v>
      </c>
      <c r="H206" s="5">
        <v>8398</v>
      </c>
    </row>
    <row r="207" spans="1:8" ht="21" x14ac:dyDescent="0.3">
      <c r="A207" s="3">
        <f t="shared" si="3"/>
        <v>45632</v>
      </c>
      <c r="B207" s="4" t="s">
        <v>14</v>
      </c>
      <c r="C207" s="4" t="s">
        <v>15</v>
      </c>
      <c r="D207" s="4" t="s">
        <v>10</v>
      </c>
      <c r="E207" s="4" t="s">
        <v>23</v>
      </c>
      <c r="F207" s="4">
        <v>50</v>
      </c>
      <c r="G207" s="5">
        <v>498</v>
      </c>
      <c r="H207" s="5">
        <v>24900</v>
      </c>
    </row>
    <row r="208" spans="1:8" ht="21" x14ac:dyDescent="0.3">
      <c r="A208" s="3">
        <f t="shared" si="3"/>
        <v>45639</v>
      </c>
      <c r="B208" s="4" t="s">
        <v>14</v>
      </c>
      <c r="C208" s="4" t="s">
        <v>15</v>
      </c>
      <c r="D208" s="4" t="s">
        <v>16</v>
      </c>
      <c r="E208" s="4" t="s">
        <v>22</v>
      </c>
      <c r="F208" s="4">
        <v>79</v>
      </c>
      <c r="G208" s="5">
        <v>348</v>
      </c>
      <c r="H208" s="5">
        <v>27492</v>
      </c>
    </row>
    <row r="209" spans="1:8" ht="21" x14ac:dyDescent="0.3">
      <c r="A209" s="3">
        <f t="shared" si="3"/>
        <v>45646</v>
      </c>
      <c r="B209" s="4" t="s">
        <v>8</v>
      </c>
      <c r="C209" s="4" t="s">
        <v>18</v>
      </c>
      <c r="D209" s="4" t="s">
        <v>10</v>
      </c>
      <c r="E209" s="4" t="s">
        <v>11</v>
      </c>
      <c r="F209" s="4">
        <v>30</v>
      </c>
      <c r="G209" s="5">
        <v>132</v>
      </c>
      <c r="H209" s="5">
        <v>3960</v>
      </c>
    </row>
    <row r="210" spans="1:8" ht="21" x14ac:dyDescent="0.3">
      <c r="A210" s="3">
        <f t="shared" si="3"/>
        <v>45653</v>
      </c>
      <c r="B210" s="4" t="s">
        <v>8</v>
      </c>
      <c r="C210" s="4" t="s">
        <v>18</v>
      </c>
      <c r="D210" s="4" t="s">
        <v>20</v>
      </c>
      <c r="E210" s="4" t="s">
        <v>21</v>
      </c>
      <c r="F210" s="4">
        <v>20</v>
      </c>
      <c r="G210" s="5">
        <v>597</v>
      </c>
      <c r="H210" s="5">
        <v>11940</v>
      </c>
    </row>
    <row r="211" spans="1:8" ht="21" x14ac:dyDescent="0.3">
      <c r="A211" s="3">
        <f t="shared" si="3"/>
        <v>45660</v>
      </c>
      <c r="B211" s="4" t="s">
        <v>14</v>
      </c>
      <c r="C211" s="4" t="s">
        <v>24</v>
      </c>
      <c r="D211" s="4" t="s">
        <v>10</v>
      </c>
      <c r="E211" s="4" t="s">
        <v>11</v>
      </c>
      <c r="F211" s="4">
        <v>49</v>
      </c>
      <c r="G211" s="5">
        <v>685</v>
      </c>
      <c r="H211" s="5">
        <v>33565</v>
      </c>
    </row>
    <row r="212" spans="1:8" ht="21" x14ac:dyDescent="0.3">
      <c r="A212" s="3">
        <f t="shared" si="3"/>
        <v>45667</v>
      </c>
      <c r="B212" s="4" t="s">
        <v>8</v>
      </c>
      <c r="C212" s="4" t="s">
        <v>9</v>
      </c>
      <c r="D212" s="4" t="s">
        <v>16</v>
      </c>
      <c r="E212" s="4" t="s">
        <v>19</v>
      </c>
      <c r="F212" s="4">
        <v>40</v>
      </c>
      <c r="G212" s="5">
        <v>344</v>
      </c>
      <c r="H212" s="5">
        <v>13760</v>
      </c>
    </row>
    <row r="213" spans="1:8" ht="21" x14ac:dyDescent="0.3">
      <c r="A213" s="3">
        <f t="shared" si="3"/>
        <v>45674</v>
      </c>
      <c r="B213" s="4" t="s">
        <v>8</v>
      </c>
      <c r="C213" s="4" t="s">
        <v>9</v>
      </c>
      <c r="D213" s="4" t="s">
        <v>10</v>
      </c>
      <c r="E213" s="4" t="s">
        <v>11</v>
      </c>
      <c r="F213" s="4">
        <v>31</v>
      </c>
      <c r="G213" s="5">
        <v>124</v>
      </c>
      <c r="H213" s="5">
        <v>3844</v>
      </c>
    </row>
    <row r="214" spans="1:8" ht="21" x14ac:dyDescent="0.3">
      <c r="A214" s="3">
        <f t="shared" si="3"/>
        <v>45681</v>
      </c>
      <c r="B214" s="4" t="s">
        <v>8</v>
      </c>
      <c r="C214" s="4" t="s">
        <v>9</v>
      </c>
      <c r="D214" s="4" t="s">
        <v>20</v>
      </c>
      <c r="E214" s="4" t="s">
        <v>25</v>
      </c>
      <c r="F214" s="4">
        <v>21</v>
      </c>
      <c r="G214" s="5">
        <v>622</v>
      </c>
      <c r="H214" s="5">
        <v>13062</v>
      </c>
    </row>
    <row r="215" spans="1:8" ht="21" x14ac:dyDescent="0.3">
      <c r="A215" s="3">
        <f t="shared" si="3"/>
        <v>45688</v>
      </c>
      <c r="B215" s="4" t="s">
        <v>14</v>
      </c>
      <c r="C215" s="4" t="s">
        <v>15</v>
      </c>
      <c r="D215" s="4" t="s">
        <v>10</v>
      </c>
      <c r="E215" s="4" t="s">
        <v>23</v>
      </c>
      <c r="F215" s="4">
        <v>43</v>
      </c>
      <c r="G215" s="5">
        <v>237</v>
      </c>
      <c r="H215" s="5">
        <v>10191</v>
      </c>
    </row>
    <row r="216" spans="1:8" ht="21" x14ac:dyDescent="0.3">
      <c r="A216" s="3">
        <f t="shared" si="3"/>
        <v>45695</v>
      </c>
      <c r="B216" s="4" t="s">
        <v>14</v>
      </c>
      <c r="C216" s="4" t="s">
        <v>15</v>
      </c>
      <c r="D216" s="4" t="s">
        <v>16</v>
      </c>
      <c r="E216" s="4" t="s">
        <v>22</v>
      </c>
      <c r="F216" s="4">
        <v>47</v>
      </c>
      <c r="G216" s="5">
        <v>696</v>
      </c>
      <c r="H216" s="5">
        <v>32712</v>
      </c>
    </row>
    <row r="217" spans="1:8" ht="21" x14ac:dyDescent="0.3">
      <c r="A217" s="3">
        <f t="shared" si="3"/>
        <v>45702</v>
      </c>
      <c r="B217" s="4" t="s">
        <v>8</v>
      </c>
      <c r="C217" s="4" t="s">
        <v>18</v>
      </c>
      <c r="D217" s="4" t="s">
        <v>16</v>
      </c>
      <c r="E217" s="4" t="s">
        <v>19</v>
      </c>
      <c r="F217" s="4">
        <v>175</v>
      </c>
      <c r="G217" s="5">
        <v>63</v>
      </c>
      <c r="H217" s="5">
        <v>11025</v>
      </c>
    </row>
    <row r="218" spans="1:8" ht="21" x14ac:dyDescent="0.3">
      <c r="A218" s="3">
        <f t="shared" si="3"/>
        <v>45709</v>
      </c>
      <c r="B218" s="4" t="s">
        <v>8</v>
      </c>
      <c r="C218" s="4" t="s">
        <v>18</v>
      </c>
      <c r="D218" s="4" t="s">
        <v>16</v>
      </c>
      <c r="E218" s="4" t="s">
        <v>17</v>
      </c>
      <c r="F218" s="4">
        <v>23</v>
      </c>
      <c r="G218" s="5">
        <v>646</v>
      </c>
      <c r="H218" s="5">
        <v>14858</v>
      </c>
    </row>
    <row r="219" spans="1:8" ht="21" x14ac:dyDescent="0.3">
      <c r="A219" s="3">
        <f t="shared" si="3"/>
        <v>45716</v>
      </c>
      <c r="B219" s="4" t="s">
        <v>14</v>
      </c>
      <c r="C219" s="4" t="s">
        <v>24</v>
      </c>
      <c r="D219" s="4" t="s">
        <v>10</v>
      </c>
      <c r="E219" s="4" t="s">
        <v>11</v>
      </c>
      <c r="F219" s="4">
        <v>40</v>
      </c>
      <c r="G219" s="5">
        <v>280</v>
      </c>
      <c r="H219" s="5">
        <v>11200</v>
      </c>
    </row>
    <row r="220" spans="1:8" ht="21" x14ac:dyDescent="0.3">
      <c r="A220" s="3">
        <f t="shared" si="3"/>
        <v>45723</v>
      </c>
      <c r="B220" s="4" t="s">
        <v>8</v>
      </c>
      <c r="C220" s="4" t="s">
        <v>9</v>
      </c>
      <c r="D220" s="4" t="s">
        <v>16</v>
      </c>
      <c r="E220" s="4" t="s">
        <v>19</v>
      </c>
      <c r="F220" s="4">
        <v>87</v>
      </c>
      <c r="G220" s="5">
        <v>30</v>
      </c>
      <c r="H220" s="5">
        <v>2610</v>
      </c>
    </row>
    <row r="221" spans="1:8" ht="21" x14ac:dyDescent="0.3">
      <c r="A221" s="3">
        <f t="shared" si="3"/>
        <v>45730</v>
      </c>
      <c r="B221" s="4" t="s">
        <v>8</v>
      </c>
      <c r="C221" s="4" t="s">
        <v>9</v>
      </c>
      <c r="D221" s="4" t="s">
        <v>10</v>
      </c>
      <c r="E221" s="4" t="s">
        <v>11</v>
      </c>
      <c r="F221" s="4">
        <v>43</v>
      </c>
      <c r="G221" s="5">
        <v>150</v>
      </c>
      <c r="H221" s="5">
        <v>6450</v>
      </c>
    </row>
    <row r="222" spans="1:8" ht="21" x14ac:dyDescent="0.3">
      <c r="A222" s="3">
        <f t="shared" si="3"/>
        <v>45737</v>
      </c>
      <c r="B222" s="4" t="s">
        <v>8</v>
      </c>
      <c r="C222" s="4" t="s">
        <v>9</v>
      </c>
      <c r="D222" s="4" t="s">
        <v>12</v>
      </c>
      <c r="E222" s="4" t="s">
        <v>13</v>
      </c>
      <c r="F222" s="4">
        <v>30</v>
      </c>
      <c r="G222" s="5">
        <v>255</v>
      </c>
      <c r="H222" s="5">
        <v>7650</v>
      </c>
    </row>
    <row r="223" spans="1:8" ht="21" x14ac:dyDescent="0.3">
      <c r="A223" s="3">
        <f t="shared" si="3"/>
        <v>45744</v>
      </c>
      <c r="B223" s="4" t="s">
        <v>14</v>
      </c>
      <c r="C223" s="4" t="s">
        <v>15</v>
      </c>
      <c r="D223" s="4" t="s">
        <v>10</v>
      </c>
      <c r="E223" s="4" t="s">
        <v>11</v>
      </c>
      <c r="F223" s="4">
        <v>35</v>
      </c>
      <c r="G223" s="5">
        <v>275</v>
      </c>
      <c r="H223" s="5">
        <v>9625</v>
      </c>
    </row>
    <row r="224" spans="1:8" ht="21" x14ac:dyDescent="0.3">
      <c r="A224" s="3">
        <f t="shared" si="3"/>
        <v>45751</v>
      </c>
      <c r="B224" s="4" t="s">
        <v>8</v>
      </c>
      <c r="C224" s="4" t="s">
        <v>18</v>
      </c>
      <c r="D224" s="4" t="s">
        <v>10</v>
      </c>
      <c r="E224" s="4" t="s">
        <v>23</v>
      </c>
      <c r="F224" s="4">
        <v>57</v>
      </c>
      <c r="G224" s="5">
        <v>627</v>
      </c>
      <c r="H224" s="5">
        <v>35739</v>
      </c>
    </row>
    <row r="225" spans="1:8" ht="21" x14ac:dyDescent="0.3">
      <c r="A225" s="3">
        <f t="shared" si="3"/>
        <v>45758</v>
      </c>
      <c r="B225" s="4" t="s">
        <v>8</v>
      </c>
      <c r="C225" s="4" t="s">
        <v>18</v>
      </c>
      <c r="D225" s="4" t="s">
        <v>20</v>
      </c>
      <c r="E225" s="4" t="s">
        <v>21</v>
      </c>
      <c r="F225" s="4">
        <v>25</v>
      </c>
      <c r="G225" s="5">
        <v>501</v>
      </c>
      <c r="H225" s="5">
        <v>12525</v>
      </c>
    </row>
    <row r="226" spans="1:8" ht="21" x14ac:dyDescent="0.3">
      <c r="A226" s="3">
        <f t="shared" si="3"/>
        <v>45765</v>
      </c>
      <c r="B226" s="4" t="s">
        <v>14</v>
      </c>
      <c r="C226" s="4" t="s">
        <v>24</v>
      </c>
      <c r="D226" s="4" t="s">
        <v>16</v>
      </c>
      <c r="E226" s="4" t="s">
        <v>17</v>
      </c>
      <c r="F226" s="4">
        <v>24</v>
      </c>
      <c r="G226" s="5">
        <v>107</v>
      </c>
      <c r="H226" s="5">
        <v>2568</v>
      </c>
    </row>
    <row r="227" spans="1:8" ht="21" x14ac:dyDescent="0.3">
      <c r="A227" s="3">
        <f t="shared" si="3"/>
        <v>45772</v>
      </c>
      <c r="B227" s="4" t="s">
        <v>8</v>
      </c>
      <c r="C227" s="4" t="s">
        <v>9</v>
      </c>
      <c r="D227" s="4" t="s">
        <v>10</v>
      </c>
      <c r="E227" s="4" t="s">
        <v>23</v>
      </c>
      <c r="F227" s="4">
        <v>83</v>
      </c>
      <c r="G227" s="5">
        <v>672</v>
      </c>
      <c r="H227" s="5">
        <v>55776</v>
      </c>
    </row>
    <row r="228" spans="1:8" ht="21" x14ac:dyDescent="0.3">
      <c r="A228" s="3">
        <f t="shared" si="3"/>
        <v>45779</v>
      </c>
      <c r="B228" s="4" t="s">
        <v>8</v>
      </c>
      <c r="C228" s="4" t="s">
        <v>9</v>
      </c>
      <c r="D228" s="4" t="s">
        <v>16</v>
      </c>
      <c r="E228" s="4" t="s">
        <v>22</v>
      </c>
      <c r="F228" s="4">
        <v>124</v>
      </c>
      <c r="G228" s="5">
        <v>419</v>
      </c>
      <c r="H228" s="5">
        <v>51956</v>
      </c>
    </row>
    <row r="229" spans="1:8" ht="21" x14ac:dyDescent="0.3">
      <c r="A229" s="3">
        <f t="shared" si="3"/>
        <v>45786</v>
      </c>
      <c r="B229" s="4" t="s">
        <v>14</v>
      </c>
      <c r="C229" s="4" t="s">
        <v>15</v>
      </c>
      <c r="D229" s="4" t="s">
        <v>10</v>
      </c>
      <c r="E229" s="4" t="s">
        <v>11</v>
      </c>
      <c r="F229" s="4">
        <v>137</v>
      </c>
      <c r="G229" s="5">
        <v>621</v>
      </c>
      <c r="H229" s="5">
        <v>85077</v>
      </c>
    </row>
    <row r="230" spans="1:8" ht="21" x14ac:dyDescent="0.3">
      <c r="A230" s="3">
        <f t="shared" si="3"/>
        <v>45793</v>
      </c>
      <c r="B230" s="4" t="s">
        <v>8</v>
      </c>
      <c r="C230" s="4" t="s">
        <v>18</v>
      </c>
      <c r="D230" s="4" t="s">
        <v>16</v>
      </c>
      <c r="E230" s="4" t="s">
        <v>19</v>
      </c>
      <c r="F230" s="4">
        <v>146</v>
      </c>
      <c r="G230" s="5">
        <v>431</v>
      </c>
      <c r="H230" s="5">
        <v>62926</v>
      </c>
    </row>
    <row r="231" spans="1:8" ht="21" x14ac:dyDescent="0.3">
      <c r="A231" s="3">
        <f t="shared" si="3"/>
        <v>45800</v>
      </c>
      <c r="B231" s="4" t="s">
        <v>8</v>
      </c>
      <c r="C231" s="4" t="s">
        <v>18</v>
      </c>
      <c r="D231" s="4" t="s">
        <v>16</v>
      </c>
      <c r="E231" s="4" t="s">
        <v>17</v>
      </c>
      <c r="F231" s="4">
        <v>34</v>
      </c>
      <c r="G231" s="5">
        <v>359</v>
      </c>
      <c r="H231" s="5">
        <v>12206</v>
      </c>
    </row>
    <row r="232" spans="1:8" ht="21" x14ac:dyDescent="0.3">
      <c r="A232" s="3">
        <f t="shared" si="3"/>
        <v>45807</v>
      </c>
      <c r="B232" s="4" t="s">
        <v>14</v>
      </c>
      <c r="C232" s="4" t="s">
        <v>24</v>
      </c>
      <c r="D232" s="4" t="s">
        <v>10</v>
      </c>
      <c r="E232" s="4" t="s">
        <v>11</v>
      </c>
      <c r="F232" s="4">
        <v>20</v>
      </c>
      <c r="G232" s="5">
        <v>319</v>
      </c>
      <c r="H232" s="5">
        <v>6380</v>
      </c>
    </row>
    <row r="233" spans="1:8" ht="21" x14ac:dyDescent="0.3">
      <c r="A233" s="3">
        <f t="shared" si="3"/>
        <v>45814</v>
      </c>
      <c r="B233" s="4" t="s">
        <v>8</v>
      </c>
      <c r="C233" s="4" t="s">
        <v>9</v>
      </c>
      <c r="D233" s="4" t="s">
        <v>16</v>
      </c>
      <c r="E233" s="4" t="s">
        <v>19</v>
      </c>
      <c r="F233" s="4">
        <v>139</v>
      </c>
      <c r="G233" s="5">
        <v>604</v>
      </c>
      <c r="H233" s="5">
        <v>83956</v>
      </c>
    </row>
    <row r="234" spans="1:8" ht="21" x14ac:dyDescent="0.3">
      <c r="A234" s="3">
        <f t="shared" si="3"/>
        <v>45821</v>
      </c>
      <c r="B234" s="4" t="s">
        <v>8</v>
      </c>
      <c r="C234" s="4" t="s">
        <v>9</v>
      </c>
      <c r="D234" s="4" t="s">
        <v>16</v>
      </c>
      <c r="E234" s="4" t="s">
        <v>17</v>
      </c>
      <c r="F234" s="4">
        <v>211</v>
      </c>
      <c r="G234" s="5">
        <v>576</v>
      </c>
      <c r="H234" s="5">
        <v>121536</v>
      </c>
    </row>
    <row r="235" spans="1:8" ht="21" x14ac:dyDescent="0.3">
      <c r="A235" s="3">
        <f t="shared" si="3"/>
        <v>45828</v>
      </c>
      <c r="B235" s="4" t="s">
        <v>8</v>
      </c>
      <c r="C235" s="4" t="s">
        <v>9</v>
      </c>
      <c r="D235" s="4" t="s">
        <v>12</v>
      </c>
      <c r="E235" s="4" t="s">
        <v>13</v>
      </c>
      <c r="F235" s="4">
        <v>20</v>
      </c>
      <c r="G235" s="5">
        <v>143</v>
      </c>
      <c r="H235" s="5">
        <v>2860</v>
      </c>
    </row>
    <row r="236" spans="1:8" ht="21" x14ac:dyDescent="0.3">
      <c r="A236" s="3">
        <f t="shared" si="3"/>
        <v>45835</v>
      </c>
      <c r="B236" s="4" t="s">
        <v>14</v>
      </c>
      <c r="C236" s="4" t="s">
        <v>15</v>
      </c>
      <c r="D236" s="4" t="s">
        <v>10</v>
      </c>
      <c r="E236" s="4" t="s">
        <v>23</v>
      </c>
      <c r="F236" s="4">
        <v>42</v>
      </c>
      <c r="G236" s="5">
        <v>215</v>
      </c>
      <c r="H236" s="5">
        <v>9030</v>
      </c>
    </row>
    <row r="237" spans="1:8" ht="21" x14ac:dyDescent="0.3">
      <c r="A237" s="3">
        <f t="shared" si="3"/>
        <v>45842</v>
      </c>
      <c r="B237" s="4" t="s">
        <v>14</v>
      </c>
      <c r="C237" s="4" t="s">
        <v>15</v>
      </c>
      <c r="D237" s="4" t="s">
        <v>16</v>
      </c>
      <c r="E237" s="4" t="s">
        <v>22</v>
      </c>
      <c r="F237" s="4">
        <v>100</v>
      </c>
      <c r="G237" s="5">
        <v>482</v>
      </c>
      <c r="H237" s="5">
        <v>48200</v>
      </c>
    </row>
    <row r="238" spans="1:8" ht="21" x14ac:dyDescent="0.3">
      <c r="A238" s="3">
        <f t="shared" si="3"/>
        <v>45849</v>
      </c>
      <c r="B238" s="4" t="s">
        <v>8</v>
      </c>
      <c r="C238" s="4" t="s">
        <v>18</v>
      </c>
      <c r="D238" s="4" t="s">
        <v>10</v>
      </c>
      <c r="E238" s="4" t="s">
        <v>11</v>
      </c>
      <c r="F238" s="4">
        <v>38</v>
      </c>
      <c r="G238" s="5">
        <v>561</v>
      </c>
      <c r="H238" s="5">
        <v>21318</v>
      </c>
    </row>
    <row r="239" spans="1:8" ht="21" x14ac:dyDescent="0.3">
      <c r="A239" s="3">
        <f t="shared" si="3"/>
        <v>45856</v>
      </c>
      <c r="B239" s="4" t="s">
        <v>8</v>
      </c>
      <c r="C239" s="4" t="s">
        <v>18</v>
      </c>
      <c r="D239" s="4" t="s">
        <v>12</v>
      </c>
      <c r="E239" s="4" t="s">
        <v>13</v>
      </c>
      <c r="F239" s="4">
        <v>25</v>
      </c>
      <c r="G239" s="5">
        <v>426</v>
      </c>
      <c r="H239" s="5">
        <v>10650</v>
      </c>
    </row>
    <row r="240" spans="1:8" ht="21" x14ac:dyDescent="0.3">
      <c r="A240" s="3">
        <f t="shared" si="3"/>
        <v>45863</v>
      </c>
      <c r="B240" s="4" t="s">
        <v>14</v>
      </c>
      <c r="C240" s="4" t="s">
        <v>24</v>
      </c>
      <c r="D240" s="4" t="s">
        <v>16</v>
      </c>
      <c r="E240" s="4" t="s">
        <v>17</v>
      </c>
      <c r="F240" s="4">
        <v>96</v>
      </c>
      <c r="G240" s="5">
        <v>567</v>
      </c>
      <c r="H240" s="5">
        <v>54432</v>
      </c>
    </row>
    <row r="241" spans="1:8" ht="21" x14ac:dyDescent="0.3">
      <c r="A241" s="3">
        <f t="shared" si="3"/>
        <v>45870</v>
      </c>
      <c r="B241" s="4" t="s">
        <v>8</v>
      </c>
      <c r="C241" s="4" t="s">
        <v>9</v>
      </c>
      <c r="D241" s="4" t="s">
        <v>16</v>
      </c>
      <c r="E241" s="4" t="s">
        <v>19</v>
      </c>
      <c r="F241" s="4">
        <v>34</v>
      </c>
      <c r="G241" s="5">
        <v>469</v>
      </c>
      <c r="H241" s="5">
        <v>15946</v>
      </c>
    </row>
    <row r="242" spans="1:8" ht="21" x14ac:dyDescent="0.3">
      <c r="A242" s="3">
        <f t="shared" si="3"/>
        <v>45877</v>
      </c>
      <c r="B242" s="4" t="s">
        <v>8</v>
      </c>
      <c r="C242" s="4" t="s">
        <v>9</v>
      </c>
      <c r="D242" s="4" t="s">
        <v>16</v>
      </c>
      <c r="E242" s="4" t="s">
        <v>17</v>
      </c>
      <c r="F242" s="4">
        <v>245</v>
      </c>
      <c r="G242" s="5">
        <v>401</v>
      </c>
      <c r="H242" s="5">
        <v>98245</v>
      </c>
    </row>
    <row r="243" spans="1:8" ht="21" x14ac:dyDescent="0.3">
      <c r="A243" s="3">
        <f t="shared" si="3"/>
        <v>45884</v>
      </c>
      <c r="B243" s="4" t="s">
        <v>8</v>
      </c>
      <c r="C243" s="4" t="s">
        <v>9</v>
      </c>
      <c r="D243" s="4" t="s">
        <v>12</v>
      </c>
      <c r="E243" s="4" t="s">
        <v>13</v>
      </c>
      <c r="F243" s="4">
        <v>30</v>
      </c>
      <c r="G243" s="5">
        <v>640</v>
      </c>
      <c r="H243" s="5">
        <v>19200</v>
      </c>
    </row>
    <row r="244" spans="1:8" ht="21" x14ac:dyDescent="0.3">
      <c r="A244" s="3">
        <f t="shared" si="3"/>
        <v>45891</v>
      </c>
      <c r="B244" s="4" t="s">
        <v>14</v>
      </c>
      <c r="C244" s="4" t="s">
        <v>15</v>
      </c>
      <c r="D244" s="4" t="s">
        <v>10</v>
      </c>
      <c r="E244" s="4" t="s">
        <v>23</v>
      </c>
      <c r="F244" s="4">
        <v>30</v>
      </c>
      <c r="G244" s="5">
        <v>621</v>
      </c>
      <c r="H244" s="5">
        <v>18630</v>
      </c>
    </row>
    <row r="245" spans="1:8" ht="21" x14ac:dyDescent="0.3">
      <c r="A245" s="3">
        <f t="shared" si="3"/>
        <v>45898</v>
      </c>
      <c r="B245" s="4" t="s">
        <v>14</v>
      </c>
      <c r="C245" s="4" t="s">
        <v>15</v>
      </c>
      <c r="D245" s="4" t="s">
        <v>16</v>
      </c>
      <c r="E245" s="4" t="s">
        <v>22</v>
      </c>
      <c r="F245" s="4">
        <v>44</v>
      </c>
      <c r="G245" s="5">
        <v>641</v>
      </c>
      <c r="H245" s="5">
        <v>28204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8B8D8-F62A-4205-BC32-117CBCF8D465}">
  <dimension ref="A1"/>
  <sheetViews>
    <sheetView showGridLines="0" showRowColHeaders="0" topLeftCell="C1" zoomScale="80" zoomScaleNormal="80" workbookViewId="0">
      <selection activeCell="N27" sqref="N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40E48-2B55-40F6-8E07-931E5489D890}">
  <dimension ref="A3:T15"/>
  <sheetViews>
    <sheetView topLeftCell="A2" zoomScale="110" zoomScaleNormal="110" workbookViewId="0">
      <selection activeCell="A5" sqref="A5"/>
    </sheetView>
  </sheetViews>
  <sheetFormatPr defaultRowHeight="14.4" x14ac:dyDescent="0.3"/>
  <cols>
    <col min="1" max="1" width="13.44140625" bestFit="1" customWidth="1"/>
    <col min="2" max="2" width="11.21875" bestFit="1" customWidth="1"/>
    <col min="4" max="4" width="12.5546875" bestFit="1" customWidth="1"/>
    <col min="5" max="5" width="11.21875" bestFit="1" customWidth="1"/>
    <col min="7" max="7" width="12.5546875" bestFit="1" customWidth="1"/>
    <col min="8" max="8" width="9.88671875" bestFit="1" customWidth="1"/>
    <col min="10" max="10" width="13.88671875" bestFit="1" customWidth="1"/>
    <col min="11" max="11" width="11.21875" bestFit="1" customWidth="1"/>
    <col min="13" max="13" width="12.5546875" bestFit="1" customWidth="1"/>
    <col min="14" max="14" width="11.21875" bestFit="1" customWidth="1"/>
    <col min="16" max="16" width="13.44140625" bestFit="1" customWidth="1"/>
    <col min="17" max="17" width="15.5546875" bestFit="1" customWidth="1"/>
    <col min="18" max="18" width="11.21875" bestFit="1" customWidth="1"/>
    <col min="19" max="20" width="9.6640625" bestFit="1" customWidth="1"/>
    <col min="21" max="21" width="11.21875" bestFit="1" customWidth="1"/>
  </cols>
  <sheetData>
    <row r="3" spans="1:20" x14ac:dyDescent="0.3">
      <c r="A3" s="6" t="s">
        <v>27</v>
      </c>
      <c r="B3" t="s">
        <v>41</v>
      </c>
      <c r="D3" s="6" t="s">
        <v>27</v>
      </c>
      <c r="E3" t="s">
        <v>41</v>
      </c>
      <c r="G3" s="6" t="s">
        <v>27</v>
      </c>
      <c r="H3" t="s">
        <v>41</v>
      </c>
      <c r="J3" s="6" t="s">
        <v>27</v>
      </c>
      <c r="K3" t="s">
        <v>41</v>
      </c>
      <c r="M3" s="6" t="s">
        <v>27</v>
      </c>
      <c r="N3" t="s">
        <v>41</v>
      </c>
      <c r="P3" s="6" t="s">
        <v>41</v>
      </c>
      <c r="Q3" s="6" t="s">
        <v>40</v>
      </c>
    </row>
    <row r="4" spans="1:20" x14ac:dyDescent="0.3">
      <c r="A4" s="7" t="s">
        <v>24</v>
      </c>
      <c r="B4" s="8">
        <v>786558</v>
      </c>
      <c r="D4" s="7" t="s">
        <v>8</v>
      </c>
      <c r="E4" s="8">
        <v>3620576</v>
      </c>
      <c r="G4" s="9" t="s">
        <v>28</v>
      </c>
      <c r="H4" s="8">
        <v>396533</v>
      </c>
      <c r="J4" s="7" t="s">
        <v>19</v>
      </c>
      <c r="K4" s="8">
        <v>864791</v>
      </c>
      <c r="M4" s="7" t="s">
        <v>10</v>
      </c>
      <c r="N4" s="8">
        <v>2248250</v>
      </c>
      <c r="P4" s="6" t="s">
        <v>27</v>
      </c>
      <c r="Q4" t="s">
        <v>10</v>
      </c>
      <c r="R4" t="s">
        <v>16</v>
      </c>
      <c r="S4" t="s">
        <v>12</v>
      </c>
      <c r="T4" t="s">
        <v>20</v>
      </c>
    </row>
    <row r="5" spans="1:20" x14ac:dyDescent="0.3">
      <c r="A5" s="7" t="s">
        <v>9</v>
      </c>
      <c r="B5" s="8">
        <v>2124352</v>
      </c>
      <c r="D5" s="7" t="s">
        <v>14</v>
      </c>
      <c r="E5" s="8">
        <v>2202725</v>
      </c>
      <c r="G5" s="9" t="s">
        <v>29</v>
      </c>
      <c r="H5" s="8">
        <v>545448</v>
      </c>
      <c r="J5" s="7" t="s">
        <v>26</v>
      </c>
      <c r="K5" s="8">
        <v>35624</v>
      </c>
      <c r="M5" s="7" t="s">
        <v>16</v>
      </c>
      <c r="N5" s="8">
        <v>2817486</v>
      </c>
      <c r="P5" s="7" t="s">
        <v>24</v>
      </c>
      <c r="Q5" s="8">
        <v>286701</v>
      </c>
      <c r="R5" s="8">
        <v>452861</v>
      </c>
      <c r="S5" s="8">
        <v>12048</v>
      </c>
      <c r="T5" s="8">
        <v>34948</v>
      </c>
    </row>
    <row r="6" spans="1:20" x14ac:dyDescent="0.3">
      <c r="A6" s="7" t="s">
        <v>18</v>
      </c>
      <c r="B6" s="8">
        <v>1496224</v>
      </c>
      <c r="G6" s="9" t="s">
        <v>30</v>
      </c>
      <c r="H6" s="8">
        <v>324162</v>
      </c>
      <c r="J6" s="7" t="s">
        <v>23</v>
      </c>
      <c r="K6" s="8">
        <v>584316</v>
      </c>
      <c r="M6" s="7" t="s">
        <v>12</v>
      </c>
      <c r="N6" s="8">
        <v>329563</v>
      </c>
      <c r="P6" s="7" t="s">
        <v>9</v>
      </c>
      <c r="Q6" s="8">
        <v>742942</v>
      </c>
      <c r="R6" s="8">
        <v>1030453</v>
      </c>
      <c r="S6" s="8">
        <v>221481</v>
      </c>
      <c r="T6" s="8">
        <v>129476</v>
      </c>
    </row>
    <row r="7" spans="1:20" x14ac:dyDescent="0.3">
      <c r="A7" s="7" t="s">
        <v>15</v>
      </c>
      <c r="B7" s="8">
        <v>1416167</v>
      </c>
      <c r="G7" s="9" t="s">
        <v>31</v>
      </c>
      <c r="H7" s="8">
        <v>483682</v>
      </c>
      <c r="J7" s="7" t="s">
        <v>11</v>
      </c>
      <c r="K7" s="8">
        <v>1628310</v>
      </c>
      <c r="M7" s="7" t="s">
        <v>20</v>
      </c>
      <c r="N7" s="8">
        <v>428002</v>
      </c>
      <c r="P7" s="7" t="s">
        <v>18</v>
      </c>
      <c r="Q7" s="8">
        <v>623383</v>
      </c>
      <c r="R7" s="8">
        <v>646642</v>
      </c>
      <c r="S7" s="8">
        <v>73984</v>
      </c>
      <c r="T7" s="8">
        <v>152215</v>
      </c>
    </row>
    <row r="8" spans="1:20" x14ac:dyDescent="0.3">
      <c r="G8" s="9" t="s">
        <v>32</v>
      </c>
      <c r="H8" s="8">
        <v>569213</v>
      </c>
      <c r="J8" s="7" t="s">
        <v>17</v>
      </c>
      <c r="K8" s="8">
        <v>977360</v>
      </c>
      <c r="P8" s="7" t="s">
        <v>15</v>
      </c>
      <c r="Q8" s="8">
        <v>595224</v>
      </c>
      <c r="R8" s="8">
        <v>687530</v>
      </c>
      <c r="S8" s="8">
        <v>22050</v>
      </c>
      <c r="T8" s="8">
        <v>111363</v>
      </c>
    </row>
    <row r="9" spans="1:20" x14ac:dyDescent="0.3">
      <c r="G9" s="9" t="s">
        <v>33</v>
      </c>
      <c r="H9" s="8">
        <v>569206</v>
      </c>
      <c r="J9" s="7" t="s">
        <v>22</v>
      </c>
      <c r="K9" s="8">
        <v>975335</v>
      </c>
    </row>
    <row r="10" spans="1:20" x14ac:dyDescent="0.3">
      <c r="G10" s="9" t="s">
        <v>34</v>
      </c>
      <c r="H10" s="8">
        <v>628246</v>
      </c>
      <c r="J10" s="7" t="s">
        <v>21</v>
      </c>
      <c r="K10" s="8">
        <v>380919</v>
      </c>
    </row>
    <row r="11" spans="1:20" x14ac:dyDescent="0.3">
      <c r="G11" s="9" t="s">
        <v>35</v>
      </c>
      <c r="H11" s="8">
        <v>449194</v>
      </c>
      <c r="J11" s="7" t="s">
        <v>25</v>
      </c>
      <c r="K11" s="8">
        <v>47083</v>
      </c>
    </row>
    <row r="12" spans="1:20" x14ac:dyDescent="0.3">
      <c r="G12" s="9" t="s">
        <v>36</v>
      </c>
      <c r="H12" s="8">
        <v>534127</v>
      </c>
      <c r="J12" s="7" t="s">
        <v>13</v>
      </c>
      <c r="K12" s="8">
        <v>329563</v>
      </c>
    </row>
    <row r="13" spans="1:20" x14ac:dyDescent="0.3">
      <c r="G13" s="9" t="s">
        <v>37</v>
      </c>
      <c r="H13" s="8">
        <v>515575</v>
      </c>
    </row>
    <row r="14" spans="1:20" x14ac:dyDescent="0.3">
      <c r="G14" s="9" t="s">
        <v>38</v>
      </c>
      <c r="H14" s="8">
        <v>295378</v>
      </c>
    </row>
    <row r="15" spans="1:20" x14ac:dyDescent="0.3">
      <c r="G15" s="9" t="s">
        <v>39</v>
      </c>
      <c r="H15" s="8">
        <v>512537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Dashboard</vt:lpstr>
      <vt:lpstr>Pivottable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MTL9</dc:creator>
  <cp:lastModifiedBy>MTL10</cp:lastModifiedBy>
  <dcterms:created xsi:type="dcterms:W3CDTF">2022-06-02T07:03:58Z</dcterms:created>
  <dcterms:modified xsi:type="dcterms:W3CDTF">2022-08-06T08:38:18Z</dcterms:modified>
</cp:coreProperties>
</file>