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контингент" sheetId="1" r:id="rId1"/>
    <sheet name="Лист3" sheetId="3" r:id="rId2"/>
  </sheets>
  <definedNames>
    <definedName name="_xlnm.Print_Area" localSheetId="0">контингент!$A$1:$Y$80</definedName>
  </definedNames>
  <calcPr calcId="124519"/>
</workbook>
</file>

<file path=xl/calcChain.xml><?xml version="1.0" encoding="utf-8"?>
<calcChain xmlns="http://schemas.openxmlformats.org/spreadsheetml/2006/main">
  <c r="X22" i="1"/>
  <c r="X16"/>
  <c r="Y16"/>
  <c r="X17"/>
  <c r="Y17"/>
  <c r="X18"/>
  <c r="Y18"/>
  <c r="X19"/>
  <c r="Y19"/>
  <c r="X12"/>
  <c r="Y12"/>
  <c r="X26" l="1"/>
  <c r="X25"/>
  <c r="X24"/>
  <c r="X21"/>
  <c r="Y10" l="1"/>
  <c r="R10"/>
  <c r="J10"/>
  <c r="P69"/>
  <c r="P57"/>
  <c r="P10"/>
  <c r="R69"/>
  <c r="R57"/>
  <c r="M69"/>
  <c r="M57"/>
  <c r="M10"/>
  <c r="U69"/>
  <c r="U57"/>
  <c r="U10"/>
  <c r="J69"/>
  <c r="J57"/>
  <c r="Y57"/>
  <c r="Y69"/>
  <c r="X69"/>
  <c r="X57"/>
  <c r="X10"/>
  <c r="S69"/>
  <c r="S57"/>
  <c r="S10"/>
  <c r="L69"/>
  <c r="L57"/>
  <c r="L10"/>
  <c r="V69"/>
  <c r="V57"/>
  <c r="V10"/>
  <c r="I69"/>
  <c r="I57"/>
  <c r="I10"/>
  <c r="F69"/>
  <c r="F57"/>
  <c r="F10"/>
  <c r="G69"/>
  <c r="G57"/>
  <c r="G10"/>
  <c r="O69"/>
  <c r="O57"/>
  <c r="O10"/>
</calcChain>
</file>

<file path=xl/sharedStrings.xml><?xml version="1.0" encoding="utf-8"?>
<sst xmlns="http://schemas.openxmlformats.org/spreadsheetml/2006/main" count="210" uniqueCount="75">
  <si>
    <t>1 курс</t>
  </si>
  <si>
    <t>2 курс</t>
  </si>
  <si>
    <t>3 курс</t>
  </si>
  <si>
    <t>4 курс</t>
  </si>
  <si>
    <t>5 курс</t>
  </si>
  <si>
    <t>6 курс</t>
  </si>
  <si>
    <t>Всего</t>
  </si>
  <si>
    <t>Программы бакалавриата - всего</t>
  </si>
  <si>
    <t xml:space="preserve">  в том числе по направлениям:</t>
  </si>
  <si>
    <t>Программы специалитета - всего</t>
  </si>
  <si>
    <t>Программы магистратуры - всего</t>
  </si>
  <si>
    <t>Наименование направления подготовки (специальности)</t>
  </si>
  <si>
    <t>из них за счет бюджетных ассигнований федерального бюджета</t>
  </si>
  <si>
    <t>Численность студентов на всех курсах</t>
  </si>
  <si>
    <t>Код классификатора:                                        ФГОС ВПО- Ф                                                          ГОС ВПО - Г</t>
  </si>
  <si>
    <t>Форма обучения</t>
  </si>
  <si>
    <t>Из них обучается за счет бюджетных ассигнований федерального бюджета(из гр.17):</t>
  </si>
  <si>
    <t>⁻</t>
  </si>
  <si>
    <t>Приложение 1</t>
  </si>
  <si>
    <t xml:space="preserve">Директор института </t>
  </si>
  <si>
    <t>Институт _____________________________________</t>
  </si>
  <si>
    <t>Профиль/Специализация</t>
  </si>
  <si>
    <t>_______________________________________/________________________________</t>
  </si>
  <si>
    <t>Код по перечню направлений подготовки (специальностей)</t>
  </si>
  <si>
    <t>ФГБОУ ВО "Московский государственный университет технологий и управления имени К.Г. Разумовского (Первый казачий университет)"</t>
  </si>
  <si>
    <t xml:space="preserve">  в том числе по специальностям:</t>
  </si>
  <si>
    <r>
      <rPr>
        <b/>
        <i/>
        <sz val="14"/>
        <color rgb="FFFF0000"/>
        <rFont val="Times New Roman"/>
        <family val="1"/>
        <charset val="204"/>
      </rPr>
      <t>из них</t>
    </r>
    <r>
      <rPr>
        <b/>
        <sz val="14"/>
        <color theme="1"/>
        <rFont val="Times New Roman"/>
        <family val="1"/>
        <charset val="204"/>
      </rPr>
      <t xml:space="preserve"> </t>
    </r>
    <r>
      <rPr>
        <b/>
        <i/>
        <sz val="14"/>
        <color theme="1"/>
        <rFont val="Times New Roman"/>
        <family val="1"/>
        <charset val="204"/>
      </rPr>
      <t>по индивидуальному учебному плану ускоренно по программам бакалавриата-всего</t>
    </r>
  </si>
  <si>
    <t>1) очная</t>
  </si>
  <si>
    <t>2) очно-заочная</t>
  </si>
  <si>
    <t>3) заочная</t>
  </si>
  <si>
    <t>ИТОГО по институту</t>
  </si>
  <si>
    <t>1) очно-заочная</t>
  </si>
  <si>
    <t>2) заочная</t>
  </si>
  <si>
    <t>из них находятся в а/о</t>
  </si>
  <si>
    <t>Численность студентов по курсам по состоянию на 01 ________ 2017 года</t>
  </si>
  <si>
    <t>Бухгалтерский учет, анализ и аудит</t>
  </si>
  <si>
    <t>Финансы и кредит</t>
  </si>
  <si>
    <t>Экономика организаций</t>
  </si>
  <si>
    <t>38.03.01</t>
  </si>
  <si>
    <t>Экономика</t>
  </si>
  <si>
    <t>Матвеева</t>
  </si>
  <si>
    <t>Лунькова</t>
  </si>
  <si>
    <t>38.03.02</t>
  </si>
  <si>
    <t>Менеджмент</t>
  </si>
  <si>
    <t>Государственное и муниципальное управление</t>
  </si>
  <si>
    <t>Производственный менеджмент</t>
  </si>
  <si>
    <t>Менеджмент органиаций</t>
  </si>
  <si>
    <t>38.03.06</t>
  </si>
  <si>
    <t>Торговое дело</t>
  </si>
  <si>
    <t>Маркетинг в торговле</t>
  </si>
  <si>
    <t>Антикризисное регулирование деятельности экономки</t>
  </si>
  <si>
    <t>Бабайлова</t>
  </si>
  <si>
    <t>Звягинцева</t>
  </si>
  <si>
    <t>Управление персоналом организации</t>
  </si>
  <si>
    <t>Финансовый менеджмент</t>
  </si>
  <si>
    <t>Маркетинг</t>
  </si>
  <si>
    <t>Ларина</t>
  </si>
  <si>
    <t>Мелконян</t>
  </si>
  <si>
    <t>38.03.04</t>
  </si>
  <si>
    <t>Региональное управление</t>
  </si>
  <si>
    <t>Менеджмент организации</t>
  </si>
  <si>
    <t>38.04.02</t>
  </si>
  <si>
    <t>Общий и стратегический менеджмент</t>
  </si>
  <si>
    <t>38.04.04</t>
  </si>
  <si>
    <t>Государственное управление в социальной сфере</t>
  </si>
  <si>
    <t>40.03.01</t>
  </si>
  <si>
    <t>Юриспруденция</t>
  </si>
  <si>
    <t>гражданско-правовой</t>
  </si>
  <si>
    <t>МТУСИ</t>
  </si>
  <si>
    <t>38\03.06</t>
  </si>
  <si>
    <t>3803.02</t>
  </si>
  <si>
    <t>38.04.01</t>
  </si>
  <si>
    <t>Форсайт в системе регулирования экономических процессов</t>
  </si>
  <si>
    <t>Бухгалтерский учет и финансовый менеджмент</t>
  </si>
  <si>
    <t>Экономика и кластеризация деятельности организаций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</si>
</sst>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b/>
      <i/>
      <sz val="13"/>
      <color rgb="FF000000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i/>
      <sz val="13"/>
      <color theme="1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sz val="13"/>
      <color rgb="FF000000"/>
      <name val="Calibri"/>
      <family val="2"/>
      <charset val="204"/>
    </font>
    <font>
      <b/>
      <sz val="13"/>
      <color theme="1"/>
      <name val="Times New Roman"/>
      <family val="1"/>
      <charset val="204"/>
    </font>
    <font>
      <sz val="13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i/>
      <sz val="14"/>
      <color rgb="FFFF0000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b/>
      <sz val="13"/>
      <color rgb="FF000000"/>
      <name val="Calibri"/>
      <family val="2"/>
      <charset val="204"/>
    </font>
    <font>
      <sz val="14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22"/>
      <color rgb="FF000000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2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8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0" fillId="2" borderId="0" xfId="0" applyFill="1"/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0" fillId="5" borderId="6" xfId="0" applyFont="1" applyFill="1" applyBorder="1" applyAlignment="1">
      <alignment horizontal="right"/>
    </xf>
    <xf numFmtId="0" fontId="10" fillId="5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7" borderId="0" xfId="0" applyFill="1"/>
    <xf numFmtId="0" fontId="14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7" fillId="5" borderId="0" xfId="0" applyFont="1" applyFill="1"/>
    <xf numFmtId="0" fontId="18" fillId="8" borderId="1" xfId="0" applyFont="1" applyFill="1" applyBorder="1" applyAlignment="1">
      <alignment horizontal="center" vertical="center" wrapText="1"/>
    </xf>
    <xf numFmtId="0" fontId="15" fillId="9" borderId="0" xfId="0" applyFont="1" applyFill="1"/>
    <xf numFmtId="0" fontId="14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0" fontId="14" fillId="1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11" borderId="0" xfId="0" applyFont="1" applyFill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 wrapText="1"/>
    </xf>
    <xf numFmtId="0" fontId="10" fillId="5" borderId="5" xfId="0" applyFont="1" applyFill="1" applyBorder="1" applyAlignment="1">
      <alignment horizontal="right"/>
    </xf>
    <xf numFmtId="0" fontId="10" fillId="5" borderId="7" xfId="0" applyFont="1" applyFill="1" applyBorder="1" applyAlignment="1">
      <alignment horizontal="right"/>
    </xf>
    <xf numFmtId="0" fontId="10" fillId="5" borderId="6" xfId="0" applyFont="1" applyFill="1" applyBorder="1" applyAlignment="1">
      <alignment horizontal="right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9" fillId="3" borderId="7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 wrapText="1"/>
    </xf>
    <xf numFmtId="0" fontId="10" fillId="4" borderId="7" xfId="0" applyFont="1" applyFill="1" applyBorder="1" applyAlignment="1">
      <alignment horizontal="left" vertical="center" wrapText="1"/>
    </xf>
    <xf numFmtId="0" fontId="10" fillId="4" borderId="6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/>
    <xf numFmtId="0" fontId="16" fillId="0" borderId="1" xfId="0" applyFont="1" applyFill="1" applyBorder="1" applyAlignment="1">
      <alignment wrapText="1"/>
    </xf>
    <xf numFmtId="0" fontId="16" fillId="0" borderId="2" xfId="0" applyFont="1" applyFill="1" applyBorder="1" applyAlignment="1">
      <alignment horizontal="center" wrapText="1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5" fillId="0" borderId="1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7" fillId="0" borderId="0" xfId="0" applyFont="1" applyFill="1"/>
    <xf numFmtId="0" fontId="0" fillId="0" borderId="0" xfId="0" applyFill="1"/>
    <xf numFmtId="49" fontId="5" fillId="0" borderId="1" xfId="0" applyNumberFormat="1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B2B2B2"/>
      <color rgb="FFFF3300"/>
      <color rgb="FFFF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91"/>
  <sheetViews>
    <sheetView tabSelected="1" zoomScale="50" zoomScaleNormal="50" zoomScaleSheetLayoutView="70" workbookViewId="0">
      <selection activeCell="L53" sqref="L53:L56"/>
    </sheetView>
  </sheetViews>
  <sheetFormatPr defaultRowHeight="17.25"/>
  <cols>
    <col min="1" max="1" width="22.140625" customWidth="1"/>
    <col min="2" max="2" width="37.5703125" style="29" customWidth="1"/>
    <col min="3" max="3" width="33.42578125" style="29" customWidth="1"/>
    <col min="4" max="4" width="23.28515625" style="29" customWidth="1"/>
    <col min="5" max="5" width="20.42578125" style="29" customWidth="1"/>
    <col min="6" max="6" width="8.5703125" style="29" customWidth="1"/>
    <col min="7" max="7" width="15.85546875" style="29" customWidth="1"/>
    <col min="8" max="8" width="12.7109375" style="29" customWidth="1"/>
    <col min="9" max="9" width="8.42578125" style="29" customWidth="1"/>
    <col min="10" max="10" width="16.140625" style="29" customWidth="1"/>
    <col min="11" max="11" width="12.7109375" style="29" customWidth="1"/>
    <col min="12" max="12" width="8.42578125" style="29" customWidth="1"/>
    <col min="13" max="13" width="16.140625" style="29" customWidth="1"/>
    <col min="14" max="14" width="13" style="29" customWidth="1"/>
    <col min="15" max="15" width="8" style="29" customWidth="1"/>
    <col min="16" max="16" width="16.140625" style="29" customWidth="1"/>
    <col min="17" max="17" width="12.42578125" style="29" customWidth="1"/>
    <col min="18" max="18" width="8.28515625" style="29" customWidth="1"/>
    <col min="19" max="19" width="16.42578125" style="29" customWidth="1"/>
    <col min="20" max="20" width="12.7109375" style="29" customWidth="1"/>
    <col min="21" max="21" width="8" style="29" customWidth="1"/>
    <col min="22" max="22" width="15" style="29" customWidth="1"/>
    <col min="23" max="23" width="12.140625" style="29" customWidth="1"/>
    <col min="24" max="24" width="17.42578125" style="29" customWidth="1"/>
    <col min="25" max="25" width="22" style="29" customWidth="1"/>
  </cols>
  <sheetData>
    <row r="1" spans="1:143" ht="33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60" t="s">
        <v>18</v>
      </c>
      <c r="V1" s="60"/>
      <c r="W1" s="60"/>
      <c r="X1" s="60"/>
      <c r="Y1" s="60"/>
    </row>
    <row r="2" spans="1:143" ht="33.75" customHeight="1">
      <c r="B2" s="65" t="s">
        <v>24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</row>
    <row r="3" spans="1:143" ht="29.25" customHeight="1">
      <c r="B3" s="66" t="s">
        <v>20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</row>
    <row r="4" spans="1:143"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</row>
    <row r="5" spans="1:143" ht="15.75" customHeight="1">
      <c r="A5" s="86" t="s">
        <v>23</v>
      </c>
      <c r="B5" s="64" t="s">
        <v>11</v>
      </c>
      <c r="C5" s="61" t="s">
        <v>21</v>
      </c>
      <c r="D5" s="64" t="s">
        <v>14</v>
      </c>
      <c r="E5" s="61" t="s">
        <v>15</v>
      </c>
      <c r="F5" s="71" t="s">
        <v>34</v>
      </c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3"/>
      <c r="X5" s="64" t="s">
        <v>13</v>
      </c>
      <c r="Y5" s="64" t="s">
        <v>16</v>
      </c>
    </row>
    <row r="6" spans="1:143" ht="15.75" customHeight="1">
      <c r="A6" s="87"/>
      <c r="B6" s="64"/>
      <c r="C6" s="62"/>
      <c r="D6" s="64"/>
      <c r="E6" s="62"/>
      <c r="F6" s="74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6"/>
      <c r="X6" s="64"/>
      <c r="Y6" s="64"/>
    </row>
    <row r="7" spans="1:143" ht="16.5">
      <c r="A7" s="87"/>
      <c r="B7" s="64"/>
      <c r="C7" s="62"/>
      <c r="D7" s="64"/>
      <c r="E7" s="62"/>
      <c r="F7" s="68" t="s">
        <v>0</v>
      </c>
      <c r="G7" s="69"/>
      <c r="H7" s="70"/>
      <c r="I7" s="68" t="s">
        <v>1</v>
      </c>
      <c r="J7" s="69"/>
      <c r="K7" s="70"/>
      <c r="L7" s="68" t="s">
        <v>2</v>
      </c>
      <c r="M7" s="69"/>
      <c r="N7" s="70"/>
      <c r="O7" s="68" t="s">
        <v>3</v>
      </c>
      <c r="P7" s="69"/>
      <c r="Q7" s="70"/>
      <c r="R7" s="68" t="s">
        <v>4</v>
      </c>
      <c r="S7" s="69"/>
      <c r="T7" s="70"/>
      <c r="U7" s="68" t="s">
        <v>5</v>
      </c>
      <c r="V7" s="69"/>
      <c r="W7" s="70"/>
      <c r="X7" s="64"/>
      <c r="Y7" s="64"/>
    </row>
    <row r="8" spans="1:143" ht="122.25" customHeight="1">
      <c r="A8" s="88"/>
      <c r="B8" s="61"/>
      <c r="C8" s="63"/>
      <c r="D8" s="64"/>
      <c r="E8" s="63"/>
      <c r="F8" s="2" t="s">
        <v>6</v>
      </c>
      <c r="G8" s="2" t="s">
        <v>12</v>
      </c>
      <c r="H8" s="45" t="s">
        <v>33</v>
      </c>
      <c r="I8" s="2" t="s">
        <v>6</v>
      </c>
      <c r="J8" s="2" t="s">
        <v>12</v>
      </c>
      <c r="K8" s="45" t="s">
        <v>33</v>
      </c>
      <c r="L8" s="2" t="s">
        <v>6</v>
      </c>
      <c r="M8" s="2" t="s">
        <v>12</v>
      </c>
      <c r="N8" s="45" t="s">
        <v>33</v>
      </c>
      <c r="O8" s="2" t="s">
        <v>6</v>
      </c>
      <c r="P8" s="2" t="s">
        <v>12</v>
      </c>
      <c r="Q8" s="45" t="s">
        <v>33</v>
      </c>
      <c r="R8" s="2" t="s">
        <v>6</v>
      </c>
      <c r="S8" s="2" t="s">
        <v>12</v>
      </c>
      <c r="T8" s="45" t="s">
        <v>33</v>
      </c>
      <c r="U8" s="2" t="s">
        <v>6</v>
      </c>
      <c r="V8" s="2" t="s">
        <v>12</v>
      </c>
      <c r="W8" s="45" t="s">
        <v>33</v>
      </c>
      <c r="X8" s="61"/>
      <c r="Y8" s="61"/>
    </row>
    <row r="9" spans="1:143" ht="16.5">
      <c r="A9" s="35">
        <v>1</v>
      </c>
      <c r="B9" s="3">
        <v>2</v>
      </c>
      <c r="C9" s="3">
        <v>3</v>
      </c>
      <c r="D9" s="3">
        <v>4</v>
      </c>
      <c r="E9" s="3">
        <v>5</v>
      </c>
      <c r="F9" s="3">
        <v>6</v>
      </c>
      <c r="G9" s="3">
        <v>7</v>
      </c>
      <c r="H9" s="35">
        <v>8</v>
      </c>
      <c r="I9" s="3">
        <v>9</v>
      </c>
      <c r="J9" s="3">
        <v>10</v>
      </c>
      <c r="K9" s="3">
        <v>11</v>
      </c>
      <c r="L9" s="3">
        <v>12</v>
      </c>
      <c r="M9" s="3">
        <v>13</v>
      </c>
      <c r="N9" s="3">
        <v>14</v>
      </c>
      <c r="O9" s="35">
        <v>15</v>
      </c>
      <c r="P9" s="3">
        <v>16</v>
      </c>
      <c r="Q9" s="3">
        <v>17</v>
      </c>
      <c r="R9" s="3">
        <v>18</v>
      </c>
      <c r="S9" s="3">
        <v>19</v>
      </c>
      <c r="T9" s="3">
        <v>20</v>
      </c>
      <c r="U9" s="3">
        <v>21</v>
      </c>
      <c r="V9" s="35">
        <v>22</v>
      </c>
      <c r="W9" s="35"/>
      <c r="X9" s="3">
        <v>23</v>
      </c>
      <c r="Y9" s="3">
        <v>24</v>
      </c>
    </row>
    <row r="10" spans="1:143" ht="34.5" customHeight="1">
      <c r="A10" s="89" t="s">
        <v>7</v>
      </c>
      <c r="B10" s="90"/>
      <c r="C10" s="90"/>
      <c r="D10" s="90"/>
      <c r="E10" s="91"/>
      <c r="F10" s="36">
        <f t="shared" ref="F10:Y10" ca="1" si="0">SUM(F12:F65)</f>
        <v>0</v>
      </c>
      <c r="G10" s="36">
        <f t="shared" ca="1" si="0"/>
        <v>0</v>
      </c>
      <c r="H10" s="36"/>
      <c r="I10" s="36">
        <f t="shared" ca="1" si="0"/>
        <v>0</v>
      </c>
      <c r="J10" s="36">
        <f t="shared" ca="1" si="0"/>
        <v>0</v>
      </c>
      <c r="K10" s="36"/>
      <c r="L10" s="36">
        <f t="shared" ca="1" si="0"/>
        <v>0</v>
      </c>
      <c r="M10" s="36">
        <f t="shared" ca="1" si="0"/>
        <v>0</v>
      </c>
      <c r="N10" s="36"/>
      <c r="O10" s="36">
        <f t="shared" ca="1" si="0"/>
        <v>0</v>
      </c>
      <c r="P10" s="36">
        <f t="shared" ca="1" si="0"/>
        <v>0</v>
      </c>
      <c r="Q10" s="36"/>
      <c r="R10" s="36">
        <f t="shared" ca="1" si="0"/>
        <v>0</v>
      </c>
      <c r="S10" s="36">
        <f t="shared" ca="1" si="0"/>
        <v>0</v>
      </c>
      <c r="T10" s="36"/>
      <c r="U10" s="36">
        <f t="shared" ca="1" si="0"/>
        <v>0</v>
      </c>
      <c r="V10" s="36">
        <f t="shared" ca="1" si="0"/>
        <v>0</v>
      </c>
      <c r="W10" s="36"/>
      <c r="X10" s="36">
        <f t="shared" ca="1" si="0"/>
        <v>0</v>
      </c>
      <c r="Y10" s="36" t="e">
        <f t="shared" ca="1" si="0"/>
        <v>#VALUE!</v>
      </c>
    </row>
    <row r="11" spans="1:143">
      <c r="A11" s="79" t="s">
        <v>8</v>
      </c>
      <c r="B11" s="80"/>
      <c r="C11" s="4" t="s">
        <v>17</v>
      </c>
      <c r="D11" s="4" t="s">
        <v>17</v>
      </c>
      <c r="E11" s="4" t="s">
        <v>17</v>
      </c>
      <c r="F11" s="4" t="s">
        <v>17</v>
      </c>
      <c r="G11" s="4" t="s">
        <v>17</v>
      </c>
      <c r="H11" s="4"/>
      <c r="I11" s="4" t="s">
        <v>17</v>
      </c>
      <c r="J11" s="4" t="s">
        <v>17</v>
      </c>
      <c r="K11" s="4"/>
      <c r="L11" s="4" t="s">
        <v>17</v>
      </c>
      <c r="M11" s="4" t="s">
        <v>17</v>
      </c>
      <c r="N11" s="4"/>
      <c r="O11" s="4" t="s">
        <v>17</v>
      </c>
      <c r="P11" s="4" t="s">
        <v>17</v>
      </c>
      <c r="Q11" s="4"/>
      <c r="R11" s="4" t="s">
        <v>17</v>
      </c>
      <c r="S11" s="4" t="s">
        <v>17</v>
      </c>
      <c r="T11" s="4"/>
      <c r="U11" s="4" t="s">
        <v>17</v>
      </c>
      <c r="V11" s="4" t="s">
        <v>17</v>
      </c>
      <c r="W11" s="4"/>
      <c r="X11" s="4" t="s">
        <v>17</v>
      </c>
      <c r="Y11" s="4" t="s">
        <v>17</v>
      </c>
    </row>
    <row r="12" spans="1:143" s="51" customFormat="1" ht="17.25" customHeight="1">
      <c r="A12" s="98" t="s">
        <v>38</v>
      </c>
      <c r="B12" s="99" t="s">
        <v>39</v>
      </c>
      <c r="C12" s="100"/>
      <c r="D12" s="100"/>
      <c r="E12" s="101" t="s">
        <v>27</v>
      </c>
      <c r="F12" s="99">
        <v>41</v>
      </c>
      <c r="G12" s="99">
        <v>1</v>
      </c>
      <c r="H12" s="99">
        <v>1</v>
      </c>
      <c r="I12" s="99">
        <v>44</v>
      </c>
      <c r="J12" s="99"/>
      <c r="K12" s="99"/>
      <c r="L12" s="99">
        <v>79</v>
      </c>
      <c r="M12" s="99"/>
      <c r="N12" s="99"/>
      <c r="O12" s="115">
        <v>68</v>
      </c>
      <c r="P12" s="99"/>
      <c r="Q12" s="99"/>
      <c r="R12" s="99"/>
      <c r="S12" s="99"/>
      <c r="T12" s="99"/>
      <c r="U12" s="99"/>
      <c r="V12" s="99"/>
      <c r="W12" s="99"/>
      <c r="X12" s="102">
        <f>F12+I12+L12+O12</f>
        <v>232</v>
      </c>
      <c r="Y12" s="102">
        <f>J13+J14+J15+M13+M14+M15+G12+P13+P14+P15</f>
        <v>38</v>
      </c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6"/>
      <c r="BL12" s="126"/>
      <c r="BM12" s="126"/>
      <c r="BN12" s="126"/>
      <c r="BO12" s="126"/>
      <c r="BP12" s="126"/>
      <c r="BQ12" s="126"/>
      <c r="BR12" s="126"/>
      <c r="BS12" s="126"/>
      <c r="BT12" s="126"/>
      <c r="BU12" s="126"/>
      <c r="BV12" s="126"/>
      <c r="BW12" s="126"/>
      <c r="BX12" s="126"/>
      <c r="BY12" s="126"/>
      <c r="BZ12" s="126"/>
      <c r="CA12" s="126"/>
      <c r="CB12" s="126"/>
      <c r="CC12" s="126"/>
      <c r="CD12" s="126"/>
      <c r="CE12" s="126"/>
      <c r="CF12" s="126"/>
      <c r="CG12" s="126"/>
      <c r="CH12" s="126"/>
      <c r="CI12" s="126"/>
      <c r="CJ12" s="126"/>
      <c r="CK12" s="126"/>
      <c r="CL12" s="126"/>
      <c r="CM12" s="126"/>
      <c r="CN12" s="126"/>
      <c r="CO12" s="126"/>
      <c r="CP12" s="126"/>
      <c r="CQ12" s="126"/>
      <c r="CR12" s="126"/>
      <c r="CS12" s="126"/>
      <c r="CT12" s="126"/>
      <c r="CU12" s="126"/>
      <c r="CV12" s="126"/>
      <c r="CW12" s="126"/>
      <c r="CX12" s="126"/>
      <c r="CY12" s="126"/>
      <c r="CZ12" s="126"/>
      <c r="DA12" s="126"/>
      <c r="DB12" s="126"/>
      <c r="DC12" s="126"/>
      <c r="DD12" s="126"/>
      <c r="DE12" s="126"/>
      <c r="DF12" s="126"/>
      <c r="DG12" s="126"/>
      <c r="DH12" s="126"/>
      <c r="DI12" s="126"/>
      <c r="DJ12" s="126"/>
      <c r="DK12" s="126"/>
      <c r="DL12" s="126"/>
      <c r="DM12" s="126"/>
      <c r="DN12" s="126"/>
      <c r="DO12" s="126"/>
      <c r="DP12" s="126"/>
      <c r="DQ12" s="126"/>
      <c r="DR12" s="126"/>
      <c r="DS12" s="126"/>
      <c r="DT12" s="126"/>
      <c r="DU12" s="126"/>
      <c r="DV12" s="126"/>
      <c r="DW12" s="126"/>
      <c r="DX12" s="126"/>
      <c r="DY12" s="126"/>
      <c r="DZ12" s="126"/>
      <c r="EA12" s="126"/>
      <c r="EB12" s="126"/>
      <c r="EC12" s="126"/>
      <c r="ED12" s="126"/>
      <c r="EE12" s="126"/>
      <c r="EF12" s="126"/>
      <c r="EG12" s="126"/>
      <c r="EH12" s="126"/>
      <c r="EI12" s="126"/>
      <c r="EJ12" s="126"/>
      <c r="EK12" s="126"/>
      <c r="EL12" s="126"/>
      <c r="EM12" s="126"/>
    </row>
    <row r="13" spans="1:143" s="51" customFormat="1" ht="37.5">
      <c r="A13" s="103"/>
      <c r="B13" s="104"/>
      <c r="C13" s="100" t="s">
        <v>35</v>
      </c>
      <c r="D13" s="100"/>
      <c r="E13" s="101"/>
      <c r="F13" s="99"/>
      <c r="G13" s="99"/>
      <c r="H13" s="99"/>
      <c r="I13" s="99">
        <v>14</v>
      </c>
      <c r="J13" s="99">
        <v>2</v>
      </c>
      <c r="K13" s="99"/>
      <c r="L13" s="99">
        <v>20</v>
      </c>
      <c r="M13" s="99">
        <v>4</v>
      </c>
      <c r="N13" s="99"/>
      <c r="O13" s="115">
        <v>23</v>
      </c>
      <c r="P13" s="99">
        <v>3</v>
      </c>
      <c r="Q13" s="99"/>
      <c r="R13" s="99"/>
      <c r="S13" s="99"/>
      <c r="T13" s="99"/>
      <c r="U13" s="99"/>
      <c r="V13" s="99"/>
      <c r="W13" s="99"/>
      <c r="X13" s="102"/>
      <c r="Y13" s="102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6"/>
      <c r="BN13" s="126"/>
      <c r="BO13" s="126"/>
      <c r="BP13" s="126"/>
      <c r="BQ13" s="126"/>
      <c r="BR13" s="126"/>
      <c r="BS13" s="126"/>
      <c r="BT13" s="126"/>
      <c r="BU13" s="126"/>
      <c r="BV13" s="126"/>
      <c r="BW13" s="126"/>
      <c r="BX13" s="126"/>
      <c r="BY13" s="126"/>
      <c r="BZ13" s="126"/>
      <c r="CA13" s="126"/>
      <c r="CB13" s="126"/>
      <c r="CC13" s="126"/>
      <c r="CD13" s="126"/>
      <c r="CE13" s="126"/>
      <c r="CF13" s="126"/>
      <c r="CG13" s="126"/>
      <c r="CH13" s="126"/>
      <c r="CI13" s="126"/>
      <c r="CJ13" s="126"/>
      <c r="CK13" s="126"/>
      <c r="CL13" s="126"/>
      <c r="CM13" s="126"/>
      <c r="CN13" s="126"/>
      <c r="CO13" s="126"/>
      <c r="CP13" s="126"/>
      <c r="CQ13" s="126"/>
      <c r="CR13" s="126"/>
      <c r="CS13" s="126"/>
      <c r="CT13" s="126"/>
      <c r="CU13" s="126"/>
      <c r="CV13" s="126"/>
      <c r="CW13" s="126"/>
      <c r="CX13" s="126"/>
      <c r="CY13" s="126"/>
      <c r="CZ13" s="126"/>
      <c r="DA13" s="126"/>
      <c r="DB13" s="126"/>
      <c r="DC13" s="126"/>
      <c r="DD13" s="126"/>
      <c r="DE13" s="126"/>
      <c r="DF13" s="126"/>
      <c r="DG13" s="126"/>
      <c r="DH13" s="126"/>
      <c r="DI13" s="126"/>
      <c r="DJ13" s="126"/>
      <c r="DK13" s="126"/>
      <c r="DL13" s="126"/>
      <c r="DM13" s="126"/>
      <c r="DN13" s="126"/>
      <c r="DO13" s="126"/>
      <c r="DP13" s="126"/>
      <c r="DQ13" s="126"/>
      <c r="DR13" s="126"/>
      <c r="DS13" s="126"/>
      <c r="DT13" s="126"/>
      <c r="DU13" s="126"/>
      <c r="DV13" s="126"/>
      <c r="DW13" s="126"/>
      <c r="DX13" s="126"/>
      <c r="DY13" s="126"/>
      <c r="DZ13" s="126"/>
      <c r="EA13" s="126"/>
      <c r="EB13" s="126"/>
      <c r="EC13" s="126"/>
      <c r="ED13" s="126"/>
      <c r="EE13" s="126"/>
      <c r="EF13" s="126"/>
      <c r="EG13" s="126"/>
      <c r="EH13" s="126"/>
      <c r="EI13" s="126"/>
      <c r="EJ13" s="126"/>
      <c r="EK13" s="126"/>
      <c r="EL13" s="126"/>
      <c r="EM13" s="126"/>
    </row>
    <row r="14" spans="1:143" s="51" customFormat="1" ht="18.75">
      <c r="A14" s="103"/>
      <c r="B14" s="104"/>
      <c r="C14" s="100" t="s">
        <v>36</v>
      </c>
      <c r="D14" s="100"/>
      <c r="E14" s="105"/>
      <c r="F14" s="99"/>
      <c r="G14" s="99"/>
      <c r="H14" s="99"/>
      <c r="I14" s="99">
        <v>18</v>
      </c>
      <c r="J14" s="99">
        <v>2</v>
      </c>
      <c r="K14" s="99"/>
      <c r="L14" s="99">
        <v>35</v>
      </c>
      <c r="M14" s="99">
        <v>9</v>
      </c>
      <c r="N14" s="99"/>
      <c r="O14" s="115">
        <v>20</v>
      </c>
      <c r="P14" s="99">
        <v>2</v>
      </c>
      <c r="Q14" s="99"/>
      <c r="R14" s="99"/>
      <c r="S14" s="99"/>
      <c r="T14" s="99"/>
      <c r="U14" s="99"/>
      <c r="V14" s="99"/>
      <c r="W14" s="99"/>
      <c r="X14" s="102"/>
      <c r="Y14" s="102"/>
      <c r="Z14" s="126"/>
      <c r="AA14" s="126"/>
      <c r="AB14" s="126"/>
      <c r="AC14" s="126"/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126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26"/>
      <c r="BN14" s="126"/>
      <c r="BO14" s="126"/>
      <c r="BP14" s="126"/>
      <c r="BQ14" s="126"/>
      <c r="BR14" s="126"/>
      <c r="BS14" s="126"/>
      <c r="BT14" s="126"/>
      <c r="BU14" s="126"/>
      <c r="BV14" s="126"/>
      <c r="BW14" s="126"/>
      <c r="BX14" s="126"/>
      <c r="BY14" s="126"/>
      <c r="BZ14" s="126"/>
      <c r="CA14" s="126"/>
      <c r="CB14" s="126"/>
      <c r="CC14" s="126"/>
      <c r="CD14" s="126"/>
      <c r="CE14" s="126"/>
      <c r="CF14" s="126"/>
      <c r="CG14" s="126"/>
      <c r="CH14" s="126"/>
      <c r="CI14" s="126"/>
      <c r="CJ14" s="126"/>
      <c r="CK14" s="126"/>
      <c r="CL14" s="126"/>
      <c r="CM14" s="126"/>
      <c r="CN14" s="126"/>
      <c r="CO14" s="126"/>
      <c r="CP14" s="126"/>
      <c r="CQ14" s="126"/>
      <c r="CR14" s="126"/>
      <c r="CS14" s="126"/>
      <c r="CT14" s="126"/>
      <c r="CU14" s="126"/>
      <c r="CV14" s="126"/>
      <c r="CW14" s="126"/>
      <c r="CX14" s="126"/>
      <c r="CY14" s="126"/>
      <c r="CZ14" s="126"/>
      <c r="DA14" s="126"/>
      <c r="DB14" s="126"/>
      <c r="DC14" s="126"/>
      <c r="DD14" s="126"/>
      <c r="DE14" s="126"/>
      <c r="DF14" s="126"/>
      <c r="DG14" s="126"/>
      <c r="DH14" s="126"/>
      <c r="DI14" s="126"/>
      <c r="DJ14" s="126"/>
      <c r="DK14" s="126"/>
      <c r="DL14" s="126"/>
      <c r="DM14" s="126"/>
      <c r="DN14" s="126"/>
      <c r="DO14" s="126"/>
      <c r="DP14" s="126"/>
      <c r="DQ14" s="126"/>
      <c r="DR14" s="126"/>
      <c r="DS14" s="126"/>
      <c r="DT14" s="126"/>
      <c r="DU14" s="126"/>
      <c r="DV14" s="126"/>
      <c r="DW14" s="126"/>
      <c r="DX14" s="126"/>
      <c r="DY14" s="126"/>
      <c r="DZ14" s="126"/>
      <c r="EA14" s="126"/>
      <c r="EB14" s="126"/>
      <c r="EC14" s="126"/>
      <c r="ED14" s="126"/>
      <c r="EE14" s="126"/>
      <c r="EF14" s="126"/>
      <c r="EG14" s="126"/>
      <c r="EH14" s="126"/>
      <c r="EI14" s="126"/>
      <c r="EJ14" s="126"/>
      <c r="EK14" s="126"/>
      <c r="EL14" s="126"/>
      <c r="EM14" s="126"/>
    </row>
    <row r="15" spans="1:143" s="51" customFormat="1" ht="18.75">
      <c r="A15" s="103"/>
      <c r="B15" s="104"/>
      <c r="C15" s="100" t="s">
        <v>37</v>
      </c>
      <c r="D15" s="100"/>
      <c r="E15" s="105"/>
      <c r="F15" s="99"/>
      <c r="G15" s="99"/>
      <c r="H15" s="99"/>
      <c r="I15" s="99">
        <v>12</v>
      </c>
      <c r="J15" s="99">
        <v>4</v>
      </c>
      <c r="K15" s="99">
        <v>2</v>
      </c>
      <c r="L15" s="99">
        <v>24</v>
      </c>
      <c r="M15" s="99">
        <v>7</v>
      </c>
      <c r="N15" s="99"/>
      <c r="O15" s="115">
        <v>25</v>
      </c>
      <c r="P15" s="99">
        <v>4</v>
      </c>
      <c r="Q15" s="99"/>
      <c r="R15" s="99"/>
      <c r="S15" s="99"/>
      <c r="T15" s="99"/>
      <c r="U15" s="99"/>
      <c r="V15" s="99"/>
      <c r="W15" s="99"/>
      <c r="X15" s="102"/>
      <c r="Y15" s="102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6"/>
      <c r="CK15" s="126"/>
      <c r="CL15" s="126"/>
      <c r="CM15" s="126"/>
      <c r="CN15" s="126"/>
      <c r="CO15" s="126"/>
      <c r="CP15" s="126"/>
      <c r="CQ15" s="126"/>
      <c r="CR15" s="126"/>
      <c r="CS15" s="126"/>
      <c r="CT15" s="126"/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6"/>
      <c r="DF15" s="126"/>
      <c r="DG15" s="126"/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6"/>
      <c r="DZ15" s="126"/>
      <c r="EA15" s="126"/>
      <c r="EB15" s="126"/>
      <c r="EC15" s="126"/>
      <c r="ED15" s="126"/>
      <c r="EE15" s="126"/>
      <c r="EF15" s="126"/>
      <c r="EG15" s="126"/>
      <c r="EH15" s="126"/>
      <c r="EI15" s="126"/>
      <c r="EJ15" s="126"/>
      <c r="EK15" s="126"/>
      <c r="EL15" s="126"/>
      <c r="EM15" s="126"/>
    </row>
    <row r="16" spans="1:143" s="48" customFormat="1" ht="56.25">
      <c r="A16" s="98" t="s">
        <v>42</v>
      </c>
      <c r="B16" s="99" t="s">
        <v>43</v>
      </c>
      <c r="C16" s="100" t="s">
        <v>44</v>
      </c>
      <c r="D16" s="100"/>
      <c r="E16" s="106"/>
      <c r="F16" s="99"/>
      <c r="G16" s="99"/>
      <c r="H16" s="99"/>
      <c r="I16" s="99">
        <v>16</v>
      </c>
      <c r="J16" s="99">
        <v>2</v>
      </c>
      <c r="K16" s="99">
        <v>1</v>
      </c>
      <c r="L16" s="99">
        <v>21</v>
      </c>
      <c r="M16" s="99">
        <v>10</v>
      </c>
      <c r="N16" s="99">
        <v>0</v>
      </c>
      <c r="O16" s="115">
        <v>25</v>
      </c>
      <c r="P16" s="99">
        <v>13</v>
      </c>
      <c r="Q16" s="99"/>
      <c r="R16" s="99"/>
      <c r="S16" s="99"/>
      <c r="T16" s="99"/>
      <c r="U16" s="99"/>
      <c r="V16" s="99"/>
      <c r="W16" s="99"/>
      <c r="X16" s="102">
        <f>I16+L16+O16</f>
        <v>62</v>
      </c>
      <c r="Y16" s="102">
        <f>J16+M16+P16</f>
        <v>25</v>
      </c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4"/>
      <c r="AR16" s="114"/>
      <c r="AS16" s="114"/>
      <c r="AT16" s="114"/>
      <c r="AU16" s="114"/>
      <c r="AV16" s="114"/>
      <c r="AW16" s="114"/>
      <c r="AX16" s="114"/>
      <c r="AY16" s="114"/>
      <c r="AZ16" s="114"/>
      <c r="BA16" s="114"/>
      <c r="BB16" s="114"/>
      <c r="BC16" s="114"/>
      <c r="BD16" s="114"/>
      <c r="BE16" s="114"/>
      <c r="BF16" s="114"/>
      <c r="BG16" s="114"/>
      <c r="BH16" s="114"/>
      <c r="BI16" s="114"/>
      <c r="BJ16" s="114"/>
      <c r="BK16" s="114"/>
      <c r="BL16" s="114"/>
      <c r="BM16" s="114"/>
      <c r="BN16" s="114"/>
      <c r="BO16" s="114"/>
      <c r="BP16" s="114"/>
      <c r="BQ16" s="114"/>
      <c r="BR16" s="114"/>
      <c r="BS16" s="114"/>
      <c r="BT16" s="114"/>
      <c r="BU16" s="114"/>
      <c r="BV16" s="114"/>
      <c r="BW16" s="114"/>
      <c r="BX16" s="114"/>
      <c r="BY16" s="114"/>
      <c r="BZ16" s="114"/>
      <c r="CA16" s="114"/>
      <c r="CB16" s="114"/>
      <c r="CC16" s="114"/>
      <c r="CD16" s="114"/>
      <c r="CE16" s="114"/>
      <c r="CF16" s="114"/>
      <c r="CG16" s="114"/>
      <c r="CH16" s="114"/>
      <c r="CI16" s="114"/>
      <c r="CJ16" s="114"/>
      <c r="CK16" s="114"/>
      <c r="CL16" s="114"/>
      <c r="CM16" s="114"/>
      <c r="CN16" s="114"/>
      <c r="CO16" s="114"/>
      <c r="CP16" s="114"/>
      <c r="CQ16" s="114"/>
      <c r="CR16" s="114"/>
      <c r="CS16" s="114"/>
      <c r="CT16" s="114"/>
      <c r="CU16" s="114"/>
      <c r="CV16" s="114"/>
      <c r="CW16" s="114"/>
      <c r="CX16" s="114"/>
      <c r="CY16" s="114"/>
      <c r="CZ16" s="114"/>
      <c r="DA16" s="114"/>
      <c r="DB16" s="114"/>
      <c r="DC16" s="114"/>
      <c r="DD16" s="114"/>
      <c r="DE16" s="114"/>
      <c r="DF16" s="114"/>
      <c r="DG16" s="114"/>
      <c r="DH16" s="114"/>
      <c r="DI16" s="114"/>
      <c r="DJ16" s="114"/>
      <c r="DK16" s="114"/>
      <c r="DL16" s="114"/>
      <c r="DM16" s="114"/>
      <c r="DN16" s="114"/>
      <c r="DO16" s="114"/>
      <c r="DP16" s="114"/>
      <c r="DQ16" s="114"/>
      <c r="DR16" s="114"/>
      <c r="DS16" s="114"/>
      <c r="DT16" s="114"/>
      <c r="DU16" s="114"/>
      <c r="DV16" s="114"/>
      <c r="DW16" s="114"/>
      <c r="DX16" s="114"/>
      <c r="DY16" s="114"/>
      <c r="DZ16" s="114"/>
      <c r="EA16" s="114"/>
      <c r="EB16" s="114"/>
      <c r="EC16" s="114"/>
      <c r="ED16" s="114"/>
      <c r="EE16" s="114"/>
      <c r="EF16" s="114"/>
      <c r="EG16" s="114"/>
      <c r="EH16" s="114"/>
      <c r="EI16" s="114"/>
      <c r="EJ16" s="114"/>
      <c r="EK16" s="114"/>
      <c r="EL16" s="114"/>
      <c r="EM16" s="114"/>
    </row>
    <row r="17" spans="1:143" s="48" customFormat="1" ht="37.5">
      <c r="A17" s="98" t="s">
        <v>42</v>
      </c>
      <c r="B17" s="99" t="s">
        <v>43</v>
      </c>
      <c r="C17" s="100" t="s">
        <v>45</v>
      </c>
      <c r="D17" s="100"/>
      <c r="E17" s="100"/>
      <c r="F17" s="99">
        <v>16</v>
      </c>
      <c r="G17" s="99">
        <v>0</v>
      </c>
      <c r="H17" s="99">
        <v>0</v>
      </c>
      <c r="I17" s="99">
        <v>15</v>
      </c>
      <c r="J17" s="99">
        <v>3</v>
      </c>
      <c r="K17" s="99">
        <v>0</v>
      </c>
      <c r="L17" s="99">
        <v>29</v>
      </c>
      <c r="M17" s="99">
        <v>9</v>
      </c>
      <c r="N17" s="99">
        <v>2</v>
      </c>
      <c r="O17" s="115">
        <v>17</v>
      </c>
      <c r="P17" s="99">
        <v>0</v>
      </c>
      <c r="Q17" s="99">
        <v>1</v>
      </c>
      <c r="R17" s="99"/>
      <c r="S17" s="99"/>
      <c r="T17" s="99"/>
      <c r="U17" s="99"/>
      <c r="V17" s="99"/>
      <c r="W17" s="99"/>
      <c r="X17" s="102">
        <f>F17+I17+L17+O17</f>
        <v>77</v>
      </c>
      <c r="Y17" s="102">
        <f>SUM(G17+J17+M17+P17+S17+V17)</f>
        <v>12</v>
      </c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  <c r="BF17" s="114"/>
      <c r="BG17" s="114"/>
      <c r="BH17" s="114"/>
      <c r="BI17" s="114"/>
      <c r="BJ17" s="114"/>
      <c r="BK17" s="114"/>
      <c r="BL17" s="114"/>
      <c r="BM17" s="114"/>
      <c r="BN17" s="114"/>
      <c r="BO17" s="114"/>
      <c r="BP17" s="114"/>
      <c r="BQ17" s="114"/>
      <c r="BR17" s="114"/>
      <c r="BS17" s="114"/>
      <c r="BT17" s="114"/>
      <c r="BU17" s="114"/>
      <c r="BV17" s="114"/>
      <c r="BW17" s="114"/>
      <c r="BX17" s="114"/>
      <c r="BY17" s="114"/>
      <c r="BZ17" s="114"/>
      <c r="CA17" s="114"/>
      <c r="CB17" s="114"/>
      <c r="CC17" s="114"/>
      <c r="CD17" s="114"/>
      <c r="CE17" s="114"/>
      <c r="CF17" s="114"/>
      <c r="CG17" s="114"/>
      <c r="CH17" s="114"/>
      <c r="CI17" s="114"/>
      <c r="CJ17" s="114"/>
      <c r="CK17" s="114"/>
      <c r="CL17" s="114"/>
      <c r="CM17" s="114"/>
      <c r="CN17" s="114"/>
      <c r="CO17" s="114"/>
      <c r="CP17" s="114"/>
      <c r="CQ17" s="114"/>
      <c r="CR17" s="114"/>
      <c r="CS17" s="114"/>
      <c r="CT17" s="114"/>
      <c r="CU17" s="114"/>
      <c r="CV17" s="114"/>
      <c r="CW17" s="114"/>
      <c r="CX17" s="114"/>
      <c r="CY17" s="114"/>
      <c r="CZ17" s="114"/>
      <c r="DA17" s="114"/>
      <c r="DB17" s="114"/>
      <c r="DC17" s="114"/>
      <c r="DD17" s="114"/>
      <c r="DE17" s="114"/>
      <c r="DF17" s="114"/>
      <c r="DG17" s="114"/>
      <c r="DH17" s="114"/>
      <c r="DI17" s="114"/>
      <c r="DJ17" s="114"/>
      <c r="DK17" s="114"/>
      <c r="DL17" s="114"/>
      <c r="DM17" s="114"/>
      <c r="DN17" s="114"/>
      <c r="DO17" s="114"/>
      <c r="DP17" s="114"/>
      <c r="DQ17" s="114"/>
      <c r="DR17" s="114"/>
      <c r="DS17" s="114"/>
      <c r="DT17" s="114"/>
      <c r="DU17" s="114"/>
      <c r="DV17" s="114"/>
      <c r="DW17" s="114"/>
      <c r="DX17" s="114"/>
      <c r="DY17" s="114"/>
      <c r="DZ17" s="114"/>
      <c r="EA17" s="114"/>
      <c r="EB17" s="114"/>
      <c r="EC17" s="114"/>
      <c r="ED17" s="114"/>
      <c r="EE17" s="114"/>
      <c r="EF17" s="114"/>
      <c r="EG17" s="114"/>
      <c r="EH17" s="114"/>
      <c r="EI17" s="114"/>
      <c r="EJ17" s="114"/>
      <c r="EK17" s="114"/>
      <c r="EL17" s="114"/>
      <c r="EM17" s="114"/>
    </row>
    <row r="18" spans="1:143" s="48" customFormat="1" ht="18.75">
      <c r="A18" s="98" t="s">
        <v>42</v>
      </c>
      <c r="B18" s="99" t="s">
        <v>43</v>
      </c>
      <c r="C18" s="100" t="s">
        <v>46</v>
      </c>
      <c r="D18" s="100"/>
      <c r="E18" s="100"/>
      <c r="F18" s="99"/>
      <c r="G18" s="99"/>
      <c r="H18" s="99"/>
      <c r="I18" s="99"/>
      <c r="J18" s="99"/>
      <c r="K18" s="99"/>
      <c r="L18" s="99"/>
      <c r="M18" s="99"/>
      <c r="N18" s="99"/>
      <c r="O18" s="115">
        <v>10</v>
      </c>
      <c r="P18" s="99">
        <v>0</v>
      </c>
      <c r="Q18" s="99">
        <v>0</v>
      </c>
      <c r="R18" s="99"/>
      <c r="S18" s="99"/>
      <c r="T18" s="99"/>
      <c r="U18" s="99"/>
      <c r="V18" s="99"/>
      <c r="W18" s="99"/>
      <c r="X18" s="102">
        <f>O18+L18+I18+F18</f>
        <v>10</v>
      </c>
      <c r="Y18" s="102">
        <f>G18+J18+M18+P18+S18+V18</f>
        <v>0</v>
      </c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4"/>
      <c r="AW18" s="114"/>
      <c r="AX18" s="114"/>
      <c r="AY18" s="114"/>
      <c r="AZ18" s="114"/>
      <c r="BA18" s="114"/>
      <c r="BB18" s="114"/>
      <c r="BC18" s="114"/>
      <c r="BD18" s="114"/>
      <c r="BE18" s="114"/>
      <c r="BF18" s="114"/>
      <c r="BG18" s="114"/>
      <c r="BH18" s="114"/>
      <c r="BI18" s="114"/>
      <c r="BJ18" s="114"/>
      <c r="BK18" s="114"/>
      <c r="BL18" s="114"/>
      <c r="BM18" s="114"/>
      <c r="BN18" s="114"/>
      <c r="BO18" s="114"/>
      <c r="BP18" s="114"/>
      <c r="BQ18" s="114"/>
      <c r="BR18" s="114"/>
      <c r="BS18" s="114"/>
      <c r="BT18" s="114"/>
      <c r="BU18" s="114"/>
      <c r="BV18" s="114"/>
      <c r="BW18" s="114"/>
      <c r="BX18" s="114"/>
      <c r="BY18" s="114"/>
      <c r="BZ18" s="114"/>
      <c r="CA18" s="114"/>
      <c r="CB18" s="114"/>
      <c r="CC18" s="114"/>
      <c r="CD18" s="114"/>
      <c r="CE18" s="114"/>
      <c r="CF18" s="114"/>
      <c r="CG18" s="114"/>
      <c r="CH18" s="114"/>
      <c r="CI18" s="114"/>
      <c r="CJ18" s="114"/>
      <c r="CK18" s="114"/>
      <c r="CL18" s="114"/>
      <c r="CM18" s="114"/>
      <c r="CN18" s="114"/>
      <c r="CO18" s="114"/>
      <c r="CP18" s="114"/>
      <c r="CQ18" s="114"/>
      <c r="CR18" s="114"/>
      <c r="CS18" s="114"/>
      <c r="CT18" s="114"/>
      <c r="CU18" s="114"/>
      <c r="CV18" s="114"/>
      <c r="CW18" s="114"/>
      <c r="CX18" s="114"/>
      <c r="CY18" s="114"/>
      <c r="CZ18" s="114"/>
      <c r="DA18" s="114"/>
      <c r="DB18" s="114"/>
      <c r="DC18" s="114"/>
      <c r="DD18" s="114"/>
      <c r="DE18" s="114"/>
      <c r="DF18" s="114"/>
      <c r="DG18" s="114"/>
      <c r="DH18" s="114"/>
      <c r="DI18" s="114"/>
      <c r="DJ18" s="114"/>
      <c r="DK18" s="114"/>
      <c r="DL18" s="114"/>
      <c r="DM18" s="114"/>
      <c r="DN18" s="114"/>
      <c r="DO18" s="114"/>
      <c r="DP18" s="114"/>
      <c r="DQ18" s="114"/>
      <c r="DR18" s="114"/>
      <c r="DS18" s="114"/>
      <c r="DT18" s="114"/>
      <c r="DU18" s="114"/>
      <c r="DV18" s="114"/>
      <c r="DW18" s="114"/>
      <c r="DX18" s="114"/>
      <c r="DY18" s="114"/>
      <c r="DZ18" s="114"/>
      <c r="EA18" s="114"/>
      <c r="EB18" s="114"/>
      <c r="EC18" s="114"/>
      <c r="ED18" s="114"/>
      <c r="EE18" s="114"/>
      <c r="EF18" s="114"/>
      <c r="EG18" s="114"/>
      <c r="EH18" s="114"/>
      <c r="EI18" s="114"/>
      <c r="EJ18" s="114"/>
      <c r="EK18" s="114"/>
      <c r="EL18" s="114"/>
      <c r="EM18" s="114"/>
    </row>
    <row r="19" spans="1:143" s="48" customFormat="1" ht="18.75">
      <c r="A19" s="98" t="s">
        <v>47</v>
      </c>
      <c r="B19" s="99" t="s">
        <v>48</v>
      </c>
      <c r="C19" s="100" t="s">
        <v>49</v>
      </c>
      <c r="D19" s="100"/>
      <c r="E19" s="100"/>
      <c r="F19" s="99">
        <v>5</v>
      </c>
      <c r="G19" s="99">
        <v>0</v>
      </c>
      <c r="H19" s="99">
        <v>0</v>
      </c>
      <c r="I19" s="99">
        <v>19</v>
      </c>
      <c r="J19" s="99">
        <v>6</v>
      </c>
      <c r="K19" s="99">
        <v>1</v>
      </c>
      <c r="L19" s="99">
        <v>20</v>
      </c>
      <c r="M19" s="99">
        <v>15</v>
      </c>
      <c r="N19" s="99">
        <v>0</v>
      </c>
      <c r="O19" s="115">
        <v>14</v>
      </c>
      <c r="P19" s="99">
        <v>13</v>
      </c>
      <c r="Q19" s="99">
        <v>0</v>
      </c>
      <c r="R19" s="99"/>
      <c r="S19" s="99"/>
      <c r="T19" s="99"/>
      <c r="U19" s="99"/>
      <c r="V19" s="99"/>
      <c r="W19" s="99"/>
      <c r="X19" s="102">
        <f>SUM(F19+I19+L19+O19)</f>
        <v>58</v>
      </c>
      <c r="Y19" s="102">
        <f>G19+J19+M19+P19+S19+V19</f>
        <v>34</v>
      </c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4"/>
      <c r="BQ19" s="114"/>
      <c r="BR19" s="114"/>
      <c r="BS19" s="114"/>
      <c r="BT19" s="114"/>
      <c r="BU19" s="114"/>
      <c r="BV19" s="114"/>
      <c r="BW19" s="114"/>
      <c r="BX19" s="114"/>
      <c r="BY19" s="114"/>
      <c r="BZ19" s="114"/>
      <c r="CA19" s="114"/>
      <c r="CB19" s="114"/>
      <c r="CC19" s="114"/>
      <c r="CD19" s="114"/>
      <c r="CE19" s="114"/>
      <c r="CF19" s="114"/>
      <c r="CG19" s="114"/>
      <c r="CH19" s="114"/>
      <c r="CI19" s="114"/>
      <c r="CJ19" s="114"/>
      <c r="CK19" s="114"/>
      <c r="CL19" s="114"/>
      <c r="CM19" s="114"/>
      <c r="CN19" s="114"/>
      <c r="CO19" s="114"/>
      <c r="CP19" s="114"/>
      <c r="CQ19" s="114"/>
      <c r="CR19" s="114"/>
      <c r="CS19" s="114"/>
      <c r="CT19" s="114"/>
      <c r="CU19" s="114"/>
      <c r="CV19" s="114"/>
      <c r="CW19" s="114"/>
      <c r="CX19" s="114"/>
      <c r="CY19" s="114"/>
      <c r="CZ19" s="114"/>
      <c r="DA19" s="114"/>
      <c r="DB19" s="114"/>
      <c r="DC19" s="114"/>
      <c r="DD19" s="114"/>
      <c r="DE19" s="114"/>
      <c r="DF19" s="114"/>
      <c r="DG19" s="114"/>
      <c r="DH19" s="114"/>
      <c r="DI19" s="114"/>
      <c r="DJ19" s="114"/>
      <c r="DK19" s="114"/>
      <c r="DL19" s="114"/>
      <c r="DM19" s="114"/>
      <c r="DN19" s="114"/>
      <c r="DO19" s="114"/>
      <c r="DP19" s="114"/>
      <c r="DQ19" s="114"/>
      <c r="DR19" s="114"/>
      <c r="DS19" s="114"/>
      <c r="DT19" s="114"/>
      <c r="DU19" s="114"/>
      <c r="DV19" s="114"/>
      <c r="DW19" s="114"/>
      <c r="DX19" s="114"/>
      <c r="DY19" s="114"/>
      <c r="DZ19" s="114"/>
      <c r="EA19" s="114"/>
      <c r="EB19" s="114"/>
      <c r="EC19" s="114"/>
      <c r="ED19" s="114"/>
      <c r="EE19" s="114"/>
      <c r="EF19" s="114"/>
      <c r="EG19" s="114"/>
      <c r="EH19" s="114"/>
      <c r="EI19" s="114"/>
      <c r="EJ19" s="114"/>
      <c r="EK19" s="114"/>
      <c r="EL19" s="114"/>
      <c r="EM19" s="114"/>
    </row>
    <row r="20" spans="1:143" s="47" customFormat="1" ht="16.5">
      <c r="A20" s="107"/>
      <c r="B20" s="108"/>
      <c r="C20" s="109"/>
      <c r="D20" s="110"/>
      <c r="E20" s="111"/>
      <c r="F20" s="112"/>
      <c r="G20" s="112"/>
      <c r="H20" s="112"/>
      <c r="I20" s="112"/>
      <c r="J20" s="112"/>
      <c r="K20" s="112"/>
      <c r="L20" s="112"/>
      <c r="M20" s="112"/>
      <c r="N20" s="112"/>
      <c r="O20" s="116"/>
      <c r="P20" s="112"/>
      <c r="Q20" s="112"/>
      <c r="R20" s="112"/>
      <c r="S20" s="112"/>
      <c r="T20" s="112"/>
      <c r="U20" s="112"/>
      <c r="V20" s="112"/>
      <c r="W20" s="112"/>
      <c r="X20" s="113"/>
      <c r="Y20" s="113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7"/>
      <c r="AZ20" s="127"/>
      <c r="BA20" s="127"/>
      <c r="BB20" s="127"/>
      <c r="BC20" s="127"/>
      <c r="BD20" s="127"/>
      <c r="BE20" s="127"/>
      <c r="BF20" s="127"/>
      <c r="BG20" s="127"/>
      <c r="BH20" s="127"/>
      <c r="BI20" s="127"/>
      <c r="BJ20" s="127"/>
      <c r="BK20" s="127"/>
      <c r="BL20" s="127"/>
      <c r="BM20" s="127"/>
      <c r="BN20" s="127"/>
      <c r="BO20" s="127"/>
      <c r="BP20" s="127"/>
      <c r="BQ20" s="127"/>
      <c r="BR20" s="127"/>
      <c r="BS20" s="127"/>
      <c r="BT20" s="127"/>
      <c r="BU20" s="127"/>
      <c r="BV20" s="127"/>
      <c r="BW20" s="127"/>
      <c r="BX20" s="127"/>
      <c r="BY20" s="127"/>
      <c r="BZ20" s="127"/>
      <c r="CA20" s="127"/>
      <c r="CB20" s="127"/>
      <c r="CC20" s="127"/>
      <c r="CD20" s="127"/>
      <c r="CE20" s="127"/>
      <c r="CF20" s="127"/>
      <c r="CG20" s="127"/>
      <c r="CH20" s="127"/>
      <c r="CI20" s="127"/>
      <c r="CJ20" s="127"/>
      <c r="CK20" s="127"/>
      <c r="CL20" s="127"/>
      <c r="CM20" s="127"/>
      <c r="CN20" s="127"/>
      <c r="CO20" s="127"/>
      <c r="CP20" s="127"/>
      <c r="CQ20" s="127"/>
      <c r="CR20" s="127"/>
      <c r="CS20" s="127"/>
      <c r="CT20" s="127"/>
      <c r="CU20" s="127"/>
      <c r="CV20" s="127"/>
      <c r="CW20" s="127"/>
      <c r="CX20" s="127"/>
      <c r="CY20" s="127"/>
      <c r="CZ20" s="127"/>
      <c r="DA20" s="127"/>
      <c r="DB20" s="127"/>
      <c r="DC20" s="127"/>
      <c r="DD20" s="127"/>
      <c r="DE20" s="127"/>
      <c r="DF20" s="127"/>
      <c r="DG20" s="127"/>
      <c r="DH20" s="127"/>
      <c r="DI20" s="127"/>
      <c r="DJ20" s="127"/>
      <c r="DK20" s="127"/>
      <c r="DL20" s="127"/>
      <c r="DM20" s="127"/>
      <c r="DN20" s="127"/>
      <c r="DO20" s="127"/>
      <c r="DP20" s="127"/>
      <c r="DQ20" s="127"/>
      <c r="DR20" s="127"/>
      <c r="DS20" s="127"/>
      <c r="DT20" s="127"/>
      <c r="DU20" s="127"/>
      <c r="DV20" s="127"/>
      <c r="DW20" s="127"/>
      <c r="DX20" s="127"/>
      <c r="DY20" s="127"/>
      <c r="DZ20" s="127"/>
      <c r="EA20" s="127"/>
      <c r="EB20" s="127"/>
      <c r="EC20" s="127"/>
      <c r="ED20" s="127"/>
      <c r="EE20" s="127"/>
      <c r="EF20" s="127"/>
      <c r="EG20" s="127"/>
      <c r="EH20" s="127"/>
      <c r="EI20" s="127"/>
      <c r="EJ20" s="127"/>
      <c r="EK20" s="127"/>
      <c r="EL20" s="127"/>
      <c r="EM20" s="127"/>
    </row>
    <row r="21" spans="1:143" s="57" customFormat="1" ht="38.25" customHeight="1">
      <c r="A21" s="98" t="s">
        <v>58</v>
      </c>
      <c r="B21" s="99" t="s">
        <v>44</v>
      </c>
      <c r="C21" s="99" t="s">
        <v>59</v>
      </c>
      <c r="D21" s="99"/>
      <c r="E21" s="102"/>
      <c r="F21" s="99">
        <v>15</v>
      </c>
      <c r="G21" s="99"/>
      <c r="H21" s="99"/>
      <c r="I21" s="99"/>
      <c r="J21" s="99"/>
      <c r="K21" s="99"/>
      <c r="L21" s="99">
        <v>19</v>
      </c>
      <c r="M21" s="99"/>
      <c r="N21" s="99"/>
      <c r="O21" s="115">
        <v>19</v>
      </c>
      <c r="P21" s="99"/>
      <c r="Q21" s="99"/>
      <c r="R21" s="99"/>
      <c r="S21" s="99"/>
      <c r="T21" s="99"/>
      <c r="U21" s="99"/>
      <c r="V21" s="99"/>
      <c r="W21" s="99"/>
      <c r="X21" s="102">
        <f>SUM(F21+L21+O21)</f>
        <v>53</v>
      </c>
      <c r="Y21" s="102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4"/>
      <c r="BF21" s="114"/>
      <c r="BG21" s="114"/>
      <c r="BH21" s="114"/>
      <c r="BI21" s="114"/>
      <c r="BJ21" s="114"/>
      <c r="BK21" s="114"/>
      <c r="BL21" s="114"/>
      <c r="BM21" s="114"/>
      <c r="BN21" s="114"/>
      <c r="BO21" s="114"/>
      <c r="BP21" s="114"/>
      <c r="BQ21" s="114"/>
      <c r="BR21" s="114"/>
      <c r="BS21" s="114"/>
      <c r="BT21" s="114"/>
      <c r="BU21" s="114"/>
      <c r="BV21" s="114"/>
      <c r="BW21" s="114"/>
      <c r="BX21" s="114"/>
      <c r="BY21" s="114"/>
      <c r="BZ21" s="114"/>
      <c r="CA21" s="114"/>
      <c r="CB21" s="114"/>
      <c r="CC21" s="114"/>
      <c r="CD21" s="114"/>
      <c r="CE21" s="114"/>
      <c r="CF21" s="114"/>
      <c r="CG21" s="114"/>
      <c r="CH21" s="114"/>
      <c r="CI21" s="114"/>
      <c r="CJ21" s="114"/>
      <c r="CK21" s="114"/>
      <c r="CL21" s="114"/>
      <c r="CM21" s="114"/>
      <c r="CN21" s="114"/>
      <c r="CO21" s="114"/>
      <c r="CP21" s="114"/>
      <c r="CQ21" s="114"/>
      <c r="CR21" s="114"/>
      <c r="CS21" s="114"/>
      <c r="CT21" s="114"/>
      <c r="CU21" s="114"/>
      <c r="CV21" s="114"/>
      <c r="CW21" s="114"/>
      <c r="CX21" s="114"/>
      <c r="CY21" s="114"/>
      <c r="CZ21" s="114"/>
      <c r="DA21" s="114"/>
      <c r="DB21" s="114"/>
      <c r="DC21" s="114"/>
      <c r="DD21" s="114"/>
      <c r="DE21" s="114"/>
      <c r="DF21" s="114"/>
      <c r="DG21" s="114"/>
      <c r="DH21" s="114"/>
      <c r="DI21" s="114"/>
      <c r="DJ21" s="114"/>
      <c r="DK21" s="114"/>
      <c r="DL21" s="114"/>
      <c r="DM21" s="114"/>
      <c r="DN21" s="114"/>
      <c r="DO21" s="114"/>
      <c r="DP21" s="114"/>
      <c r="DQ21" s="114"/>
      <c r="DR21" s="114"/>
      <c r="DS21" s="114"/>
      <c r="DT21" s="114"/>
      <c r="DU21" s="114"/>
      <c r="DV21" s="114"/>
      <c r="DW21" s="114"/>
      <c r="DX21" s="114"/>
      <c r="DY21" s="114"/>
      <c r="DZ21" s="114"/>
      <c r="EA21" s="114"/>
      <c r="EB21" s="114"/>
      <c r="EC21" s="114"/>
      <c r="ED21" s="114"/>
      <c r="EE21" s="114"/>
      <c r="EF21" s="114"/>
      <c r="EG21" s="114"/>
      <c r="EH21" s="114"/>
      <c r="EI21" s="114"/>
      <c r="EJ21" s="114"/>
      <c r="EK21" s="114"/>
      <c r="EL21" s="114"/>
      <c r="EM21" s="114"/>
    </row>
    <row r="22" spans="1:143" s="59" customFormat="1" ht="17.25" customHeight="1">
      <c r="A22" s="98" t="s">
        <v>65</v>
      </c>
      <c r="B22" s="98" t="s">
        <v>66</v>
      </c>
      <c r="C22" s="98" t="s">
        <v>67</v>
      </c>
      <c r="D22" s="98"/>
      <c r="E22" s="98"/>
      <c r="F22" s="98">
        <v>20</v>
      </c>
      <c r="G22" s="98"/>
      <c r="H22" s="98"/>
      <c r="I22" s="98">
        <v>17</v>
      </c>
      <c r="J22" s="98"/>
      <c r="K22" s="98"/>
      <c r="L22" s="98">
        <v>31</v>
      </c>
      <c r="M22" s="98"/>
      <c r="N22" s="98"/>
      <c r="O22" s="117">
        <v>28</v>
      </c>
      <c r="P22" s="98"/>
      <c r="Q22" s="98"/>
      <c r="R22" s="98"/>
      <c r="S22" s="98"/>
      <c r="T22" s="98"/>
      <c r="U22" s="98"/>
      <c r="V22" s="98"/>
      <c r="W22" s="98"/>
      <c r="X22" s="98">
        <f>F22+I22+L22+O22</f>
        <v>96</v>
      </c>
      <c r="Y22" s="98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14"/>
      <c r="AY22" s="114"/>
      <c r="AZ22" s="114"/>
      <c r="BA22" s="114"/>
      <c r="BB22" s="114"/>
      <c r="BC22" s="114"/>
      <c r="BD22" s="114"/>
      <c r="BE22" s="114"/>
      <c r="BF22" s="114"/>
      <c r="BG22" s="114"/>
      <c r="BH22" s="114"/>
      <c r="BI22" s="114"/>
      <c r="BJ22" s="114"/>
      <c r="BK22" s="114"/>
      <c r="BL22" s="114"/>
      <c r="BM22" s="114"/>
      <c r="BN22" s="114"/>
      <c r="BO22" s="114"/>
      <c r="BP22" s="114"/>
      <c r="BQ22" s="114"/>
      <c r="BR22" s="114"/>
      <c r="BS22" s="114"/>
      <c r="BT22" s="114"/>
      <c r="BU22" s="114"/>
      <c r="BV22" s="114"/>
      <c r="BW22" s="114"/>
      <c r="BX22" s="114"/>
      <c r="BY22" s="114"/>
      <c r="BZ22" s="114"/>
      <c r="CA22" s="114"/>
      <c r="CB22" s="114"/>
      <c r="CC22" s="114"/>
      <c r="CD22" s="114"/>
      <c r="CE22" s="114"/>
      <c r="CF22" s="114"/>
      <c r="CG22" s="114"/>
      <c r="CH22" s="114"/>
      <c r="CI22" s="114"/>
      <c r="CJ22" s="114"/>
      <c r="CK22" s="114"/>
      <c r="CL22" s="114"/>
      <c r="CM22" s="114"/>
      <c r="CN22" s="114"/>
      <c r="CO22" s="114"/>
      <c r="CP22" s="114"/>
      <c r="CQ22" s="114"/>
      <c r="CR22" s="114"/>
      <c r="CS22" s="114"/>
      <c r="CT22" s="114"/>
      <c r="CU22" s="114"/>
      <c r="CV22" s="114"/>
      <c r="CW22" s="114"/>
      <c r="CX22" s="114"/>
      <c r="CY22" s="114"/>
      <c r="CZ22" s="114"/>
      <c r="DA22" s="114"/>
      <c r="DB22" s="114"/>
      <c r="DC22" s="114"/>
      <c r="DD22" s="114"/>
      <c r="DE22" s="114"/>
      <c r="DF22" s="114"/>
      <c r="DG22" s="114"/>
      <c r="DH22" s="114"/>
      <c r="DI22" s="114"/>
      <c r="DJ22" s="114"/>
      <c r="DK22" s="114"/>
      <c r="DL22" s="114"/>
      <c r="DM22" s="114"/>
      <c r="DN22" s="114"/>
      <c r="DO22" s="114"/>
      <c r="DP22" s="114"/>
      <c r="DQ22" s="114"/>
      <c r="DR22" s="114"/>
      <c r="DS22" s="114"/>
      <c r="DT22" s="114"/>
      <c r="DU22" s="114"/>
      <c r="DV22" s="114"/>
      <c r="DW22" s="114"/>
      <c r="DX22" s="114"/>
      <c r="DY22" s="114"/>
      <c r="DZ22" s="114"/>
      <c r="EA22" s="114"/>
      <c r="EB22" s="114"/>
      <c r="EC22" s="114"/>
      <c r="ED22" s="114"/>
      <c r="EE22" s="114"/>
      <c r="EF22" s="114"/>
      <c r="EG22" s="114"/>
      <c r="EH22" s="114"/>
      <c r="EI22" s="114"/>
      <c r="EJ22" s="114"/>
      <c r="EK22" s="114"/>
      <c r="EL22" s="114"/>
      <c r="EM22" s="114"/>
    </row>
    <row r="23" spans="1:143" ht="16.5">
      <c r="A23" s="33"/>
      <c r="B23" s="5"/>
      <c r="C23" s="6"/>
      <c r="D23" s="2"/>
      <c r="E23" s="38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46"/>
      <c r="Y23" s="46"/>
      <c r="Z23" s="127"/>
      <c r="AA23" s="127"/>
      <c r="AB23" s="127"/>
      <c r="AC23" s="127"/>
      <c r="AD23" s="127"/>
      <c r="AE23" s="127"/>
      <c r="AF23" s="127"/>
      <c r="AG23" s="127"/>
      <c r="AH23" s="127"/>
      <c r="AI23" s="127"/>
      <c r="AJ23" s="127"/>
      <c r="AK23" s="127"/>
      <c r="AL23" s="127"/>
      <c r="AM23" s="127"/>
      <c r="AN23" s="127"/>
      <c r="AO23" s="127"/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7"/>
      <c r="BA23" s="127"/>
      <c r="BB23" s="127"/>
      <c r="BC23" s="127"/>
      <c r="BD23" s="127"/>
      <c r="BE23" s="127"/>
      <c r="BF23" s="127"/>
      <c r="BG23" s="127"/>
      <c r="BH23" s="127"/>
      <c r="BI23" s="127"/>
      <c r="BJ23" s="127"/>
      <c r="BK23" s="127"/>
      <c r="BL23" s="127"/>
      <c r="BM23" s="127"/>
      <c r="BN23" s="127"/>
      <c r="BO23" s="127"/>
      <c r="BP23" s="127"/>
      <c r="BQ23" s="127"/>
      <c r="BR23" s="127"/>
      <c r="BS23" s="127"/>
      <c r="BT23" s="127"/>
      <c r="BU23" s="127"/>
      <c r="BV23" s="127"/>
      <c r="BW23" s="127"/>
      <c r="BX23" s="127"/>
      <c r="BY23" s="127"/>
      <c r="BZ23" s="127"/>
      <c r="CA23" s="127"/>
      <c r="CB23" s="127"/>
      <c r="CC23" s="127"/>
      <c r="CD23" s="127"/>
      <c r="CE23" s="127"/>
      <c r="CF23" s="127"/>
      <c r="CG23" s="127"/>
      <c r="CH23" s="127"/>
      <c r="CI23" s="127"/>
      <c r="CJ23" s="127"/>
      <c r="CK23" s="127"/>
      <c r="CL23" s="127"/>
      <c r="CM23" s="127"/>
      <c r="CN23" s="127"/>
      <c r="CO23" s="127"/>
      <c r="CP23" s="127"/>
      <c r="CQ23" s="127"/>
      <c r="CR23" s="127"/>
      <c r="CS23" s="127"/>
      <c r="CT23" s="127"/>
      <c r="CU23" s="127"/>
      <c r="CV23" s="127"/>
      <c r="CW23" s="127"/>
      <c r="CX23" s="127"/>
      <c r="CY23" s="127"/>
      <c r="CZ23" s="127"/>
      <c r="DA23" s="127"/>
      <c r="DB23" s="127"/>
      <c r="DC23" s="127"/>
      <c r="DD23" s="127"/>
      <c r="DE23" s="127"/>
      <c r="DF23" s="127"/>
      <c r="DG23" s="127"/>
      <c r="DH23" s="127"/>
      <c r="DI23" s="127"/>
      <c r="DJ23" s="127"/>
      <c r="DK23" s="127"/>
      <c r="DL23" s="127"/>
      <c r="DM23" s="127"/>
      <c r="DN23" s="127"/>
      <c r="DO23" s="127"/>
      <c r="DP23" s="127"/>
      <c r="DQ23" s="127"/>
      <c r="DR23" s="127"/>
      <c r="DS23" s="127"/>
      <c r="DT23" s="127"/>
      <c r="DU23" s="127"/>
      <c r="DV23" s="127"/>
      <c r="DW23" s="127"/>
      <c r="DX23" s="127"/>
      <c r="DY23" s="127"/>
      <c r="DZ23" s="127"/>
      <c r="EA23" s="127"/>
      <c r="EB23" s="127"/>
      <c r="EC23" s="127"/>
      <c r="ED23" s="127"/>
      <c r="EE23" s="127"/>
      <c r="EF23" s="127"/>
      <c r="EG23" s="127"/>
      <c r="EH23" s="127"/>
      <c r="EI23" s="127"/>
      <c r="EJ23" s="127"/>
      <c r="EK23" s="127"/>
      <c r="EL23" s="127"/>
      <c r="EM23" s="127"/>
    </row>
    <row r="24" spans="1:143" s="54" customFormat="1" ht="37.5">
      <c r="A24" s="98"/>
      <c r="B24" s="99"/>
      <c r="C24" s="100"/>
      <c r="D24" s="100"/>
      <c r="E24" s="118" t="s">
        <v>28</v>
      </c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102">
        <f>F24+I24+L24+O24+R24+U24</f>
        <v>0</v>
      </c>
      <c r="Y24" s="102"/>
      <c r="Z24" s="114"/>
      <c r="AA24" s="114"/>
      <c r="AB24" s="114"/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4"/>
      <c r="AN24" s="114"/>
      <c r="AO24" s="114"/>
      <c r="AP24" s="114"/>
      <c r="AQ24" s="114"/>
      <c r="AR24" s="114"/>
      <c r="AS24" s="114"/>
      <c r="AT24" s="114"/>
      <c r="AU24" s="114"/>
      <c r="AV24" s="114"/>
      <c r="AW24" s="114"/>
      <c r="AX24" s="114"/>
      <c r="AY24" s="114"/>
      <c r="AZ24" s="114"/>
      <c r="BA24" s="114"/>
      <c r="BB24" s="114"/>
      <c r="BC24" s="114"/>
      <c r="BD24" s="114"/>
      <c r="BE24" s="114"/>
      <c r="BF24" s="114"/>
      <c r="BG24" s="114"/>
      <c r="BH24" s="114"/>
      <c r="BI24" s="114"/>
      <c r="BJ24" s="114"/>
      <c r="BK24" s="114"/>
      <c r="BL24" s="114"/>
      <c r="BM24" s="114"/>
      <c r="BN24" s="114"/>
      <c r="BO24" s="114"/>
      <c r="BP24" s="114"/>
      <c r="BQ24" s="114"/>
      <c r="BR24" s="114"/>
      <c r="BS24" s="114"/>
      <c r="BT24" s="114"/>
      <c r="BU24" s="114"/>
      <c r="BV24" s="114"/>
      <c r="BW24" s="114"/>
      <c r="BX24" s="114"/>
      <c r="BY24" s="114"/>
      <c r="BZ24" s="114"/>
      <c r="CA24" s="114"/>
      <c r="CB24" s="114"/>
      <c r="CC24" s="114"/>
      <c r="CD24" s="114"/>
      <c r="CE24" s="114"/>
      <c r="CF24" s="114"/>
      <c r="CG24" s="114"/>
      <c r="CH24" s="114"/>
      <c r="CI24" s="114"/>
      <c r="CJ24" s="114"/>
      <c r="CK24" s="114"/>
      <c r="CL24" s="114"/>
      <c r="CM24" s="114"/>
      <c r="CN24" s="114"/>
      <c r="CO24" s="114"/>
      <c r="CP24" s="114"/>
      <c r="CQ24" s="114"/>
      <c r="CR24" s="114"/>
      <c r="CS24" s="114"/>
      <c r="CT24" s="114"/>
      <c r="CU24" s="114"/>
      <c r="CV24" s="114"/>
      <c r="CW24" s="114"/>
      <c r="CX24" s="114"/>
      <c r="CY24" s="114"/>
      <c r="CZ24" s="114"/>
      <c r="DA24" s="114"/>
      <c r="DB24" s="114"/>
      <c r="DC24" s="114"/>
      <c r="DD24" s="114"/>
      <c r="DE24" s="114"/>
      <c r="DF24" s="114"/>
      <c r="DG24" s="114"/>
      <c r="DH24" s="114"/>
      <c r="DI24" s="114"/>
      <c r="DJ24" s="114"/>
      <c r="DK24" s="114"/>
      <c r="DL24" s="114"/>
      <c r="DM24" s="114"/>
      <c r="DN24" s="114"/>
      <c r="DO24" s="114"/>
      <c r="DP24" s="114"/>
      <c r="DQ24" s="114"/>
      <c r="DR24" s="114"/>
      <c r="DS24" s="114"/>
      <c r="DT24" s="114"/>
      <c r="DU24" s="114"/>
      <c r="DV24" s="114"/>
      <c r="DW24" s="114"/>
      <c r="DX24" s="114"/>
      <c r="DY24" s="114"/>
      <c r="DZ24" s="114"/>
      <c r="EA24" s="114"/>
      <c r="EB24" s="114"/>
      <c r="EC24" s="114"/>
      <c r="ED24" s="114"/>
      <c r="EE24" s="114"/>
      <c r="EF24" s="114"/>
      <c r="EG24" s="114"/>
      <c r="EH24" s="114"/>
      <c r="EI24" s="114"/>
      <c r="EJ24" s="114"/>
      <c r="EK24" s="114"/>
      <c r="EL24" s="114"/>
      <c r="EM24" s="114"/>
    </row>
    <row r="25" spans="1:143" s="57" customFormat="1" ht="37.5">
      <c r="A25" s="98" t="s">
        <v>58</v>
      </c>
      <c r="B25" s="99" t="s">
        <v>44</v>
      </c>
      <c r="C25" s="100" t="s">
        <v>59</v>
      </c>
      <c r="D25" s="100"/>
      <c r="E25" s="118"/>
      <c r="F25" s="99"/>
      <c r="G25" s="99"/>
      <c r="H25" s="99"/>
      <c r="I25" s="99"/>
      <c r="J25" s="99"/>
      <c r="K25" s="99"/>
      <c r="L25" s="99"/>
      <c r="M25" s="99"/>
      <c r="N25" s="99"/>
      <c r="O25" s="99">
        <v>14</v>
      </c>
      <c r="P25" s="99"/>
      <c r="Q25" s="99"/>
      <c r="R25" s="115">
        <v>10</v>
      </c>
      <c r="S25" s="99"/>
      <c r="T25" s="99"/>
      <c r="U25" s="99"/>
      <c r="V25" s="99"/>
      <c r="W25" s="99"/>
      <c r="X25" s="102">
        <f>F25+I25+L25+O25+R25</f>
        <v>24</v>
      </c>
      <c r="Y25" s="102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4"/>
      <c r="AN25" s="114"/>
      <c r="AO25" s="114"/>
      <c r="AP25" s="114"/>
      <c r="AQ25" s="114"/>
      <c r="AR25" s="114"/>
      <c r="AS25" s="114"/>
      <c r="AT25" s="114"/>
      <c r="AU25" s="114"/>
      <c r="AV25" s="114"/>
      <c r="AW25" s="114"/>
      <c r="AX25" s="114"/>
      <c r="AY25" s="114"/>
      <c r="AZ25" s="114"/>
      <c r="BA25" s="114"/>
      <c r="BB25" s="114"/>
      <c r="BC25" s="114"/>
      <c r="BD25" s="114"/>
      <c r="BE25" s="114"/>
      <c r="BF25" s="114"/>
      <c r="BG25" s="114"/>
      <c r="BH25" s="114"/>
      <c r="BI25" s="114"/>
      <c r="BJ25" s="114"/>
      <c r="BK25" s="114"/>
      <c r="BL25" s="114"/>
      <c r="BM25" s="114"/>
      <c r="BN25" s="114"/>
      <c r="BO25" s="114"/>
      <c r="BP25" s="114"/>
      <c r="BQ25" s="114"/>
      <c r="BR25" s="114"/>
      <c r="BS25" s="114"/>
      <c r="BT25" s="114"/>
      <c r="BU25" s="114"/>
      <c r="BV25" s="114"/>
      <c r="BW25" s="114"/>
      <c r="BX25" s="114"/>
      <c r="BY25" s="114"/>
      <c r="BZ25" s="114"/>
      <c r="CA25" s="114"/>
      <c r="CB25" s="114"/>
      <c r="CC25" s="114"/>
      <c r="CD25" s="114"/>
      <c r="CE25" s="114"/>
      <c r="CF25" s="114"/>
      <c r="CG25" s="114"/>
      <c r="CH25" s="114"/>
      <c r="CI25" s="114"/>
      <c r="CJ25" s="114"/>
      <c r="CK25" s="114"/>
      <c r="CL25" s="114"/>
      <c r="CM25" s="114"/>
      <c r="CN25" s="114"/>
      <c r="CO25" s="114"/>
      <c r="CP25" s="114"/>
      <c r="CQ25" s="114"/>
      <c r="CR25" s="114"/>
      <c r="CS25" s="114"/>
      <c r="CT25" s="114"/>
      <c r="CU25" s="114"/>
      <c r="CV25" s="114"/>
      <c r="CW25" s="114"/>
      <c r="CX25" s="114"/>
      <c r="CY25" s="114"/>
      <c r="CZ25" s="114"/>
      <c r="DA25" s="114"/>
      <c r="DB25" s="114"/>
      <c r="DC25" s="114"/>
      <c r="DD25" s="114"/>
      <c r="DE25" s="114"/>
      <c r="DF25" s="114"/>
      <c r="DG25" s="114"/>
      <c r="DH25" s="114"/>
      <c r="DI25" s="114"/>
      <c r="DJ25" s="114"/>
      <c r="DK25" s="114"/>
      <c r="DL25" s="114"/>
      <c r="DM25" s="114"/>
      <c r="DN25" s="114"/>
      <c r="DO25" s="114"/>
      <c r="DP25" s="114"/>
      <c r="DQ25" s="114"/>
      <c r="DR25" s="114"/>
      <c r="DS25" s="114"/>
      <c r="DT25" s="114"/>
      <c r="DU25" s="114"/>
      <c r="DV25" s="114"/>
      <c r="DW25" s="114"/>
      <c r="DX25" s="114"/>
      <c r="DY25" s="114"/>
      <c r="DZ25" s="114"/>
      <c r="EA25" s="114"/>
      <c r="EB25" s="114"/>
      <c r="EC25" s="114"/>
      <c r="ED25" s="114"/>
      <c r="EE25" s="114"/>
      <c r="EF25" s="114"/>
      <c r="EG25" s="114"/>
      <c r="EH25" s="114"/>
      <c r="EI25" s="114"/>
      <c r="EJ25" s="114"/>
      <c r="EK25" s="114"/>
      <c r="EL25" s="114"/>
      <c r="EM25" s="114"/>
    </row>
    <row r="26" spans="1:143" s="57" customFormat="1" ht="18.75">
      <c r="A26" s="98" t="s">
        <v>42</v>
      </c>
      <c r="B26" s="99" t="s">
        <v>43</v>
      </c>
      <c r="C26" s="99" t="s">
        <v>60</v>
      </c>
      <c r="D26" s="99"/>
      <c r="E26" s="118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115">
        <v>5</v>
      </c>
      <c r="S26" s="99"/>
      <c r="T26" s="99"/>
      <c r="U26" s="99"/>
      <c r="V26" s="99"/>
      <c r="W26" s="99"/>
      <c r="X26" s="102">
        <f>SUM(F26+I26+L26+O26+R26)</f>
        <v>5</v>
      </c>
      <c r="Y26" s="102"/>
      <c r="Z26" s="114"/>
      <c r="AA26" s="114"/>
      <c r="AB26" s="114"/>
      <c r="AC26" s="114"/>
      <c r="AD26" s="114"/>
      <c r="AE26" s="114"/>
      <c r="AF26" s="114"/>
      <c r="AG26" s="114"/>
      <c r="AH26" s="114"/>
      <c r="AI26" s="114"/>
      <c r="AJ26" s="114"/>
      <c r="AK26" s="114"/>
      <c r="AL26" s="114"/>
      <c r="AM26" s="114"/>
      <c r="AN26" s="114"/>
      <c r="AO26" s="114"/>
      <c r="AP26" s="114"/>
      <c r="AQ26" s="114"/>
      <c r="AR26" s="114"/>
      <c r="AS26" s="114"/>
      <c r="AT26" s="114"/>
      <c r="AU26" s="114"/>
      <c r="AV26" s="114"/>
      <c r="AW26" s="114"/>
      <c r="AX26" s="114"/>
      <c r="AY26" s="114"/>
      <c r="AZ26" s="114"/>
      <c r="BA26" s="114"/>
      <c r="BB26" s="114"/>
      <c r="BC26" s="114"/>
      <c r="BD26" s="114"/>
      <c r="BE26" s="114"/>
      <c r="BF26" s="114"/>
      <c r="BG26" s="114"/>
      <c r="BH26" s="114"/>
      <c r="BI26" s="114"/>
      <c r="BJ26" s="114"/>
      <c r="BK26" s="114"/>
      <c r="BL26" s="114"/>
      <c r="BM26" s="114"/>
      <c r="BN26" s="114"/>
      <c r="BO26" s="114"/>
      <c r="BP26" s="114"/>
      <c r="BQ26" s="114"/>
      <c r="BR26" s="114"/>
      <c r="BS26" s="114"/>
      <c r="BT26" s="114"/>
      <c r="BU26" s="114"/>
      <c r="BV26" s="114"/>
      <c r="BW26" s="114"/>
      <c r="BX26" s="114"/>
      <c r="BY26" s="114"/>
      <c r="BZ26" s="114"/>
      <c r="CA26" s="114"/>
      <c r="CB26" s="114"/>
      <c r="CC26" s="114"/>
      <c r="CD26" s="114"/>
      <c r="CE26" s="114"/>
      <c r="CF26" s="114"/>
      <c r="CG26" s="114"/>
      <c r="CH26" s="114"/>
      <c r="CI26" s="114"/>
      <c r="CJ26" s="114"/>
      <c r="CK26" s="114"/>
      <c r="CL26" s="114"/>
      <c r="CM26" s="114"/>
      <c r="CN26" s="114"/>
      <c r="CO26" s="114"/>
      <c r="CP26" s="114"/>
      <c r="CQ26" s="114"/>
      <c r="CR26" s="114"/>
      <c r="CS26" s="114"/>
      <c r="CT26" s="114"/>
      <c r="CU26" s="114"/>
      <c r="CV26" s="114"/>
      <c r="CW26" s="114"/>
      <c r="CX26" s="114"/>
      <c r="CY26" s="114"/>
      <c r="CZ26" s="114"/>
      <c r="DA26" s="114"/>
      <c r="DB26" s="114"/>
      <c r="DC26" s="114"/>
      <c r="DD26" s="114"/>
      <c r="DE26" s="114"/>
      <c r="DF26" s="114"/>
      <c r="DG26" s="114"/>
      <c r="DH26" s="114"/>
      <c r="DI26" s="114"/>
      <c r="DJ26" s="114"/>
      <c r="DK26" s="114"/>
      <c r="DL26" s="114"/>
      <c r="DM26" s="114"/>
      <c r="DN26" s="114"/>
      <c r="DO26" s="114"/>
      <c r="DP26" s="114"/>
      <c r="DQ26" s="114"/>
      <c r="DR26" s="114"/>
      <c r="DS26" s="114"/>
      <c r="DT26" s="114"/>
      <c r="DU26" s="114"/>
      <c r="DV26" s="114"/>
      <c r="DW26" s="114"/>
      <c r="DX26" s="114"/>
      <c r="DY26" s="114"/>
      <c r="DZ26" s="114"/>
      <c r="EA26" s="114"/>
      <c r="EB26" s="114"/>
      <c r="EC26" s="114"/>
      <c r="ED26" s="114"/>
      <c r="EE26" s="114"/>
      <c r="EF26" s="114"/>
      <c r="EG26" s="114"/>
      <c r="EH26" s="114"/>
      <c r="EI26" s="114"/>
      <c r="EJ26" s="114"/>
      <c r="EK26" s="114"/>
      <c r="EL26" s="114"/>
      <c r="EM26" s="114"/>
    </row>
    <row r="27" spans="1:143" s="59" customFormat="1" ht="18.75">
      <c r="A27" s="98" t="s">
        <v>65</v>
      </c>
      <c r="B27" s="98" t="s">
        <v>66</v>
      </c>
      <c r="C27" s="98" t="s">
        <v>67</v>
      </c>
      <c r="D27" s="98"/>
      <c r="E27" s="98"/>
      <c r="F27" s="98">
        <v>16</v>
      </c>
      <c r="G27" s="98"/>
      <c r="H27" s="98"/>
      <c r="I27" s="98">
        <v>6</v>
      </c>
      <c r="J27" s="98"/>
      <c r="K27" s="98">
        <v>2</v>
      </c>
      <c r="L27" s="98">
        <v>15</v>
      </c>
      <c r="M27" s="98"/>
      <c r="N27" s="98">
        <v>1</v>
      </c>
      <c r="O27" s="117">
        <v>35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  <c r="AV27" s="114"/>
      <c r="AW27" s="114"/>
      <c r="AX27" s="114"/>
      <c r="AY27" s="114"/>
      <c r="AZ27" s="114"/>
      <c r="BA27" s="114"/>
      <c r="BB27" s="114"/>
      <c r="BC27" s="114"/>
      <c r="BD27" s="114"/>
      <c r="BE27" s="114"/>
      <c r="BF27" s="114"/>
      <c r="BG27" s="114"/>
      <c r="BH27" s="114"/>
      <c r="BI27" s="114"/>
      <c r="BJ27" s="114"/>
      <c r="BK27" s="114"/>
      <c r="BL27" s="114"/>
      <c r="BM27" s="114"/>
      <c r="BN27" s="114"/>
      <c r="BO27" s="114"/>
      <c r="BP27" s="114"/>
      <c r="BQ27" s="114"/>
      <c r="BR27" s="114"/>
      <c r="BS27" s="114"/>
      <c r="BT27" s="114"/>
      <c r="BU27" s="114"/>
      <c r="BV27" s="114"/>
      <c r="BW27" s="114"/>
      <c r="BX27" s="114"/>
      <c r="BY27" s="114"/>
      <c r="BZ27" s="114"/>
      <c r="CA27" s="114"/>
      <c r="CB27" s="114"/>
      <c r="CC27" s="114"/>
      <c r="CD27" s="114"/>
      <c r="CE27" s="114"/>
      <c r="CF27" s="114"/>
      <c r="CG27" s="114"/>
      <c r="CH27" s="114"/>
      <c r="CI27" s="114"/>
      <c r="CJ27" s="114"/>
      <c r="CK27" s="114"/>
      <c r="CL27" s="114"/>
      <c r="CM27" s="114"/>
      <c r="CN27" s="114"/>
      <c r="CO27" s="114"/>
      <c r="CP27" s="114"/>
      <c r="CQ27" s="114"/>
      <c r="CR27" s="114"/>
      <c r="CS27" s="114"/>
      <c r="CT27" s="114"/>
      <c r="CU27" s="114"/>
      <c r="CV27" s="114"/>
      <c r="CW27" s="114"/>
      <c r="CX27" s="114"/>
      <c r="CY27" s="114"/>
      <c r="CZ27" s="114"/>
      <c r="DA27" s="114"/>
      <c r="DB27" s="114"/>
      <c r="DC27" s="114"/>
      <c r="DD27" s="114"/>
      <c r="DE27" s="114"/>
      <c r="DF27" s="114"/>
      <c r="DG27" s="114"/>
      <c r="DH27" s="114"/>
      <c r="DI27" s="114"/>
      <c r="DJ27" s="114"/>
      <c r="DK27" s="114"/>
      <c r="DL27" s="114"/>
      <c r="DM27" s="114"/>
      <c r="DN27" s="114"/>
      <c r="DO27" s="114"/>
      <c r="DP27" s="114"/>
      <c r="DQ27" s="114"/>
      <c r="DR27" s="114"/>
      <c r="DS27" s="114"/>
      <c r="DT27" s="114"/>
      <c r="DU27" s="114"/>
      <c r="DV27" s="114"/>
      <c r="DW27" s="114"/>
      <c r="DX27" s="114"/>
      <c r="DY27" s="114"/>
      <c r="DZ27" s="114"/>
      <c r="EA27" s="114"/>
      <c r="EB27" s="114"/>
      <c r="EC27" s="114"/>
      <c r="ED27" s="114"/>
      <c r="EE27" s="114"/>
      <c r="EF27" s="114"/>
      <c r="EG27" s="114"/>
      <c r="EH27" s="114"/>
      <c r="EI27" s="114"/>
      <c r="EJ27" s="114"/>
      <c r="EK27" s="114"/>
      <c r="EL27" s="114"/>
      <c r="EM27" s="114"/>
    </row>
    <row r="28" spans="1:143" s="58" customFormat="1" ht="18.75">
      <c r="A28" s="119"/>
      <c r="B28" s="119"/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4"/>
      <c r="AA28" s="114"/>
      <c r="AB28" s="114"/>
      <c r="AC28" s="114"/>
      <c r="AD28" s="114"/>
      <c r="AE28" s="114"/>
      <c r="AF28" s="114"/>
      <c r="AG28" s="114"/>
      <c r="AH28" s="114"/>
      <c r="AI28" s="114"/>
      <c r="AJ28" s="114"/>
      <c r="AK28" s="114"/>
      <c r="AL28" s="114"/>
      <c r="AM28" s="114"/>
      <c r="AN28" s="114"/>
      <c r="AO28" s="114"/>
      <c r="AP28" s="114"/>
      <c r="AQ28" s="114"/>
      <c r="AR28" s="114"/>
      <c r="AS28" s="114"/>
      <c r="AT28" s="114"/>
      <c r="AU28" s="114"/>
      <c r="AV28" s="114"/>
      <c r="AW28" s="114"/>
      <c r="AX28" s="114"/>
      <c r="AY28" s="114"/>
      <c r="AZ28" s="114"/>
      <c r="BA28" s="114"/>
      <c r="BB28" s="114"/>
      <c r="BC28" s="114"/>
      <c r="BD28" s="114"/>
      <c r="BE28" s="114"/>
      <c r="BF28" s="114"/>
      <c r="BG28" s="114"/>
      <c r="BH28" s="114"/>
      <c r="BI28" s="114"/>
      <c r="BJ28" s="114"/>
      <c r="BK28" s="114"/>
      <c r="BL28" s="114"/>
      <c r="BM28" s="114"/>
      <c r="BN28" s="114"/>
      <c r="BO28" s="114"/>
      <c r="BP28" s="114"/>
      <c r="BQ28" s="114"/>
      <c r="BR28" s="114"/>
      <c r="BS28" s="114"/>
      <c r="BT28" s="114"/>
      <c r="BU28" s="114"/>
      <c r="BV28" s="114"/>
      <c r="BW28" s="114"/>
      <c r="BX28" s="114"/>
      <c r="BY28" s="114"/>
      <c r="BZ28" s="114"/>
      <c r="CA28" s="114"/>
      <c r="CB28" s="114"/>
      <c r="CC28" s="114"/>
      <c r="CD28" s="114"/>
      <c r="CE28" s="114"/>
      <c r="CF28" s="114"/>
      <c r="CG28" s="114"/>
      <c r="CH28" s="114"/>
      <c r="CI28" s="114"/>
      <c r="CJ28" s="114"/>
      <c r="CK28" s="114"/>
      <c r="CL28" s="114"/>
      <c r="CM28" s="114"/>
      <c r="CN28" s="114"/>
      <c r="CO28" s="114"/>
      <c r="CP28" s="114"/>
      <c r="CQ28" s="114"/>
      <c r="CR28" s="114"/>
      <c r="CS28" s="114"/>
      <c r="CT28" s="114"/>
      <c r="CU28" s="114"/>
      <c r="CV28" s="114"/>
      <c r="CW28" s="114"/>
      <c r="CX28" s="114"/>
      <c r="CY28" s="114"/>
      <c r="CZ28" s="114"/>
      <c r="DA28" s="114"/>
      <c r="DB28" s="114"/>
      <c r="DC28" s="114"/>
      <c r="DD28" s="114"/>
      <c r="DE28" s="114"/>
      <c r="DF28" s="114"/>
      <c r="DG28" s="114"/>
      <c r="DH28" s="114"/>
      <c r="DI28" s="114"/>
      <c r="DJ28" s="114"/>
      <c r="DK28" s="114"/>
      <c r="DL28" s="114"/>
      <c r="DM28" s="114"/>
      <c r="DN28" s="114"/>
      <c r="DO28" s="114"/>
      <c r="DP28" s="114"/>
      <c r="DQ28" s="114"/>
      <c r="DR28" s="114"/>
      <c r="DS28" s="114"/>
      <c r="DT28" s="114"/>
      <c r="DU28" s="114"/>
      <c r="DV28" s="114"/>
      <c r="DW28" s="114"/>
      <c r="DX28" s="114"/>
      <c r="DY28" s="114"/>
      <c r="DZ28" s="114"/>
      <c r="EA28" s="114"/>
      <c r="EB28" s="114"/>
      <c r="EC28" s="114"/>
      <c r="ED28" s="114"/>
      <c r="EE28" s="114"/>
      <c r="EF28" s="114"/>
      <c r="EG28" s="114"/>
      <c r="EH28" s="114"/>
      <c r="EI28" s="114"/>
      <c r="EJ28" s="114"/>
      <c r="EK28" s="114"/>
      <c r="EL28" s="114"/>
      <c r="EM28" s="114"/>
    </row>
    <row r="29" spans="1:143" s="114" customFormat="1" ht="37.5">
      <c r="A29" s="120" t="s">
        <v>38</v>
      </c>
      <c r="B29" s="99" t="s">
        <v>39</v>
      </c>
      <c r="C29" s="99" t="s">
        <v>35</v>
      </c>
      <c r="D29" s="99"/>
      <c r="E29" s="118" t="s">
        <v>29</v>
      </c>
      <c r="F29" s="99"/>
      <c r="G29" s="99"/>
      <c r="H29" s="99"/>
      <c r="I29" s="99">
        <v>30</v>
      </c>
      <c r="J29" s="99"/>
      <c r="K29" s="99">
        <v>1</v>
      </c>
      <c r="L29" s="99"/>
      <c r="M29" s="99"/>
      <c r="N29" s="99"/>
      <c r="O29" s="99">
        <v>15</v>
      </c>
      <c r="P29" s="99"/>
      <c r="Q29" s="99"/>
      <c r="R29" s="99"/>
      <c r="S29" s="99"/>
      <c r="T29" s="99"/>
      <c r="U29" s="99"/>
      <c r="V29" s="99"/>
      <c r="W29" s="99"/>
      <c r="X29" s="102"/>
      <c r="Y29" s="102"/>
    </row>
    <row r="30" spans="1:143" s="114" customFormat="1" ht="18.75">
      <c r="A30" s="120" t="s">
        <v>38</v>
      </c>
      <c r="B30" s="99" t="s">
        <v>39</v>
      </c>
      <c r="C30" s="99" t="s">
        <v>36</v>
      </c>
      <c r="D30" s="99"/>
      <c r="E30" s="118"/>
      <c r="F30" s="99"/>
      <c r="G30" s="99"/>
      <c r="H30" s="99"/>
      <c r="I30" s="99">
        <v>21</v>
      </c>
      <c r="J30" s="99"/>
      <c r="K30" s="99"/>
      <c r="L30" s="99">
        <v>22</v>
      </c>
      <c r="M30" s="99"/>
      <c r="N30" s="99"/>
      <c r="O30" s="99">
        <v>16</v>
      </c>
      <c r="P30" s="99"/>
      <c r="Q30" s="99"/>
      <c r="R30" s="99"/>
      <c r="S30" s="99"/>
      <c r="T30" s="99"/>
      <c r="U30" s="99"/>
      <c r="V30" s="99"/>
      <c r="W30" s="99"/>
      <c r="X30" s="102"/>
      <c r="Y30" s="102"/>
    </row>
    <row r="31" spans="1:143" s="114" customFormat="1" ht="18.75">
      <c r="A31" s="120" t="s">
        <v>38</v>
      </c>
      <c r="B31" s="99" t="s">
        <v>39</v>
      </c>
      <c r="C31" s="99" t="s">
        <v>37</v>
      </c>
      <c r="D31" s="99"/>
      <c r="E31" s="121"/>
      <c r="F31" s="99"/>
      <c r="G31" s="99"/>
      <c r="H31" s="99"/>
      <c r="I31" s="99">
        <v>12</v>
      </c>
      <c r="J31" s="99"/>
      <c r="K31" s="99"/>
      <c r="L31" s="99">
        <v>12</v>
      </c>
      <c r="M31" s="99"/>
      <c r="N31" s="99"/>
      <c r="O31" s="99">
        <v>7</v>
      </c>
      <c r="P31" s="99"/>
      <c r="Q31" s="99"/>
      <c r="R31" s="99"/>
      <c r="S31" s="99"/>
      <c r="T31" s="99"/>
      <c r="U31" s="99"/>
      <c r="V31" s="99"/>
      <c r="W31" s="99"/>
      <c r="X31" s="102"/>
      <c r="Y31" s="102"/>
    </row>
    <row r="32" spans="1:143" s="114" customFormat="1" ht="67.5" customHeight="1">
      <c r="A32" s="120" t="s">
        <v>38</v>
      </c>
      <c r="B32" s="99" t="s">
        <v>39</v>
      </c>
      <c r="C32" s="99" t="s">
        <v>50</v>
      </c>
      <c r="D32" s="99"/>
      <c r="E32" s="121"/>
      <c r="F32" s="99"/>
      <c r="G32" s="99"/>
      <c r="H32" s="99"/>
      <c r="I32" s="99"/>
      <c r="J32" s="99"/>
      <c r="K32" s="99"/>
      <c r="L32" s="99"/>
      <c r="M32" s="99"/>
      <c r="N32" s="99"/>
      <c r="O32" s="99">
        <v>21</v>
      </c>
      <c r="P32" s="99"/>
      <c r="Q32" s="99"/>
      <c r="R32" s="99"/>
      <c r="S32" s="99"/>
      <c r="T32" s="99"/>
      <c r="U32" s="99"/>
      <c r="V32" s="99"/>
      <c r="W32" s="99"/>
      <c r="X32" s="102"/>
      <c r="Y32" s="102"/>
    </row>
    <row r="33" spans="1:143" s="114" customFormat="1" ht="56.25">
      <c r="A33" s="98" t="s">
        <v>42</v>
      </c>
      <c r="B33" s="99" t="s">
        <v>43</v>
      </c>
      <c r="C33" s="99" t="s">
        <v>44</v>
      </c>
      <c r="D33" s="99"/>
      <c r="E33" s="121"/>
      <c r="F33" s="99"/>
      <c r="G33" s="99"/>
      <c r="H33" s="99"/>
      <c r="I33" s="99"/>
      <c r="J33" s="99"/>
      <c r="K33" s="99"/>
      <c r="L33" s="99"/>
      <c r="M33" s="99"/>
      <c r="N33" s="99"/>
      <c r="O33" s="99">
        <v>16</v>
      </c>
      <c r="P33" s="99"/>
      <c r="Q33" s="99"/>
      <c r="R33" s="99"/>
      <c r="S33" s="99"/>
      <c r="T33" s="99"/>
      <c r="U33" s="99"/>
      <c r="V33" s="99"/>
      <c r="W33" s="99"/>
      <c r="X33" s="102"/>
      <c r="Y33" s="102"/>
    </row>
    <row r="34" spans="1:143" s="114" customFormat="1" ht="37.5">
      <c r="A34" s="98" t="s">
        <v>38</v>
      </c>
      <c r="B34" s="99" t="s">
        <v>39</v>
      </c>
      <c r="C34" s="100" t="s">
        <v>35</v>
      </c>
      <c r="D34" s="99"/>
      <c r="E34" s="118"/>
      <c r="F34" s="99"/>
      <c r="G34" s="99"/>
      <c r="H34" s="99"/>
      <c r="I34" s="99">
        <v>24</v>
      </c>
      <c r="J34" s="99"/>
      <c r="K34" s="99"/>
      <c r="L34" s="99">
        <v>75</v>
      </c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102"/>
      <c r="Y34" s="122" t="s">
        <v>68</v>
      </c>
    </row>
    <row r="35" spans="1:143" s="114" customFormat="1" ht="18.75">
      <c r="A35" s="98" t="s">
        <v>38</v>
      </c>
      <c r="B35" s="99" t="s">
        <v>39</v>
      </c>
      <c r="C35" s="100" t="s">
        <v>36</v>
      </c>
      <c r="D35" s="99"/>
      <c r="E35" s="121"/>
      <c r="F35" s="99"/>
      <c r="G35" s="99"/>
      <c r="H35" s="99"/>
      <c r="I35" s="99"/>
      <c r="J35" s="99"/>
      <c r="K35" s="99"/>
      <c r="L35" s="99">
        <v>53</v>
      </c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102"/>
      <c r="Y35" s="123"/>
    </row>
    <row r="36" spans="1:143" s="114" customFormat="1" ht="18.75">
      <c r="A36" s="98" t="s">
        <v>42</v>
      </c>
      <c r="B36" s="99" t="s">
        <v>39</v>
      </c>
      <c r="C36" s="99" t="s">
        <v>37</v>
      </c>
      <c r="D36" s="99"/>
      <c r="E36" s="121"/>
      <c r="F36" s="99"/>
      <c r="G36" s="99"/>
      <c r="H36" s="99"/>
      <c r="I36" s="99"/>
      <c r="J36" s="99"/>
      <c r="K36" s="99"/>
      <c r="L36" s="99"/>
      <c r="M36" s="99"/>
      <c r="N36" s="99"/>
      <c r="O36" s="115">
        <v>16</v>
      </c>
      <c r="P36" s="99"/>
      <c r="Q36" s="99"/>
      <c r="R36" s="99"/>
      <c r="S36" s="99"/>
      <c r="T36" s="99"/>
      <c r="U36" s="99"/>
      <c r="V36" s="99"/>
      <c r="W36" s="99"/>
      <c r="X36" s="102"/>
      <c r="Y36" s="123"/>
    </row>
    <row r="37" spans="1:143" s="114" customFormat="1" ht="37.5">
      <c r="A37" s="98" t="s">
        <v>70</v>
      </c>
      <c r="B37" s="99" t="s">
        <v>43</v>
      </c>
      <c r="C37" s="99" t="s">
        <v>53</v>
      </c>
      <c r="D37" s="99"/>
      <c r="E37" s="121"/>
      <c r="F37" s="99"/>
      <c r="G37" s="99"/>
      <c r="H37" s="99"/>
      <c r="I37" s="99"/>
      <c r="J37" s="99"/>
      <c r="K37" s="99"/>
      <c r="L37" s="99">
        <v>14</v>
      </c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102"/>
      <c r="Y37" s="123"/>
    </row>
    <row r="38" spans="1:143" s="114" customFormat="1" ht="18.75">
      <c r="A38" s="98" t="s">
        <v>42</v>
      </c>
      <c r="B38" s="99" t="s">
        <v>43</v>
      </c>
      <c r="C38" s="99" t="s">
        <v>54</v>
      </c>
      <c r="D38" s="99"/>
      <c r="E38" s="121"/>
      <c r="F38" s="99"/>
      <c r="G38" s="99"/>
      <c r="H38" s="99"/>
      <c r="I38" s="99"/>
      <c r="J38" s="99"/>
      <c r="K38" s="99"/>
      <c r="L38" s="99">
        <v>30</v>
      </c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102"/>
      <c r="Y38" s="123"/>
    </row>
    <row r="39" spans="1:143" s="114" customFormat="1" ht="37.5">
      <c r="A39" s="98" t="s">
        <v>42</v>
      </c>
      <c r="B39" s="99" t="s">
        <v>43</v>
      </c>
      <c r="C39" s="99" t="s">
        <v>45</v>
      </c>
      <c r="D39" s="99"/>
      <c r="E39" s="121"/>
      <c r="F39" s="99"/>
      <c r="G39" s="99"/>
      <c r="H39" s="99"/>
      <c r="I39" s="99">
        <v>7</v>
      </c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102"/>
      <c r="Y39" s="123"/>
    </row>
    <row r="40" spans="1:143" s="114" customFormat="1" ht="18.75">
      <c r="A40" s="98" t="s">
        <v>42</v>
      </c>
      <c r="B40" s="99" t="s">
        <v>43</v>
      </c>
      <c r="C40" s="99" t="s">
        <v>55</v>
      </c>
      <c r="D40" s="99"/>
      <c r="E40" s="121"/>
      <c r="F40" s="99"/>
      <c r="G40" s="99"/>
      <c r="H40" s="99"/>
      <c r="I40" s="99"/>
      <c r="J40" s="99"/>
      <c r="K40" s="99"/>
      <c r="L40" s="99">
        <v>5</v>
      </c>
      <c r="M40" s="99"/>
      <c r="N40" s="99"/>
      <c r="O40" s="115">
        <v>10</v>
      </c>
      <c r="P40" s="99"/>
      <c r="Q40" s="99"/>
      <c r="R40" s="99"/>
      <c r="S40" s="99"/>
      <c r="T40" s="99"/>
      <c r="U40" s="99"/>
      <c r="V40" s="99"/>
      <c r="W40" s="99"/>
      <c r="X40" s="102"/>
      <c r="Y40" s="124"/>
    </row>
    <row r="41" spans="1:143" s="114" customFormat="1" ht="37.5">
      <c r="A41" s="98" t="s">
        <v>42</v>
      </c>
      <c r="B41" s="99" t="s">
        <v>43</v>
      </c>
      <c r="C41" s="99" t="s">
        <v>45</v>
      </c>
      <c r="D41" s="99"/>
      <c r="E41" s="118"/>
      <c r="F41" s="99"/>
      <c r="G41" s="99"/>
      <c r="H41" s="99"/>
      <c r="I41" s="99">
        <v>11</v>
      </c>
      <c r="J41" s="99"/>
      <c r="K41" s="99">
        <v>1</v>
      </c>
      <c r="L41" s="99">
        <v>26</v>
      </c>
      <c r="M41" s="99"/>
      <c r="N41" s="99">
        <v>2</v>
      </c>
      <c r="O41" s="99">
        <v>33</v>
      </c>
      <c r="P41" s="99"/>
      <c r="Q41" s="99">
        <v>1</v>
      </c>
      <c r="R41" s="99"/>
      <c r="S41" s="99"/>
      <c r="T41" s="99"/>
      <c r="U41" s="99"/>
      <c r="V41" s="99"/>
      <c r="W41" s="99"/>
      <c r="X41" s="102"/>
      <c r="Y41" s="102"/>
    </row>
    <row r="42" spans="1:143" s="114" customFormat="1" ht="18.75">
      <c r="A42" s="98" t="s">
        <v>42</v>
      </c>
      <c r="B42" s="99" t="s">
        <v>43</v>
      </c>
      <c r="C42" s="99" t="s">
        <v>60</v>
      </c>
      <c r="D42" s="99"/>
      <c r="E42" s="118"/>
      <c r="F42" s="99"/>
      <c r="G42" s="99"/>
      <c r="H42" s="99"/>
      <c r="I42" s="99"/>
      <c r="J42" s="99"/>
      <c r="K42" s="99"/>
      <c r="L42" s="99"/>
      <c r="M42" s="99"/>
      <c r="N42" s="99"/>
      <c r="O42" s="99">
        <v>8</v>
      </c>
      <c r="P42" s="99"/>
      <c r="Q42" s="99"/>
      <c r="R42" s="115">
        <v>14</v>
      </c>
      <c r="S42" s="99"/>
      <c r="T42" s="99"/>
      <c r="U42" s="99"/>
      <c r="V42" s="99"/>
      <c r="W42" s="99"/>
      <c r="X42" s="102"/>
      <c r="Y42" s="102"/>
    </row>
    <row r="43" spans="1:143" s="114" customFormat="1" ht="56.25">
      <c r="A43" s="98" t="s">
        <v>42</v>
      </c>
      <c r="B43" s="99" t="s">
        <v>43</v>
      </c>
      <c r="C43" s="99" t="s">
        <v>44</v>
      </c>
      <c r="D43" s="99"/>
      <c r="E43" s="118"/>
      <c r="F43" s="99"/>
      <c r="G43" s="99"/>
      <c r="H43" s="99"/>
      <c r="I43" s="99">
        <v>21</v>
      </c>
      <c r="J43" s="99"/>
      <c r="K43" s="99"/>
      <c r="L43" s="99"/>
      <c r="M43" s="99"/>
      <c r="N43" s="99"/>
      <c r="O43" s="99">
        <v>16</v>
      </c>
      <c r="P43" s="99"/>
      <c r="Q43" s="99"/>
      <c r="R43" s="99"/>
      <c r="S43" s="99"/>
      <c r="T43" s="99"/>
      <c r="U43" s="99"/>
      <c r="V43" s="99"/>
      <c r="W43" s="99"/>
      <c r="X43" s="102"/>
      <c r="Y43" s="102"/>
    </row>
    <row r="44" spans="1:143" s="114" customFormat="1" ht="45" customHeight="1">
      <c r="A44" s="98" t="s">
        <v>58</v>
      </c>
      <c r="B44" s="99" t="s">
        <v>44</v>
      </c>
      <c r="C44" s="99" t="s">
        <v>59</v>
      </c>
      <c r="D44" s="99"/>
      <c r="E44" s="121"/>
      <c r="F44" s="99"/>
      <c r="G44" s="99"/>
      <c r="H44" s="99"/>
      <c r="I44" s="99">
        <v>6</v>
      </c>
      <c r="J44" s="99"/>
      <c r="K44" s="99"/>
      <c r="L44" s="99"/>
      <c r="M44" s="99"/>
      <c r="N44" s="99"/>
      <c r="O44" s="99"/>
      <c r="P44" s="99"/>
      <c r="Q44" s="99"/>
      <c r="R44" s="115">
        <v>12</v>
      </c>
      <c r="S44" s="99"/>
      <c r="T44" s="99"/>
      <c r="U44" s="99"/>
      <c r="V44" s="99"/>
      <c r="W44" s="99"/>
      <c r="X44" s="102"/>
      <c r="Y44" s="102"/>
    </row>
    <row r="45" spans="1:143" s="114" customFormat="1" ht="45" customHeight="1">
      <c r="A45" s="98" t="s">
        <v>69</v>
      </c>
      <c r="B45" s="99" t="s">
        <v>48</v>
      </c>
      <c r="C45" s="99" t="s">
        <v>49</v>
      </c>
      <c r="D45" s="99"/>
      <c r="E45" s="121"/>
      <c r="F45" s="99"/>
      <c r="G45" s="99"/>
      <c r="H45" s="99"/>
      <c r="I45" s="99">
        <v>19</v>
      </c>
      <c r="J45" s="99"/>
      <c r="K45" s="99"/>
      <c r="L45" s="99">
        <v>19</v>
      </c>
      <c r="M45" s="99"/>
      <c r="N45" s="99"/>
      <c r="O45" s="99">
        <v>16</v>
      </c>
      <c r="P45" s="99"/>
      <c r="Q45" s="99"/>
      <c r="R45" s="99"/>
      <c r="S45" s="99"/>
      <c r="T45" s="99"/>
      <c r="U45" s="99"/>
      <c r="V45" s="99"/>
      <c r="W45" s="99"/>
      <c r="X45" s="102"/>
      <c r="Y45" s="102"/>
    </row>
    <row r="46" spans="1:143" ht="24.75" customHeight="1">
      <c r="A46" s="95" t="s">
        <v>26</v>
      </c>
      <c r="B46" s="96"/>
      <c r="C46" s="96"/>
      <c r="D46" s="96"/>
      <c r="E46" s="97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127"/>
      <c r="AA46" s="127"/>
      <c r="AB46" s="127"/>
      <c r="AC46" s="127"/>
      <c r="AD46" s="127"/>
      <c r="AE46" s="127"/>
      <c r="AF46" s="127"/>
      <c r="AG46" s="127"/>
      <c r="AH46" s="127"/>
      <c r="AI46" s="127"/>
      <c r="AJ46" s="127"/>
      <c r="AK46" s="127"/>
      <c r="AL46" s="127"/>
      <c r="AM46" s="127"/>
      <c r="AN46" s="127"/>
      <c r="AO46" s="127"/>
      <c r="AP46" s="127"/>
      <c r="AQ46" s="127"/>
      <c r="AR46" s="127"/>
      <c r="AS46" s="127"/>
      <c r="AT46" s="127"/>
      <c r="AU46" s="127"/>
      <c r="AV46" s="127"/>
      <c r="AW46" s="127"/>
      <c r="AX46" s="127"/>
      <c r="AY46" s="127"/>
      <c r="AZ46" s="127"/>
      <c r="BA46" s="127"/>
      <c r="BB46" s="127"/>
      <c r="BC46" s="127"/>
      <c r="BD46" s="127"/>
      <c r="BE46" s="127"/>
      <c r="BF46" s="127"/>
      <c r="BG46" s="127"/>
      <c r="BH46" s="127"/>
      <c r="BI46" s="127"/>
      <c r="BJ46" s="127"/>
      <c r="BK46" s="127"/>
      <c r="BL46" s="127"/>
      <c r="BM46" s="127"/>
      <c r="BN46" s="127"/>
      <c r="BO46" s="127"/>
      <c r="BP46" s="127"/>
      <c r="BQ46" s="127"/>
      <c r="BR46" s="127"/>
      <c r="BS46" s="127"/>
      <c r="BT46" s="127"/>
      <c r="BU46" s="127"/>
      <c r="BV46" s="127"/>
      <c r="BW46" s="127"/>
      <c r="BX46" s="127"/>
      <c r="BY46" s="127"/>
      <c r="BZ46" s="127"/>
      <c r="CA46" s="127"/>
      <c r="CB46" s="127"/>
      <c r="CC46" s="127"/>
      <c r="CD46" s="127"/>
      <c r="CE46" s="127"/>
      <c r="CF46" s="127"/>
      <c r="CG46" s="127"/>
      <c r="CH46" s="127"/>
      <c r="CI46" s="127"/>
      <c r="CJ46" s="127"/>
      <c r="CK46" s="127"/>
      <c r="CL46" s="127"/>
      <c r="CM46" s="127"/>
      <c r="CN46" s="127"/>
      <c r="CO46" s="127"/>
      <c r="CP46" s="127"/>
      <c r="CQ46" s="127"/>
      <c r="CR46" s="127"/>
      <c r="CS46" s="127"/>
      <c r="CT46" s="127"/>
      <c r="CU46" s="127"/>
      <c r="CV46" s="127"/>
      <c r="CW46" s="127"/>
      <c r="CX46" s="127"/>
      <c r="CY46" s="127"/>
      <c r="CZ46" s="127"/>
      <c r="DA46" s="127"/>
      <c r="DB46" s="127"/>
      <c r="DC46" s="127"/>
      <c r="DD46" s="127"/>
      <c r="DE46" s="127"/>
      <c r="DF46" s="127"/>
      <c r="DG46" s="127"/>
      <c r="DH46" s="127"/>
      <c r="DI46" s="127"/>
      <c r="DJ46" s="127"/>
      <c r="DK46" s="127"/>
      <c r="DL46" s="127"/>
      <c r="DM46" s="127"/>
      <c r="DN46" s="127"/>
      <c r="DO46" s="127"/>
      <c r="DP46" s="127"/>
      <c r="DQ46" s="127"/>
      <c r="DR46" s="127"/>
      <c r="DS46" s="127"/>
      <c r="DT46" s="127"/>
      <c r="DU46" s="127"/>
      <c r="DV46" s="127"/>
      <c r="DW46" s="127"/>
      <c r="DX46" s="127"/>
      <c r="DY46" s="127"/>
      <c r="DZ46" s="127"/>
      <c r="EA46" s="127"/>
      <c r="EB46" s="127"/>
      <c r="EC46" s="127"/>
      <c r="ED46" s="127"/>
      <c r="EE46" s="127"/>
      <c r="EF46" s="127"/>
      <c r="EG46" s="127"/>
      <c r="EH46" s="127"/>
      <c r="EI46" s="127"/>
      <c r="EJ46" s="127"/>
      <c r="EK46" s="127"/>
      <c r="EL46" s="127"/>
      <c r="EM46" s="127"/>
    </row>
    <row r="47" spans="1:143" s="30" customFormat="1">
      <c r="A47" s="34"/>
      <c r="B47" s="19"/>
      <c r="C47" s="20"/>
      <c r="D47" s="21"/>
      <c r="E47" s="39" t="s">
        <v>27</v>
      </c>
      <c r="F47" s="22"/>
      <c r="G47" s="22"/>
      <c r="H47" s="22"/>
      <c r="I47" s="21"/>
      <c r="J47" s="21"/>
      <c r="K47" s="21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3"/>
      <c r="Y47" s="23"/>
      <c r="Z47" s="127"/>
      <c r="AA47" s="127"/>
      <c r="AB47" s="127"/>
      <c r="AC47" s="127"/>
      <c r="AD47" s="127"/>
      <c r="AE47" s="127"/>
      <c r="AF47" s="127"/>
      <c r="AG47" s="127"/>
      <c r="AH47" s="127"/>
      <c r="AI47" s="127"/>
      <c r="AJ47" s="127"/>
      <c r="AK47" s="127"/>
      <c r="AL47" s="127"/>
      <c r="AM47" s="127"/>
      <c r="AN47" s="127"/>
      <c r="AO47" s="127"/>
      <c r="AP47" s="127"/>
      <c r="AQ47" s="127"/>
      <c r="AR47" s="127"/>
      <c r="AS47" s="127"/>
      <c r="AT47" s="127"/>
      <c r="AU47" s="127"/>
      <c r="AV47" s="127"/>
      <c r="AW47" s="127"/>
      <c r="AX47" s="127"/>
      <c r="AY47" s="127"/>
      <c r="AZ47" s="127"/>
      <c r="BA47" s="127"/>
      <c r="BB47" s="127"/>
      <c r="BC47" s="127"/>
      <c r="BD47" s="127"/>
      <c r="BE47" s="127"/>
      <c r="BF47" s="127"/>
      <c r="BG47" s="127"/>
      <c r="BH47" s="127"/>
      <c r="BI47" s="127"/>
      <c r="BJ47" s="127"/>
      <c r="BK47" s="127"/>
      <c r="BL47" s="127"/>
      <c r="BM47" s="127"/>
      <c r="BN47" s="127"/>
      <c r="BO47" s="127"/>
      <c r="BP47" s="127"/>
      <c r="BQ47" s="127"/>
      <c r="BR47" s="127"/>
      <c r="BS47" s="127"/>
      <c r="BT47" s="127"/>
      <c r="BU47" s="127"/>
      <c r="BV47" s="127"/>
      <c r="BW47" s="127"/>
      <c r="BX47" s="127"/>
      <c r="BY47" s="127"/>
      <c r="BZ47" s="127"/>
      <c r="CA47" s="127"/>
      <c r="CB47" s="127"/>
      <c r="CC47" s="127"/>
      <c r="CD47" s="127"/>
      <c r="CE47" s="127"/>
      <c r="CF47" s="127"/>
      <c r="CG47" s="127"/>
      <c r="CH47" s="127"/>
      <c r="CI47" s="127"/>
      <c r="CJ47" s="127"/>
      <c r="CK47" s="127"/>
      <c r="CL47" s="127"/>
      <c r="CM47" s="127"/>
      <c r="CN47" s="127"/>
      <c r="CO47" s="127"/>
      <c r="CP47" s="127"/>
      <c r="CQ47" s="127"/>
      <c r="CR47" s="127"/>
      <c r="CS47" s="127"/>
      <c r="CT47" s="127"/>
      <c r="CU47" s="127"/>
      <c r="CV47" s="127"/>
      <c r="CW47" s="127"/>
      <c r="CX47" s="127"/>
      <c r="CY47" s="127"/>
      <c r="CZ47" s="127"/>
      <c r="DA47" s="127"/>
      <c r="DB47" s="127"/>
      <c r="DC47" s="127"/>
      <c r="DD47" s="127"/>
      <c r="DE47" s="127"/>
      <c r="DF47" s="127"/>
      <c r="DG47" s="127"/>
      <c r="DH47" s="127"/>
      <c r="DI47" s="127"/>
      <c r="DJ47" s="127"/>
      <c r="DK47" s="127"/>
      <c r="DL47" s="127"/>
      <c r="DM47" s="127"/>
      <c r="DN47" s="127"/>
      <c r="DO47" s="127"/>
      <c r="DP47" s="127"/>
      <c r="DQ47" s="127"/>
      <c r="DR47" s="127"/>
      <c r="DS47" s="127"/>
      <c r="DT47" s="127"/>
      <c r="DU47" s="127"/>
      <c r="DV47" s="127"/>
      <c r="DW47" s="127"/>
      <c r="DX47" s="127"/>
      <c r="DY47" s="127"/>
      <c r="DZ47" s="127"/>
      <c r="EA47" s="127"/>
      <c r="EB47" s="127"/>
      <c r="EC47" s="127"/>
      <c r="ED47" s="127"/>
      <c r="EE47" s="127"/>
      <c r="EF47" s="127"/>
      <c r="EG47" s="127"/>
      <c r="EH47" s="127"/>
      <c r="EI47" s="127"/>
      <c r="EJ47" s="127"/>
      <c r="EK47" s="127"/>
      <c r="EL47" s="127"/>
      <c r="EM47" s="127"/>
    </row>
    <row r="48" spans="1:143" s="30" customFormat="1" ht="16.5">
      <c r="A48" s="34"/>
      <c r="B48" s="9"/>
      <c r="C48" s="9"/>
      <c r="D48" s="10"/>
      <c r="E48" s="11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4"/>
      <c r="Y48" s="14"/>
      <c r="Z48" s="127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7"/>
      <c r="BA48" s="127"/>
      <c r="BB48" s="127"/>
      <c r="BC48" s="127"/>
      <c r="BD48" s="127"/>
      <c r="BE48" s="127"/>
      <c r="BF48" s="127"/>
      <c r="BG48" s="127"/>
      <c r="BH48" s="127"/>
      <c r="BI48" s="127"/>
      <c r="BJ48" s="127"/>
      <c r="BK48" s="127"/>
      <c r="BL48" s="127"/>
      <c r="BM48" s="127"/>
      <c r="BN48" s="127"/>
      <c r="BO48" s="127"/>
      <c r="BP48" s="127"/>
      <c r="BQ48" s="127"/>
      <c r="BR48" s="127"/>
      <c r="BS48" s="127"/>
      <c r="BT48" s="127"/>
      <c r="BU48" s="127"/>
      <c r="BV48" s="127"/>
      <c r="BW48" s="127"/>
      <c r="BX48" s="127"/>
      <c r="BY48" s="127"/>
      <c r="BZ48" s="127"/>
      <c r="CA48" s="127"/>
      <c r="CB48" s="127"/>
      <c r="CC48" s="127"/>
      <c r="CD48" s="127"/>
      <c r="CE48" s="127"/>
      <c r="CF48" s="127"/>
      <c r="CG48" s="127"/>
      <c r="CH48" s="127"/>
      <c r="CI48" s="127"/>
      <c r="CJ48" s="127"/>
      <c r="CK48" s="127"/>
      <c r="CL48" s="127"/>
      <c r="CM48" s="127"/>
      <c r="CN48" s="127"/>
      <c r="CO48" s="127"/>
      <c r="CP48" s="127"/>
      <c r="CQ48" s="127"/>
      <c r="CR48" s="127"/>
      <c r="CS48" s="127"/>
      <c r="CT48" s="127"/>
      <c r="CU48" s="127"/>
      <c r="CV48" s="127"/>
      <c r="CW48" s="127"/>
      <c r="CX48" s="127"/>
      <c r="CY48" s="127"/>
      <c r="CZ48" s="127"/>
      <c r="DA48" s="127"/>
      <c r="DB48" s="127"/>
      <c r="DC48" s="127"/>
      <c r="DD48" s="127"/>
      <c r="DE48" s="127"/>
      <c r="DF48" s="127"/>
      <c r="DG48" s="127"/>
      <c r="DH48" s="127"/>
      <c r="DI48" s="127"/>
      <c r="DJ48" s="127"/>
      <c r="DK48" s="127"/>
      <c r="DL48" s="127"/>
      <c r="DM48" s="127"/>
      <c r="DN48" s="127"/>
      <c r="DO48" s="127"/>
      <c r="DP48" s="127"/>
      <c r="DQ48" s="127"/>
      <c r="DR48" s="127"/>
      <c r="DS48" s="127"/>
      <c r="DT48" s="127"/>
      <c r="DU48" s="127"/>
      <c r="DV48" s="127"/>
      <c r="DW48" s="127"/>
      <c r="DX48" s="127"/>
      <c r="DY48" s="127"/>
      <c r="DZ48" s="127"/>
      <c r="EA48" s="127"/>
      <c r="EB48" s="127"/>
      <c r="EC48" s="127"/>
      <c r="ED48" s="127"/>
      <c r="EE48" s="127"/>
      <c r="EF48" s="127"/>
      <c r="EG48" s="127"/>
      <c r="EH48" s="127"/>
      <c r="EI48" s="127"/>
      <c r="EJ48" s="127"/>
      <c r="EK48" s="127"/>
      <c r="EL48" s="127"/>
      <c r="EM48" s="127"/>
    </row>
    <row r="49" spans="1:143" s="30" customFormat="1" ht="16.5">
      <c r="A49" s="34"/>
      <c r="B49" s="9"/>
      <c r="C49" s="9"/>
      <c r="D49" s="10"/>
      <c r="E49" s="11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4"/>
      <c r="Y49" s="14"/>
      <c r="Z49" s="127"/>
      <c r="AA49" s="127"/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  <c r="AM49" s="127"/>
      <c r="AN49" s="127"/>
      <c r="AO49" s="127"/>
      <c r="AP49" s="127"/>
      <c r="AQ49" s="127"/>
      <c r="AR49" s="127"/>
      <c r="AS49" s="127"/>
      <c r="AT49" s="127"/>
      <c r="AU49" s="127"/>
      <c r="AV49" s="127"/>
      <c r="AW49" s="127"/>
      <c r="AX49" s="127"/>
      <c r="AY49" s="127"/>
      <c r="AZ49" s="127"/>
      <c r="BA49" s="127"/>
      <c r="BB49" s="127"/>
      <c r="BC49" s="127"/>
      <c r="BD49" s="127"/>
      <c r="BE49" s="127"/>
      <c r="BF49" s="127"/>
      <c r="BG49" s="127"/>
      <c r="BH49" s="127"/>
      <c r="BI49" s="127"/>
      <c r="BJ49" s="127"/>
      <c r="BK49" s="127"/>
      <c r="BL49" s="127"/>
      <c r="BM49" s="127"/>
      <c r="BN49" s="127"/>
      <c r="BO49" s="127"/>
      <c r="BP49" s="127"/>
      <c r="BQ49" s="127"/>
      <c r="BR49" s="127"/>
      <c r="BS49" s="127"/>
      <c r="BT49" s="127"/>
      <c r="BU49" s="127"/>
      <c r="BV49" s="127"/>
      <c r="BW49" s="127"/>
      <c r="BX49" s="127"/>
      <c r="BY49" s="127"/>
      <c r="BZ49" s="127"/>
      <c r="CA49" s="127"/>
      <c r="CB49" s="127"/>
      <c r="CC49" s="127"/>
      <c r="CD49" s="127"/>
      <c r="CE49" s="127"/>
      <c r="CF49" s="127"/>
      <c r="CG49" s="127"/>
      <c r="CH49" s="127"/>
      <c r="CI49" s="127"/>
      <c r="CJ49" s="127"/>
      <c r="CK49" s="127"/>
      <c r="CL49" s="127"/>
      <c r="CM49" s="127"/>
      <c r="CN49" s="127"/>
      <c r="CO49" s="127"/>
      <c r="CP49" s="127"/>
      <c r="CQ49" s="127"/>
      <c r="CR49" s="127"/>
      <c r="CS49" s="127"/>
      <c r="CT49" s="127"/>
      <c r="CU49" s="127"/>
      <c r="CV49" s="127"/>
      <c r="CW49" s="127"/>
      <c r="CX49" s="127"/>
      <c r="CY49" s="127"/>
      <c r="CZ49" s="127"/>
      <c r="DA49" s="127"/>
      <c r="DB49" s="127"/>
      <c r="DC49" s="127"/>
      <c r="DD49" s="127"/>
      <c r="DE49" s="127"/>
      <c r="DF49" s="127"/>
      <c r="DG49" s="127"/>
      <c r="DH49" s="127"/>
      <c r="DI49" s="127"/>
      <c r="DJ49" s="127"/>
      <c r="DK49" s="127"/>
      <c r="DL49" s="127"/>
      <c r="DM49" s="127"/>
      <c r="DN49" s="127"/>
      <c r="DO49" s="127"/>
      <c r="DP49" s="127"/>
      <c r="DQ49" s="127"/>
      <c r="DR49" s="127"/>
      <c r="DS49" s="127"/>
      <c r="DT49" s="127"/>
      <c r="DU49" s="127"/>
      <c r="DV49" s="127"/>
      <c r="DW49" s="127"/>
      <c r="DX49" s="127"/>
      <c r="DY49" s="127"/>
      <c r="DZ49" s="127"/>
      <c r="EA49" s="127"/>
      <c r="EB49" s="127"/>
      <c r="EC49" s="127"/>
      <c r="ED49" s="127"/>
      <c r="EE49" s="127"/>
      <c r="EF49" s="127"/>
      <c r="EG49" s="127"/>
      <c r="EH49" s="127"/>
      <c r="EI49" s="127"/>
      <c r="EJ49" s="127"/>
      <c r="EK49" s="127"/>
      <c r="EL49" s="127"/>
      <c r="EM49" s="127"/>
    </row>
    <row r="50" spans="1:143" s="114" customFormat="1" ht="37.5">
      <c r="A50" s="98" t="s">
        <v>65</v>
      </c>
      <c r="B50" s="99" t="s">
        <v>66</v>
      </c>
      <c r="C50" s="100" t="s">
        <v>67</v>
      </c>
      <c r="D50" s="99"/>
      <c r="E50" s="118" t="s">
        <v>28</v>
      </c>
      <c r="F50" s="99"/>
      <c r="G50" s="99"/>
      <c r="H50" s="99"/>
      <c r="I50" s="99">
        <v>1</v>
      </c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102"/>
      <c r="Y50" s="102"/>
    </row>
    <row r="51" spans="1:143" ht="16.5">
      <c r="A51" s="33"/>
      <c r="B51" s="9"/>
      <c r="C51" s="9"/>
      <c r="D51" s="10"/>
      <c r="E51" s="11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7"/>
      <c r="V51" s="7"/>
      <c r="W51" s="7"/>
      <c r="X51" s="32"/>
      <c r="Y51" s="32"/>
      <c r="Z51" s="127"/>
      <c r="AA51" s="127"/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  <c r="AL51" s="127"/>
      <c r="AM51" s="127"/>
      <c r="AN51" s="127"/>
      <c r="AO51" s="127"/>
      <c r="AP51" s="127"/>
      <c r="AQ51" s="127"/>
      <c r="AR51" s="127"/>
      <c r="AS51" s="127"/>
      <c r="AT51" s="127"/>
      <c r="AU51" s="127"/>
      <c r="AV51" s="127"/>
      <c r="AW51" s="127"/>
      <c r="AX51" s="127"/>
      <c r="AY51" s="127"/>
      <c r="AZ51" s="127"/>
      <c r="BA51" s="127"/>
      <c r="BB51" s="127"/>
      <c r="BC51" s="127"/>
      <c r="BD51" s="127"/>
      <c r="BE51" s="127"/>
      <c r="BF51" s="127"/>
      <c r="BG51" s="127"/>
      <c r="BH51" s="127"/>
      <c r="BI51" s="127"/>
      <c r="BJ51" s="127"/>
      <c r="BK51" s="127"/>
      <c r="BL51" s="127"/>
      <c r="BM51" s="127"/>
      <c r="BN51" s="127"/>
      <c r="BO51" s="127"/>
      <c r="BP51" s="127"/>
      <c r="BQ51" s="127"/>
      <c r="BR51" s="127"/>
      <c r="BS51" s="127"/>
      <c r="BT51" s="127"/>
      <c r="BU51" s="127"/>
      <c r="BV51" s="127"/>
      <c r="BW51" s="127"/>
      <c r="BX51" s="127"/>
      <c r="BY51" s="127"/>
      <c r="BZ51" s="127"/>
      <c r="CA51" s="127"/>
      <c r="CB51" s="127"/>
      <c r="CC51" s="127"/>
      <c r="CD51" s="127"/>
      <c r="CE51" s="127"/>
      <c r="CF51" s="127"/>
      <c r="CG51" s="127"/>
      <c r="CH51" s="127"/>
      <c r="CI51" s="127"/>
      <c r="CJ51" s="127"/>
      <c r="CK51" s="127"/>
      <c r="CL51" s="127"/>
      <c r="CM51" s="127"/>
      <c r="CN51" s="127"/>
      <c r="CO51" s="127"/>
      <c r="CP51" s="127"/>
      <c r="CQ51" s="127"/>
      <c r="CR51" s="127"/>
      <c r="CS51" s="127"/>
      <c r="CT51" s="127"/>
      <c r="CU51" s="127"/>
      <c r="CV51" s="127"/>
      <c r="CW51" s="127"/>
      <c r="CX51" s="127"/>
      <c r="CY51" s="127"/>
      <c r="CZ51" s="127"/>
      <c r="DA51" s="127"/>
      <c r="DB51" s="127"/>
      <c r="DC51" s="127"/>
      <c r="DD51" s="127"/>
      <c r="DE51" s="127"/>
      <c r="DF51" s="127"/>
      <c r="DG51" s="127"/>
      <c r="DH51" s="127"/>
      <c r="DI51" s="127"/>
      <c r="DJ51" s="127"/>
      <c r="DK51" s="127"/>
      <c r="DL51" s="127"/>
      <c r="DM51" s="127"/>
      <c r="DN51" s="127"/>
      <c r="DO51" s="127"/>
      <c r="DP51" s="127"/>
      <c r="DQ51" s="127"/>
      <c r="DR51" s="127"/>
      <c r="DS51" s="127"/>
      <c r="DT51" s="127"/>
      <c r="DU51" s="127"/>
      <c r="DV51" s="127"/>
      <c r="DW51" s="127"/>
      <c r="DX51" s="127"/>
      <c r="DY51" s="127"/>
      <c r="DZ51" s="127"/>
      <c r="EA51" s="127"/>
      <c r="EB51" s="127"/>
      <c r="EC51" s="127"/>
      <c r="ED51" s="127"/>
      <c r="EE51" s="127"/>
      <c r="EF51" s="127"/>
      <c r="EG51" s="127"/>
      <c r="EH51" s="127"/>
      <c r="EI51" s="127"/>
      <c r="EJ51" s="127"/>
      <c r="EK51" s="127"/>
      <c r="EL51" s="127"/>
      <c r="EM51" s="127"/>
    </row>
    <row r="52" spans="1:143" ht="16.5">
      <c r="A52" s="33"/>
      <c r="B52" s="9"/>
      <c r="C52" s="9"/>
      <c r="D52" s="10"/>
      <c r="E52" s="11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7"/>
      <c r="V52" s="7"/>
      <c r="W52" s="7"/>
      <c r="X52" s="32"/>
      <c r="Y52" s="32"/>
      <c r="Z52" s="127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7"/>
      <c r="BA52" s="127"/>
      <c r="BB52" s="127"/>
      <c r="BC52" s="127"/>
      <c r="BD52" s="127"/>
      <c r="BE52" s="127"/>
      <c r="BF52" s="127"/>
      <c r="BG52" s="127"/>
      <c r="BH52" s="127"/>
      <c r="BI52" s="127"/>
      <c r="BJ52" s="127"/>
      <c r="BK52" s="127"/>
      <c r="BL52" s="127"/>
      <c r="BM52" s="127"/>
      <c r="BN52" s="127"/>
      <c r="BO52" s="127"/>
      <c r="BP52" s="127"/>
      <c r="BQ52" s="127"/>
      <c r="BR52" s="127"/>
      <c r="BS52" s="127"/>
      <c r="BT52" s="127"/>
      <c r="BU52" s="127"/>
      <c r="BV52" s="127"/>
      <c r="BW52" s="127"/>
      <c r="BX52" s="127"/>
      <c r="BY52" s="127"/>
      <c r="BZ52" s="127"/>
      <c r="CA52" s="127"/>
      <c r="CB52" s="127"/>
      <c r="CC52" s="127"/>
      <c r="CD52" s="127"/>
      <c r="CE52" s="127"/>
      <c r="CF52" s="127"/>
      <c r="CG52" s="127"/>
      <c r="CH52" s="127"/>
      <c r="CI52" s="127"/>
      <c r="CJ52" s="127"/>
      <c r="CK52" s="127"/>
      <c r="CL52" s="127"/>
      <c r="CM52" s="127"/>
      <c r="CN52" s="127"/>
      <c r="CO52" s="127"/>
      <c r="CP52" s="127"/>
      <c r="CQ52" s="127"/>
      <c r="CR52" s="127"/>
      <c r="CS52" s="127"/>
      <c r="CT52" s="127"/>
      <c r="CU52" s="127"/>
      <c r="CV52" s="127"/>
      <c r="CW52" s="127"/>
      <c r="CX52" s="127"/>
      <c r="CY52" s="127"/>
      <c r="CZ52" s="127"/>
      <c r="DA52" s="127"/>
      <c r="DB52" s="127"/>
      <c r="DC52" s="127"/>
      <c r="DD52" s="127"/>
      <c r="DE52" s="127"/>
      <c r="DF52" s="127"/>
      <c r="DG52" s="127"/>
      <c r="DH52" s="127"/>
      <c r="DI52" s="127"/>
      <c r="DJ52" s="127"/>
      <c r="DK52" s="127"/>
      <c r="DL52" s="127"/>
      <c r="DM52" s="127"/>
      <c r="DN52" s="127"/>
      <c r="DO52" s="127"/>
      <c r="DP52" s="127"/>
      <c r="DQ52" s="127"/>
      <c r="DR52" s="127"/>
      <c r="DS52" s="127"/>
      <c r="DT52" s="127"/>
      <c r="DU52" s="127"/>
      <c r="DV52" s="127"/>
      <c r="DW52" s="127"/>
      <c r="DX52" s="127"/>
      <c r="DY52" s="127"/>
      <c r="DZ52" s="127"/>
      <c r="EA52" s="127"/>
      <c r="EB52" s="127"/>
      <c r="EC52" s="127"/>
      <c r="ED52" s="127"/>
      <c r="EE52" s="127"/>
      <c r="EF52" s="127"/>
      <c r="EG52" s="127"/>
      <c r="EH52" s="127"/>
      <c r="EI52" s="127"/>
      <c r="EJ52" s="127"/>
      <c r="EK52" s="127"/>
      <c r="EL52" s="127"/>
      <c r="EM52" s="127"/>
    </row>
    <row r="53" spans="1:143" s="114" customFormat="1" ht="37.5">
      <c r="A53" s="98" t="s">
        <v>38</v>
      </c>
      <c r="B53" s="99" t="s">
        <v>39</v>
      </c>
      <c r="C53" s="99" t="s">
        <v>35</v>
      </c>
      <c r="D53" s="99"/>
      <c r="E53" s="118" t="s">
        <v>29</v>
      </c>
      <c r="F53" s="99"/>
      <c r="G53" s="99"/>
      <c r="H53" s="99"/>
      <c r="I53" s="99"/>
      <c r="J53" s="99"/>
      <c r="K53" s="99"/>
      <c r="L53" s="115">
        <v>35</v>
      </c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102"/>
      <c r="Y53" s="102"/>
    </row>
    <row r="54" spans="1:143" s="114" customFormat="1" ht="18.75">
      <c r="A54" s="98" t="s">
        <v>38</v>
      </c>
      <c r="B54" s="99" t="s">
        <v>39</v>
      </c>
      <c r="C54" s="99" t="s">
        <v>36</v>
      </c>
      <c r="D54" s="99"/>
      <c r="E54" s="121"/>
      <c r="F54" s="99"/>
      <c r="G54" s="99"/>
      <c r="H54" s="99"/>
      <c r="I54" s="99"/>
      <c r="J54" s="99"/>
      <c r="K54" s="99"/>
      <c r="L54" s="115">
        <v>19</v>
      </c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102"/>
      <c r="Y54" s="102"/>
    </row>
    <row r="55" spans="1:143" s="114" customFormat="1" ht="18.75">
      <c r="A55" s="98" t="s">
        <v>38</v>
      </c>
      <c r="B55" s="99" t="s">
        <v>39</v>
      </c>
      <c r="C55" s="99" t="s">
        <v>37</v>
      </c>
      <c r="D55" s="99"/>
      <c r="E55" s="121"/>
      <c r="F55" s="99"/>
      <c r="G55" s="99"/>
      <c r="H55" s="99"/>
      <c r="I55" s="99"/>
      <c r="J55" s="99"/>
      <c r="K55" s="99"/>
      <c r="L55" s="115">
        <v>13</v>
      </c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102"/>
      <c r="Y55" s="102"/>
    </row>
    <row r="56" spans="1:143" ht="18.75">
      <c r="A56" s="98" t="s">
        <v>69</v>
      </c>
      <c r="B56" s="99" t="s">
        <v>48</v>
      </c>
      <c r="C56" s="99" t="s">
        <v>49</v>
      </c>
      <c r="D56" s="10"/>
      <c r="E56" s="11"/>
      <c r="F56" s="10"/>
      <c r="G56" s="10"/>
      <c r="H56" s="10"/>
      <c r="I56" s="10"/>
      <c r="J56" s="10"/>
      <c r="K56" s="10"/>
      <c r="L56" s="116">
        <v>22</v>
      </c>
      <c r="M56" s="10"/>
      <c r="N56" s="10"/>
      <c r="O56" s="10"/>
      <c r="P56" s="10"/>
      <c r="Q56" s="10"/>
      <c r="R56" s="10"/>
      <c r="S56" s="10"/>
      <c r="T56" s="10"/>
      <c r="U56" s="7"/>
      <c r="V56" s="7"/>
      <c r="W56" s="7"/>
      <c r="X56" s="8"/>
      <c r="Y56" s="8"/>
      <c r="Z56" s="127"/>
      <c r="AA56" s="127"/>
      <c r="AB56" s="127"/>
      <c r="AC56" s="127"/>
      <c r="AD56" s="127"/>
      <c r="AE56" s="127"/>
      <c r="AF56" s="127"/>
      <c r="AG56" s="127"/>
      <c r="AH56" s="127"/>
      <c r="AI56" s="127"/>
      <c r="AJ56" s="127"/>
      <c r="AK56" s="127"/>
      <c r="AL56" s="127"/>
      <c r="AM56" s="127"/>
      <c r="AN56" s="127"/>
      <c r="AO56" s="127"/>
      <c r="AP56" s="127"/>
      <c r="AQ56" s="127"/>
      <c r="AR56" s="127"/>
      <c r="AS56" s="127"/>
      <c r="AT56" s="127"/>
      <c r="AU56" s="127"/>
      <c r="AV56" s="127"/>
      <c r="AW56" s="127"/>
      <c r="AX56" s="127"/>
      <c r="AY56" s="127"/>
      <c r="AZ56" s="127"/>
      <c r="BA56" s="127"/>
      <c r="BB56" s="127"/>
      <c r="BC56" s="127"/>
      <c r="BD56" s="127"/>
      <c r="BE56" s="127"/>
      <c r="BF56" s="127"/>
      <c r="BG56" s="127"/>
      <c r="BH56" s="127"/>
      <c r="BI56" s="127"/>
      <c r="BJ56" s="127"/>
      <c r="BK56" s="127"/>
      <c r="BL56" s="127"/>
      <c r="BM56" s="127"/>
      <c r="BN56" s="127"/>
      <c r="BO56" s="127"/>
      <c r="BP56" s="127"/>
      <c r="BQ56" s="127"/>
      <c r="BR56" s="127"/>
      <c r="BS56" s="127"/>
      <c r="BT56" s="127"/>
      <c r="BU56" s="127"/>
      <c r="BV56" s="127"/>
      <c r="BW56" s="127"/>
      <c r="BX56" s="127"/>
      <c r="BY56" s="127"/>
      <c r="BZ56" s="127"/>
      <c r="CA56" s="127"/>
      <c r="CB56" s="127"/>
      <c r="CC56" s="127"/>
      <c r="CD56" s="127"/>
      <c r="CE56" s="127"/>
      <c r="CF56" s="127"/>
      <c r="CG56" s="127"/>
      <c r="CH56" s="127"/>
      <c r="CI56" s="127"/>
      <c r="CJ56" s="127"/>
      <c r="CK56" s="127"/>
      <c r="CL56" s="127"/>
      <c r="CM56" s="127"/>
      <c r="CN56" s="127"/>
      <c r="CO56" s="127"/>
      <c r="CP56" s="127"/>
      <c r="CQ56" s="127"/>
      <c r="CR56" s="127"/>
      <c r="CS56" s="127"/>
      <c r="CT56" s="127"/>
      <c r="CU56" s="127"/>
      <c r="CV56" s="127"/>
      <c r="CW56" s="127"/>
      <c r="CX56" s="127"/>
      <c r="CY56" s="127"/>
      <c r="CZ56" s="127"/>
      <c r="DA56" s="127"/>
      <c r="DB56" s="127"/>
      <c r="DC56" s="127"/>
      <c r="DD56" s="127"/>
      <c r="DE56" s="127"/>
      <c r="DF56" s="127"/>
      <c r="DG56" s="127"/>
      <c r="DH56" s="127"/>
      <c r="DI56" s="127"/>
      <c r="DJ56" s="127"/>
      <c r="DK56" s="127"/>
      <c r="DL56" s="127"/>
      <c r="DM56" s="127"/>
      <c r="DN56" s="127"/>
      <c r="DO56" s="127"/>
      <c r="DP56" s="127"/>
      <c r="DQ56" s="127"/>
      <c r="DR56" s="127"/>
      <c r="DS56" s="127"/>
      <c r="DT56" s="127"/>
      <c r="DU56" s="127"/>
      <c r="DV56" s="127"/>
      <c r="DW56" s="127"/>
      <c r="DX56" s="127"/>
      <c r="DY56" s="127"/>
      <c r="DZ56" s="127"/>
      <c r="EA56" s="127"/>
      <c r="EB56" s="127"/>
      <c r="EC56" s="127"/>
      <c r="ED56" s="127"/>
      <c r="EE56" s="127"/>
      <c r="EF56" s="127"/>
      <c r="EG56" s="127"/>
      <c r="EH56" s="127"/>
      <c r="EI56" s="127"/>
      <c r="EJ56" s="127"/>
      <c r="EK56" s="127"/>
      <c r="EL56" s="127"/>
      <c r="EM56" s="127"/>
    </row>
    <row r="57" spans="1:143" ht="33.75" customHeight="1">
      <c r="A57" s="92" t="s">
        <v>10</v>
      </c>
      <c r="B57" s="93"/>
      <c r="C57" s="93"/>
      <c r="D57" s="93"/>
      <c r="E57" s="94"/>
      <c r="F57" s="37">
        <f t="shared" ref="F57:Y57" ca="1" si="1">SUM(F59:F90)</f>
        <v>0</v>
      </c>
      <c r="G57" s="37">
        <f t="shared" ca="1" si="1"/>
        <v>0</v>
      </c>
      <c r="H57" s="37"/>
      <c r="I57" s="37">
        <f t="shared" ca="1" si="1"/>
        <v>0</v>
      </c>
      <c r="J57" s="37">
        <f t="shared" ca="1" si="1"/>
        <v>0</v>
      </c>
      <c r="K57" s="37"/>
      <c r="L57" s="37">
        <f t="shared" ca="1" si="1"/>
        <v>0</v>
      </c>
      <c r="M57" s="37">
        <f t="shared" ca="1" si="1"/>
        <v>0</v>
      </c>
      <c r="N57" s="37"/>
      <c r="O57" s="37">
        <f t="shared" ca="1" si="1"/>
        <v>0</v>
      </c>
      <c r="P57" s="37">
        <f t="shared" ca="1" si="1"/>
        <v>0</v>
      </c>
      <c r="Q57" s="37"/>
      <c r="R57" s="37">
        <f t="shared" ca="1" si="1"/>
        <v>0</v>
      </c>
      <c r="S57" s="37">
        <f t="shared" ca="1" si="1"/>
        <v>0</v>
      </c>
      <c r="T57" s="37"/>
      <c r="U57" s="37">
        <f t="shared" ca="1" si="1"/>
        <v>0</v>
      </c>
      <c r="V57" s="37">
        <f t="shared" ca="1" si="1"/>
        <v>0</v>
      </c>
      <c r="W57" s="37"/>
      <c r="X57" s="37">
        <f t="shared" ca="1" si="1"/>
        <v>0</v>
      </c>
      <c r="Y57" s="37">
        <f t="shared" ca="1" si="1"/>
        <v>0</v>
      </c>
      <c r="Z57" s="127"/>
      <c r="AA57" s="127"/>
      <c r="AB57" s="127"/>
      <c r="AC57" s="127"/>
      <c r="AD57" s="127"/>
      <c r="AE57" s="127"/>
      <c r="AF57" s="127"/>
      <c r="AG57" s="127"/>
      <c r="AH57" s="127"/>
      <c r="AI57" s="127"/>
      <c r="AJ57" s="127"/>
      <c r="AK57" s="127"/>
      <c r="AL57" s="127"/>
      <c r="AM57" s="127"/>
      <c r="AN57" s="127"/>
      <c r="AO57" s="127"/>
      <c r="AP57" s="127"/>
      <c r="AQ57" s="127"/>
      <c r="AR57" s="127"/>
      <c r="AS57" s="127"/>
      <c r="AT57" s="127"/>
      <c r="AU57" s="127"/>
      <c r="AV57" s="127"/>
      <c r="AW57" s="127"/>
      <c r="AX57" s="127"/>
      <c r="AY57" s="127"/>
      <c r="AZ57" s="127"/>
      <c r="BA57" s="127"/>
      <c r="BB57" s="127"/>
      <c r="BC57" s="127"/>
      <c r="BD57" s="127"/>
      <c r="BE57" s="127"/>
      <c r="BF57" s="127"/>
      <c r="BG57" s="127"/>
      <c r="BH57" s="127"/>
      <c r="BI57" s="127"/>
      <c r="BJ57" s="127"/>
      <c r="BK57" s="127"/>
      <c r="BL57" s="127"/>
      <c r="BM57" s="127"/>
      <c r="BN57" s="127"/>
      <c r="BO57" s="127"/>
      <c r="BP57" s="127"/>
      <c r="BQ57" s="127"/>
      <c r="BR57" s="127"/>
      <c r="BS57" s="127"/>
      <c r="BT57" s="127"/>
      <c r="BU57" s="127"/>
      <c r="BV57" s="127"/>
      <c r="BW57" s="127"/>
      <c r="BX57" s="127"/>
      <c r="BY57" s="127"/>
      <c r="BZ57" s="127"/>
      <c r="CA57" s="127"/>
      <c r="CB57" s="127"/>
      <c r="CC57" s="127"/>
      <c r="CD57" s="127"/>
      <c r="CE57" s="127"/>
      <c r="CF57" s="127"/>
      <c r="CG57" s="127"/>
      <c r="CH57" s="127"/>
      <c r="CI57" s="127"/>
      <c r="CJ57" s="127"/>
      <c r="CK57" s="127"/>
      <c r="CL57" s="127"/>
      <c r="CM57" s="127"/>
      <c r="CN57" s="127"/>
      <c r="CO57" s="127"/>
      <c r="CP57" s="127"/>
      <c r="CQ57" s="127"/>
      <c r="CR57" s="127"/>
      <c r="CS57" s="127"/>
      <c r="CT57" s="127"/>
      <c r="CU57" s="127"/>
      <c r="CV57" s="127"/>
      <c r="CW57" s="127"/>
      <c r="CX57" s="127"/>
      <c r="CY57" s="127"/>
      <c r="CZ57" s="127"/>
      <c r="DA57" s="127"/>
      <c r="DB57" s="127"/>
      <c r="DC57" s="127"/>
      <c r="DD57" s="127"/>
      <c r="DE57" s="127"/>
      <c r="DF57" s="127"/>
      <c r="DG57" s="127"/>
      <c r="DH57" s="127"/>
      <c r="DI57" s="127"/>
      <c r="DJ57" s="127"/>
      <c r="DK57" s="127"/>
      <c r="DL57" s="127"/>
      <c r="DM57" s="127"/>
      <c r="DN57" s="127"/>
      <c r="DO57" s="127"/>
      <c r="DP57" s="127"/>
      <c r="DQ57" s="127"/>
      <c r="DR57" s="127"/>
      <c r="DS57" s="127"/>
      <c r="DT57" s="127"/>
      <c r="DU57" s="127"/>
      <c r="DV57" s="127"/>
      <c r="DW57" s="127"/>
      <c r="DX57" s="127"/>
      <c r="DY57" s="127"/>
      <c r="DZ57" s="127"/>
      <c r="EA57" s="127"/>
      <c r="EB57" s="127"/>
      <c r="EC57" s="127"/>
      <c r="ED57" s="127"/>
      <c r="EE57" s="127"/>
      <c r="EF57" s="127"/>
      <c r="EG57" s="127"/>
      <c r="EH57" s="127"/>
      <c r="EI57" s="127"/>
      <c r="EJ57" s="127"/>
      <c r="EK57" s="127"/>
      <c r="EL57" s="127"/>
      <c r="EM57" s="127"/>
    </row>
    <row r="58" spans="1:143">
      <c r="A58" s="81" t="s">
        <v>8</v>
      </c>
      <c r="B58" s="8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127"/>
      <c r="AA58" s="127"/>
      <c r="AB58" s="127"/>
      <c r="AC58" s="127"/>
      <c r="AD58" s="127"/>
      <c r="AE58" s="127"/>
      <c r="AF58" s="127"/>
      <c r="AG58" s="127"/>
      <c r="AH58" s="127"/>
      <c r="AI58" s="127"/>
      <c r="AJ58" s="127"/>
      <c r="AK58" s="127"/>
      <c r="AL58" s="127"/>
      <c r="AM58" s="127"/>
      <c r="AN58" s="127"/>
      <c r="AO58" s="127"/>
      <c r="AP58" s="127"/>
      <c r="AQ58" s="127"/>
      <c r="AR58" s="127"/>
      <c r="AS58" s="127"/>
      <c r="AT58" s="127"/>
      <c r="AU58" s="127"/>
      <c r="AV58" s="127"/>
      <c r="AW58" s="127"/>
      <c r="AX58" s="127"/>
      <c r="AY58" s="127"/>
      <c r="AZ58" s="127"/>
      <c r="BA58" s="127"/>
      <c r="BB58" s="127"/>
      <c r="BC58" s="127"/>
      <c r="BD58" s="127"/>
      <c r="BE58" s="127"/>
      <c r="BF58" s="127"/>
      <c r="BG58" s="127"/>
      <c r="BH58" s="127"/>
      <c r="BI58" s="127"/>
      <c r="BJ58" s="127"/>
      <c r="BK58" s="127"/>
      <c r="BL58" s="127"/>
      <c r="BM58" s="127"/>
      <c r="BN58" s="127"/>
      <c r="BO58" s="127"/>
      <c r="BP58" s="127"/>
      <c r="BQ58" s="127"/>
      <c r="BR58" s="127"/>
      <c r="BS58" s="127"/>
      <c r="BT58" s="127"/>
      <c r="BU58" s="127"/>
      <c r="BV58" s="127"/>
      <c r="BW58" s="127"/>
      <c r="BX58" s="127"/>
      <c r="BY58" s="127"/>
      <c r="BZ58" s="127"/>
      <c r="CA58" s="127"/>
      <c r="CB58" s="127"/>
      <c r="CC58" s="127"/>
      <c r="CD58" s="127"/>
      <c r="CE58" s="127"/>
      <c r="CF58" s="127"/>
      <c r="CG58" s="127"/>
      <c r="CH58" s="127"/>
      <c r="CI58" s="127"/>
      <c r="CJ58" s="127"/>
      <c r="CK58" s="127"/>
      <c r="CL58" s="127"/>
      <c r="CM58" s="127"/>
      <c r="CN58" s="127"/>
      <c r="CO58" s="127"/>
      <c r="CP58" s="127"/>
      <c r="CQ58" s="127"/>
      <c r="CR58" s="127"/>
      <c r="CS58" s="127"/>
      <c r="CT58" s="127"/>
      <c r="CU58" s="127"/>
      <c r="CV58" s="127"/>
      <c r="CW58" s="127"/>
      <c r="CX58" s="127"/>
      <c r="CY58" s="127"/>
      <c r="CZ58" s="127"/>
      <c r="DA58" s="127"/>
      <c r="DB58" s="127"/>
      <c r="DC58" s="127"/>
      <c r="DD58" s="127"/>
      <c r="DE58" s="127"/>
      <c r="DF58" s="127"/>
      <c r="DG58" s="127"/>
      <c r="DH58" s="127"/>
      <c r="DI58" s="127"/>
      <c r="DJ58" s="127"/>
      <c r="DK58" s="127"/>
      <c r="DL58" s="127"/>
      <c r="DM58" s="127"/>
      <c r="DN58" s="127"/>
      <c r="DO58" s="127"/>
      <c r="DP58" s="127"/>
      <c r="DQ58" s="127"/>
      <c r="DR58" s="127"/>
      <c r="DS58" s="127"/>
      <c r="DT58" s="127"/>
      <c r="DU58" s="127"/>
      <c r="DV58" s="127"/>
      <c r="DW58" s="127"/>
      <c r="DX58" s="127"/>
      <c r="DY58" s="127"/>
      <c r="DZ58" s="127"/>
      <c r="EA58" s="127"/>
      <c r="EB58" s="127"/>
      <c r="EC58" s="127"/>
      <c r="ED58" s="127"/>
      <c r="EE58" s="127"/>
      <c r="EF58" s="127"/>
      <c r="EG58" s="127"/>
      <c r="EH58" s="127"/>
      <c r="EI58" s="127"/>
      <c r="EJ58" s="127"/>
      <c r="EK58" s="127"/>
      <c r="EL58" s="127"/>
      <c r="EM58" s="127"/>
    </row>
    <row r="59" spans="1:143" s="114" customFormat="1" ht="37.5">
      <c r="A59" s="98" t="s">
        <v>61</v>
      </c>
      <c r="B59" s="99" t="s">
        <v>43</v>
      </c>
      <c r="C59" s="100" t="s">
        <v>62</v>
      </c>
      <c r="D59" s="100"/>
      <c r="E59" s="106" t="s">
        <v>27</v>
      </c>
      <c r="F59" s="100"/>
      <c r="G59" s="100"/>
      <c r="H59" s="100"/>
      <c r="I59" s="125">
        <v>8</v>
      </c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6"/>
      <c r="Y59" s="106"/>
    </row>
    <row r="60" spans="1:143" s="127" customFormat="1" ht="75">
      <c r="A60" s="98" t="s">
        <v>71</v>
      </c>
      <c r="B60" s="99" t="s">
        <v>39</v>
      </c>
      <c r="C60" s="100" t="s">
        <v>74</v>
      </c>
      <c r="D60" s="112"/>
      <c r="E60" s="128"/>
      <c r="F60" s="112">
        <v>8</v>
      </c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3"/>
      <c r="Y60" s="113"/>
    </row>
    <row r="61" spans="1:143" ht="16.5">
      <c r="A61" s="33"/>
      <c r="B61" s="9"/>
      <c r="C61" s="9"/>
      <c r="D61" s="10"/>
      <c r="E61" s="11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7"/>
      <c r="V61" s="7"/>
      <c r="W61" s="7"/>
      <c r="X61" s="8"/>
      <c r="Y61" s="8"/>
      <c r="Z61" s="127"/>
      <c r="AA61" s="127"/>
      <c r="AB61" s="127"/>
      <c r="AC61" s="127"/>
      <c r="AD61" s="127"/>
      <c r="AE61" s="127"/>
      <c r="AF61" s="127"/>
      <c r="AG61" s="127"/>
      <c r="AH61" s="127"/>
      <c r="AI61" s="127"/>
      <c r="AJ61" s="127"/>
      <c r="AK61" s="127"/>
      <c r="AL61" s="127"/>
      <c r="AM61" s="127"/>
      <c r="AN61" s="127"/>
      <c r="AO61" s="127"/>
      <c r="AP61" s="127"/>
      <c r="AQ61" s="127"/>
      <c r="AR61" s="127"/>
      <c r="AS61" s="127"/>
      <c r="AT61" s="127"/>
      <c r="AU61" s="127"/>
      <c r="AV61" s="127"/>
      <c r="AW61" s="127"/>
      <c r="AX61" s="127"/>
      <c r="AY61" s="127"/>
      <c r="AZ61" s="127"/>
      <c r="BA61" s="127"/>
      <c r="BB61" s="127"/>
      <c r="BC61" s="127"/>
      <c r="BD61" s="127"/>
      <c r="BE61" s="127"/>
      <c r="BF61" s="127"/>
      <c r="BG61" s="127"/>
      <c r="BH61" s="127"/>
      <c r="BI61" s="127"/>
      <c r="BJ61" s="127"/>
      <c r="BK61" s="127"/>
      <c r="BL61" s="127"/>
      <c r="BM61" s="127"/>
      <c r="BN61" s="127"/>
      <c r="BO61" s="127"/>
      <c r="BP61" s="127"/>
      <c r="BQ61" s="127"/>
      <c r="BR61" s="127"/>
      <c r="BS61" s="127"/>
      <c r="BT61" s="127"/>
      <c r="BU61" s="127"/>
      <c r="BV61" s="127"/>
      <c r="BW61" s="127"/>
      <c r="BX61" s="127"/>
      <c r="BY61" s="127"/>
      <c r="BZ61" s="127"/>
      <c r="CA61" s="127"/>
      <c r="CB61" s="127"/>
      <c r="CC61" s="127"/>
      <c r="CD61" s="127"/>
      <c r="CE61" s="127"/>
      <c r="CF61" s="127"/>
      <c r="CG61" s="127"/>
      <c r="CH61" s="127"/>
      <c r="CI61" s="127"/>
      <c r="CJ61" s="127"/>
      <c r="CK61" s="127"/>
      <c r="CL61" s="127"/>
      <c r="CM61" s="127"/>
      <c r="CN61" s="127"/>
      <c r="CO61" s="127"/>
      <c r="CP61" s="127"/>
      <c r="CQ61" s="127"/>
      <c r="CR61" s="127"/>
      <c r="CS61" s="127"/>
      <c r="CT61" s="127"/>
      <c r="CU61" s="127"/>
      <c r="CV61" s="127"/>
      <c r="CW61" s="127"/>
      <c r="CX61" s="127"/>
      <c r="CY61" s="127"/>
      <c r="CZ61" s="127"/>
      <c r="DA61" s="127"/>
      <c r="DB61" s="127"/>
      <c r="DC61" s="127"/>
      <c r="DD61" s="127"/>
      <c r="DE61" s="127"/>
      <c r="DF61" s="127"/>
      <c r="DG61" s="127"/>
      <c r="DH61" s="127"/>
      <c r="DI61" s="127"/>
      <c r="DJ61" s="127"/>
      <c r="DK61" s="127"/>
      <c r="DL61" s="127"/>
      <c r="DM61" s="127"/>
      <c r="DN61" s="127"/>
      <c r="DO61" s="127"/>
      <c r="DP61" s="127"/>
      <c r="DQ61" s="127"/>
      <c r="DR61" s="127"/>
      <c r="DS61" s="127"/>
      <c r="DT61" s="127"/>
      <c r="DU61" s="127"/>
      <c r="DV61" s="127"/>
      <c r="DW61" s="127"/>
      <c r="DX61" s="127"/>
      <c r="DY61" s="127"/>
      <c r="DZ61" s="127"/>
      <c r="EA61" s="127"/>
      <c r="EB61" s="127"/>
      <c r="EC61" s="127"/>
      <c r="ED61" s="127"/>
      <c r="EE61" s="127"/>
      <c r="EF61" s="127"/>
      <c r="EG61" s="127"/>
      <c r="EH61" s="127"/>
      <c r="EI61" s="127"/>
      <c r="EJ61" s="127"/>
      <c r="EK61" s="127"/>
      <c r="EL61" s="127"/>
      <c r="EM61" s="127"/>
    </row>
    <row r="62" spans="1:143" ht="16.5">
      <c r="A62" s="33"/>
      <c r="B62" s="12"/>
      <c r="C62" s="12"/>
      <c r="D62" s="10"/>
      <c r="E62" s="40" t="s">
        <v>28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7"/>
      <c r="V62" s="7"/>
      <c r="W62" s="7"/>
      <c r="X62" s="8"/>
      <c r="Y62" s="8"/>
      <c r="Z62" s="127"/>
      <c r="AA62" s="127"/>
      <c r="AB62" s="127"/>
      <c r="AC62" s="127"/>
      <c r="AD62" s="127"/>
      <c r="AE62" s="127"/>
      <c r="AF62" s="127"/>
      <c r="AG62" s="127"/>
      <c r="AH62" s="127"/>
      <c r="AI62" s="127"/>
      <c r="AJ62" s="127"/>
      <c r="AK62" s="127"/>
      <c r="AL62" s="127"/>
      <c r="AM62" s="127"/>
      <c r="AN62" s="127"/>
      <c r="AO62" s="127"/>
      <c r="AP62" s="127"/>
      <c r="AQ62" s="127"/>
      <c r="AR62" s="127"/>
      <c r="AS62" s="127"/>
      <c r="AT62" s="127"/>
      <c r="AU62" s="127"/>
      <c r="AV62" s="127"/>
      <c r="AW62" s="127"/>
      <c r="AX62" s="127"/>
      <c r="AY62" s="127"/>
      <c r="AZ62" s="127"/>
      <c r="BA62" s="127"/>
      <c r="BB62" s="127"/>
      <c r="BC62" s="127"/>
      <c r="BD62" s="127"/>
      <c r="BE62" s="127"/>
      <c r="BF62" s="127"/>
      <c r="BG62" s="127"/>
      <c r="BH62" s="127"/>
      <c r="BI62" s="127"/>
      <c r="BJ62" s="127"/>
      <c r="BK62" s="127"/>
      <c r="BL62" s="127"/>
      <c r="BM62" s="127"/>
      <c r="BN62" s="127"/>
      <c r="BO62" s="127"/>
      <c r="BP62" s="127"/>
      <c r="BQ62" s="127"/>
      <c r="BR62" s="127"/>
      <c r="BS62" s="127"/>
      <c r="BT62" s="127"/>
      <c r="BU62" s="127"/>
      <c r="BV62" s="127"/>
      <c r="BW62" s="127"/>
      <c r="BX62" s="127"/>
      <c r="BY62" s="127"/>
      <c r="BZ62" s="127"/>
      <c r="CA62" s="127"/>
      <c r="CB62" s="127"/>
      <c r="CC62" s="127"/>
      <c r="CD62" s="127"/>
      <c r="CE62" s="127"/>
      <c r="CF62" s="127"/>
      <c r="CG62" s="127"/>
      <c r="CH62" s="127"/>
      <c r="CI62" s="127"/>
      <c r="CJ62" s="127"/>
      <c r="CK62" s="127"/>
      <c r="CL62" s="127"/>
      <c r="CM62" s="127"/>
      <c r="CN62" s="127"/>
      <c r="CO62" s="127"/>
      <c r="CP62" s="127"/>
      <c r="CQ62" s="127"/>
      <c r="CR62" s="127"/>
      <c r="CS62" s="127"/>
      <c r="CT62" s="127"/>
      <c r="CU62" s="127"/>
      <c r="CV62" s="127"/>
      <c r="CW62" s="127"/>
      <c r="CX62" s="127"/>
      <c r="CY62" s="127"/>
      <c r="CZ62" s="127"/>
      <c r="DA62" s="127"/>
      <c r="DB62" s="127"/>
      <c r="DC62" s="127"/>
      <c r="DD62" s="127"/>
      <c r="DE62" s="127"/>
      <c r="DF62" s="127"/>
      <c r="DG62" s="127"/>
      <c r="DH62" s="127"/>
      <c r="DI62" s="127"/>
      <c r="DJ62" s="127"/>
      <c r="DK62" s="127"/>
      <c r="DL62" s="127"/>
      <c r="DM62" s="127"/>
      <c r="DN62" s="127"/>
      <c r="DO62" s="127"/>
      <c r="DP62" s="127"/>
      <c r="DQ62" s="127"/>
      <c r="DR62" s="127"/>
      <c r="DS62" s="127"/>
      <c r="DT62" s="127"/>
      <c r="DU62" s="127"/>
      <c r="DV62" s="127"/>
      <c r="DW62" s="127"/>
      <c r="DX62" s="127"/>
      <c r="DY62" s="127"/>
      <c r="DZ62" s="127"/>
      <c r="EA62" s="127"/>
      <c r="EB62" s="127"/>
      <c r="EC62" s="127"/>
      <c r="ED62" s="127"/>
      <c r="EE62" s="127"/>
      <c r="EF62" s="127"/>
      <c r="EG62" s="127"/>
      <c r="EH62" s="127"/>
      <c r="EI62" s="127"/>
      <c r="EJ62" s="127"/>
      <c r="EK62" s="127"/>
      <c r="EL62" s="127"/>
      <c r="EM62" s="127"/>
    </row>
    <row r="63" spans="1:143" s="30" customFormat="1" ht="21" customHeight="1">
      <c r="A63" s="34"/>
      <c r="B63" s="12"/>
      <c r="C63" s="12"/>
      <c r="D63" s="10"/>
      <c r="E63" s="11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4"/>
      <c r="Y63" s="14"/>
      <c r="Z63" s="127"/>
      <c r="AA63" s="127"/>
      <c r="AB63" s="127"/>
      <c r="AC63" s="127"/>
      <c r="AD63" s="127"/>
      <c r="AE63" s="127"/>
      <c r="AF63" s="127"/>
      <c r="AG63" s="127"/>
      <c r="AH63" s="127"/>
      <c r="AI63" s="127"/>
      <c r="AJ63" s="127"/>
      <c r="AK63" s="127"/>
      <c r="AL63" s="127"/>
      <c r="AM63" s="127"/>
      <c r="AN63" s="127"/>
      <c r="AO63" s="127"/>
      <c r="AP63" s="127"/>
      <c r="AQ63" s="127"/>
      <c r="AR63" s="127"/>
      <c r="AS63" s="127"/>
      <c r="AT63" s="127"/>
      <c r="AU63" s="127"/>
      <c r="AV63" s="127"/>
      <c r="AW63" s="127"/>
      <c r="AX63" s="127"/>
      <c r="AY63" s="127"/>
      <c r="AZ63" s="127"/>
      <c r="BA63" s="127"/>
      <c r="BB63" s="127"/>
      <c r="BC63" s="127"/>
      <c r="BD63" s="127"/>
      <c r="BE63" s="127"/>
      <c r="BF63" s="127"/>
      <c r="BG63" s="127"/>
      <c r="BH63" s="127"/>
      <c r="BI63" s="127"/>
      <c r="BJ63" s="127"/>
      <c r="BK63" s="127"/>
      <c r="BL63" s="127"/>
      <c r="BM63" s="127"/>
      <c r="BN63" s="127"/>
      <c r="BO63" s="127"/>
      <c r="BP63" s="127"/>
      <c r="BQ63" s="127"/>
      <c r="BR63" s="127"/>
      <c r="BS63" s="127"/>
      <c r="BT63" s="127"/>
      <c r="BU63" s="127"/>
      <c r="BV63" s="127"/>
      <c r="BW63" s="127"/>
      <c r="BX63" s="127"/>
      <c r="BY63" s="127"/>
      <c r="BZ63" s="127"/>
      <c r="CA63" s="127"/>
      <c r="CB63" s="127"/>
      <c r="CC63" s="127"/>
      <c r="CD63" s="127"/>
      <c r="CE63" s="127"/>
      <c r="CF63" s="127"/>
      <c r="CG63" s="127"/>
      <c r="CH63" s="127"/>
      <c r="CI63" s="127"/>
      <c r="CJ63" s="127"/>
      <c r="CK63" s="127"/>
      <c r="CL63" s="127"/>
      <c r="CM63" s="127"/>
      <c r="CN63" s="127"/>
      <c r="CO63" s="127"/>
      <c r="CP63" s="127"/>
      <c r="CQ63" s="127"/>
      <c r="CR63" s="127"/>
      <c r="CS63" s="127"/>
      <c r="CT63" s="127"/>
      <c r="CU63" s="127"/>
      <c r="CV63" s="127"/>
      <c r="CW63" s="127"/>
      <c r="CX63" s="127"/>
      <c r="CY63" s="127"/>
      <c r="CZ63" s="127"/>
      <c r="DA63" s="127"/>
      <c r="DB63" s="127"/>
      <c r="DC63" s="127"/>
      <c r="DD63" s="127"/>
      <c r="DE63" s="127"/>
      <c r="DF63" s="127"/>
      <c r="DG63" s="127"/>
      <c r="DH63" s="127"/>
      <c r="DI63" s="127"/>
      <c r="DJ63" s="127"/>
      <c r="DK63" s="127"/>
      <c r="DL63" s="127"/>
      <c r="DM63" s="127"/>
      <c r="DN63" s="127"/>
      <c r="DO63" s="127"/>
      <c r="DP63" s="127"/>
      <c r="DQ63" s="127"/>
      <c r="DR63" s="127"/>
      <c r="DS63" s="127"/>
      <c r="DT63" s="127"/>
      <c r="DU63" s="127"/>
      <c r="DV63" s="127"/>
      <c r="DW63" s="127"/>
      <c r="DX63" s="127"/>
      <c r="DY63" s="127"/>
      <c r="DZ63" s="127"/>
      <c r="EA63" s="127"/>
      <c r="EB63" s="127"/>
      <c r="EC63" s="127"/>
      <c r="ED63" s="127"/>
      <c r="EE63" s="127"/>
      <c r="EF63" s="127"/>
      <c r="EG63" s="127"/>
      <c r="EH63" s="127"/>
      <c r="EI63" s="127"/>
      <c r="EJ63" s="127"/>
      <c r="EK63" s="127"/>
      <c r="EL63" s="127"/>
      <c r="EM63" s="127"/>
    </row>
    <row r="64" spans="1:143" s="30" customFormat="1" ht="16.5">
      <c r="A64" s="34"/>
      <c r="B64" s="12"/>
      <c r="C64" s="12"/>
      <c r="D64" s="10"/>
      <c r="E64" s="11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4"/>
      <c r="Y64" s="14"/>
      <c r="Z64" s="127"/>
      <c r="AA64" s="127"/>
      <c r="AB64" s="127"/>
      <c r="AC64" s="127"/>
      <c r="AD64" s="127"/>
      <c r="AE64" s="127"/>
      <c r="AF64" s="127"/>
      <c r="AG64" s="127"/>
      <c r="AH64" s="127"/>
      <c r="AI64" s="127"/>
      <c r="AJ64" s="127"/>
      <c r="AK64" s="127"/>
      <c r="AL64" s="127"/>
      <c r="AM64" s="127"/>
      <c r="AN64" s="127"/>
      <c r="AO64" s="127"/>
      <c r="AP64" s="127"/>
      <c r="AQ64" s="127"/>
      <c r="AR64" s="127"/>
      <c r="AS64" s="127"/>
      <c r="AT64" s="127"/>
      <c r="AU64" s="127"/>
      <c r="AV64" s="127"/>
      <c r="AW64" s="127"/>
      <c r="AX64" s="127"/>
      <c r="AY64" s="127"/>
      <c r="AZ64" s="127"/>
      <c r="BA64" s="127"/>
      <c r="BB64" s="127"/>
      <c r="BC64" s="127"/>
      <c r="BD64" s="127"/>
      <c r="BE64" s="127"/>
      <c r="BF64" s="127"/>
      <c r="BG64" s="127"/>
      <c r="BH64" s="127"/>
      <c r="BI64" s="127"/>
      <c r="BJ64" s="127"/>
      <c r="BK64" s="127"/>
      <c r="BL64" s="127"/>
      <c r="BM64" s="127"/>
      <c r="BN64" s="127"/>
      <c r="BO64" s="127"/>
      <c r="BP64" s="127"/>
      <c r="BQ64" s="127"/>
      <c r="BR64" s="127"/>
      <c r="BS64" s="127"/>
      <c r="BT64" s="127"/>
      <c r="BU64" s="127"/>
      <c r="BV64" s="127"/>
      <c r="BW64" s="127"/>
      <c r="BX64" s="127"/>
      <c r="BY64" s="127"/>
      <c r="BZ64" s="127"/>
      <c r="CA64" s="127"/>
      <c r="CB64" s="127"/>
      <c r="CC64" s="127"/>
      <c r="CD64" s="127"/>
      <c r="CE64" s="127"/>
      <c r="CF64" s="127"/>
      <c r="CG64" s="127"/>
      <c r="CH64" s="127"/>
      <c r="CI64" s="127"/>
      <c r="CJ64" s="127"/>
      <c r="CK64" s="127"/>
      <c r="CL64" s="127"/>
      <c r="CM64" s="127"/>
      <c r="CN64" s="127"/>
      <c r="CO64" s="127"/>
      <c r="CP64" s="127"/>
      <c r="CQ64" s="127"/>
      <c r="CR64" s="127"/>
      <c r="CS64" s="127"/>
      <c r="CT64" s="127"/>
      <c r="CU64" s="127"/>
      <c r="CV64" s="127"/>
      <c r="CW64" s="127"/>
      <c r="CX64" s="127"/>
      <c r="CY64" s="127"/>
      <c r="CZ64" s="127"/>
      <c r="DA64" s="127"/>
      <c r="DB64" s="127"/>
      <c r="DC64" s="127"/>
      <c r="DD64" s="127"/>
      <c r="DE64" s="127"/>
      <c r="DF64" s="127"/>
      <c r="DG64" s="127"/>
      <c r="DH64" s="127"/>
      <c r="DI64" s="127"/>
      <c r="DJ64" s="127"/>
      <c r="DK64" s="127"/>
      <c r="DL64" s="127"/>
      <c r="DM64" s="127"/>
      <c r="DN64" s="127"/>
      <c r="DO64" s="127"/>
      <c r="DP64" s="127"/>
      <c r="DQ64" s="127"/>
      <c r="DR64" s="127"/>
      <c r="DS64" s="127"/>
      <c r="DT64" s="127"/>
      <c r="DU64" s="127"/>
      <c r="DV64" s="127"/>
      <c r="DW64" s="127"/>
      <c r="DX64" s="127"/>
      <c r="DY64" s="127"/>
      <c r="DZ64" s="127"/>
      <c r="EA64" s="127"/>
      <c r="EB64" s="127"/>
      <c r="EC64" s="127"/>
      <c r="ED64" s="127"/>
      <c r="EE64" s="127"/>
      <c r="EF64" s="127"/>
      <c r="EG64" s="127"/>
      <c r="EH64" s="127"/>
      <c r="EI64" s="127"/>
      <c r="EJ64" s="127"/>
      <c r="EK64" s="127"/>
      <c r="EL64" s="127"/>
      <c r="EM64" s="127"/>
    </row>
    <row r="65" spans="1:143" s="114" customFormat="1" ht="56.25">
      <c r="A65" s="98" t="s">
        <v>63</v>
      </c>
      <c r="B65" s="99" t="s">
        <v>44</v>
      </c>
      <c r="C65" s="100" t="s">
        <v>64</v>
      </c>
      <c r="D65" s="99"/>
      <c r="E65" s="118" t="s">
        <v>29</v>
      </c>
      <c r="F65" s="98">
        <v>10</v>
      </c>
      <c r="G65" s="98"/>
      <c r="H65" s="98"/>
      <c r="I65" s="100">
        <v>19</v>
      </c>
      <c r="J65" s="100"/>
      <c r="K65" s="100"/>
      <c r="L65" s="117">
        <v>12</v>
      </c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102"/>
      <c r="Y65" s="102"/>
    </row>
    <row r="66" spans="1:143" s="30" customFormat="1" ht="50.25">
      <c r="A66" s="98" t="s">
        <v>71</v>
      </c>
      <c r="B66" s="99" t="s">
        <v>39</v>
      </c>
      <c r="C66" s="129" t="s">
        <v>72</v>
      </c>
      <c r="D66" s="21"/>
      <c r="E66" s="25"/>
      <c r="F66" s="13">
        <v>18</v>
      </c>
      <c r="G66" s="13"/>
      <c r="H66" s="13"/>
      <c r="I66" s="13">
        <v>9</v>
      </c>
      <c r="J66" s="13"/>
      <c r="K66" s="13"/>
      <c r="L66" s="13"/>
      <c r="M66" s="13"/>
      <c r="N66" s="13"/>
      <c r="O66" s="13"/>
      <c r="P66" s="13"/>
      <c r="Q66" s="13"/>
      <c r="R66" s="26"/>
      <c r="S66" s="26"/>
      <c r="T66" s="26"/>
      <c r="U66" s="26"/>
      <c r="V66" s="26"/>
      <c r="W66" s="26"/>
      <c r="X66" s="27"/>
      <c r="Y66" s="27"/>
      <c r="Z66" s="127"/>
      <c r="AA66" s="127"/>
      <c r="AB66" s="127"/>
      <c r="AC66" s="127"/>
      <c r="AD66" s="127"/>
      <c r="AE66" s="127"/>
      <c r="AF66" s="127"/>
      <c r="AG66" s="127"/>
      <c r="AH66" s="127"/>
      <c r="AI66" s="127"/>
      <c r="AJ66" s="127"/>
      <c r="AK66" s="127"/>
      <c r="AL66" s="127"/>
      <c r="AM66" s="127"/>
      <c r="AN66" s="127"/>
      <c r="AO66" s="127"/>
      <c r="AP66" s="127"/>
      <c r="AQ66" s="127"/>
      <c r="AR66" s="127"/>
      <c r="AS66" s="127"/>
      <c r="AT66" s="127"/>
      <c r="AU66" s="127"/>
      <c r="AV66" s="127"/>
      <c r="AW66" s="127"/>
      <c r="AX66" s="127"/>
      <c r="AY66" s="127"/>
      <c r="AZ66" s="127"/>
      <c r="BA66" s="127"/>
      <c r="BB66" s="127"/>
      <c r="BC66" s="127"/>
      <c r="BD66" s="127"/>
      <c r="BE66" s="127"/>
      <c r="BF66" s="127"/>
      <c r="BG66" s="127"/>
      <c r="BH66" s="127"/>
      <c r="BI66" s="127"/>
      <c r="BJ66" s="127"/>
      <c r="BK66" s="127"/>
      <c r="BL66" s="127"/>
      <c r="BM66" s="127"/>
      <c r="BN66" s="127"/>
      <c r="BO66" s="127"/>
      <c r="BP66" s="127"/>
      <c r="BQ66" s="127"/>
      <c r="BR66" s="127"/>
      <c r="BS66" s="127"/>
      <c r="BT66" s="127"/>
      <c r="BU66" s="127"/>
      <c r="BV66" s="127"/>
      <c r="BW66" s="127"/>
      <c r="BX66" s="127"/>
      <c r="BY66" s="127"/>
      <c r="BZ66" s="127"/>
      <c r="CA66" s="127"/>
      <c r="CB66" s="127"/>
      <c r="CC66" s="127"/>
      <c r="CD66" s="127"/>
      <c r="CE66" s="127"/>
      <c r="CF66" s="127"/>
      <c r="CG66" s="127"/>
      <c r="CH66" s="127"/>
      <c r="CI66" s="127"/>
      <c r="CJ66" s="127"/>
      <c r="CK66" s="127"/>
      <c r="CL66" s="127"/>
      <c r="CM66" s="127"/>
      <c r="CN66" s="127"/>
      <c r="CO66" s="127"/>
      <c r="CP66" s="127"/>
      <c r="CQ66" s="127"/>
      <c r="CR66" s="127"/>
      <c r="CS66" s="127"/>
      <c r="CT66" s="127"/>
      <c r="CU66" s="127"/>
      <c r="CV66" s="127"/>
      <c r="CW66" s="127"/>
      <c r="CX66" s="127"/>
      <c r="CY66" s="127"/>
      <c r="CZ66" s="127"/>
      <c r="DA66" s="127"/>
      <c r="DB66" s="127"/>
      <c r="DC66" s="127"/>
      <c r="DD66" s="127"/>
      <c r="DE66" s="127"/>
      <c r="DF66" s="127"/>
      <c r="DG66" s="127"/>
      <c r="DH66" s="127"/>
      <c r="DI66" s="127"/>
      <c r="DJ66" s="127"/>
      <c r="DK66" s="127"/>
      <c r="DL66" s="127"/>
      <c r="DM66" s="127"/>
      <c r="DN66" s="127"/>
      <c r="DO66" s="127"/>
      <c r="DP66" s="127"/>
      <c r="DQ66" s="127"/>
      <c r="DR66" s="127"/>
      <c r="DS66" s="127"/>
      <c r="DT66" s="127"/>
      <c r="DU66" s="127"/>
      <c r="DV66" s="127"/>
      <c r="DW66" s="127"/>
      <c r="DX66" s="127"/>
      <c r="DY66" s="127"/>
      <c r="DZ66" s="127"/>
      <c r="EA66" s="127"/>
      <c r="EB66" s="127"/>
      <c r="EC66" s="127"/>
      <c r="ED66" s="127"/>
      <c r="EE66" s="127"/>
      <c r="EF66" s="127"/>
      <c r="EG66" s="127"/>
      <c r="EH66" s="127"/>
      <c r="EI66" s="127"/>
      <c r="EJ66" s="127"/>
      <c r="EK66" s="127"/>
      <c r="EL66" s="127"/>
      <c r="EM66" s="127"/>
    </row>
    <row r="67" spans="1:143" s="30" customFormat="1" ht="37.5">
      <c r="A67" s="98" t="s">
        <v>71</v>
      </c>
      <c r="B67" s="99" t="s">
        <v>39</v>
      </c>
      <c r="C67" s="100" t="s">
        <v>73</v>
      </c>
      <c r="D67" s="10"/>
      <c r="E67" s="11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26"/>
      <c r="S67" s="26"/>
      <c r="T67" s="26"/>
      <c r="U67" s="26"/>
      <c r="V67" s="26"/>
      <c r="W67" s="26"/>
      <c r="X67" s="27"/>
      <c r="Y67" s="27"/>
      <c r="Z67" s="127"/>
      <c r="AA67" s="127"/>
      <c r="AB67" s="127"/>
      <c r="AC67" s="127"/>
      <c r="AD67" s="127"/>
      <c r="AE67" s="127"/>
      <c r="AF67" s="127"/>
      <c r="AG67" s="127"/>
      <c r="AH67" s="127"/>
      <c r="AI67" s="127"/>
      <c r="AJ67" s="127"/>
      <c r="AK67" s="127"/>
      <c r="AL67" s="127"/>
      <c r="AM67" s="127"/>
      <c r="AN67" s="127"/>
      <c r="AO67" s="127"/>
      <c r="AP67" s="127"/>
      <c r="AQ67" s="127"/>
      <c r="AR67" s="127"/>
      <c r="AS67" s="127"/>
      <c r="AT67" s="127"/>
      <c r="AU67" s="127"/>
      <c r="AV67" s="127"/>
      <c r="AW67" s="127"/>
      <c r="AX67" s="127"/>
      <c r="AY67" s="127"/>
      <c r="AZ67" s="127"/>
      <c r="BA67" s="127"/>
      <c r="BB67" s="127"/>
      <c r="BC67" s="127"/>
      <c r="BD67" s="127"/>
      <c r="BE67" s="127"/>
      <c r="BF67" s="127"/>
      <c r="BG67" s="127"/>
      <c r="BH67" s="127"/>
      <c r="BI67" s="127"/>
      <c r="BJ67" s="127"/>
      <c r="BK67" s="127"/>
      <c r="BL67" s="127"/>
      <c r="BM67" s="127"/>
      <c r="BN67" s="127"/>
      <c r="BO67" s="127"/>
      <c r="BP67" s="127"/>
      <c r="BQ67" s="127"/>
      <c r="BR67" s="127"/>
      <c r="BS67" s="127"/>
      <c r="BT67" s="127"/>
      <c r="BU67" s="127"/>
      <c r="BV67" s="127"/>
      <c r="BW67" s="127"/>
      <c r="BX67" s="127"/>
      <c r="BY67" s="127"/>
      <c r="BZ67" s="127"/>
      <c r="CA67" s="127"/>
      <c r="CB67" s="127"/>
      <c r="CC67" s="127"/>
      <c r="CD67" s="127"/>
      <c r="CE67" s="127"/>
      <c r="CF67" s="127"/>
      <c r="CG67" s="127"/>
      <c r="CH67" s="127"/>
      <c r="CI67" s="127"/>
      <c r="CJ67" s="127"/>
      <c r="CK67" s="127"/>
      <c r="CL67" s="127"/>
      <c r="CM67" s="127"/>
      <c r="CN67" s="127"/>
      <c r="CO67" s="127"/>
      <c r="CP67" s="127"/>
      <c r="CQ67" s="127"/>
      <c r="CR67" s="127"/>
      <c r="CS67" s="127"/>
      <c r="CT67" s="127"/>
      <c r="CU67" s="127"/>
      <c r="CV67" s="127"/>
      <c r="CW67" s="127"/>
      <c r="CX67" s="127"/>
      <c r="CY67" s="127"/>
      <c r="CZ67" s="127"/>
      <c r="DA67" s="127"/>
      <c r="DB67" s="127"/>
      <c r="DC67" s="127"/>
      <c r="DD67" s="127"/>
      <c r="DE67" s="127"/>
      <c r="DF67" s="127"/>
      <c r="DG67" s="127"/>
      <c r="DH67" s="127"/>
      <c r="DI67" s="127"/>
      <c r="DJ67" s="127"/>
      <c r="DK67" s="127"/>
      <c r="DL67" s="127"/>
      <c r="DM67" s="127"/>
      <c r="DN67" s="127"/>
      <c r="DO67" s="127"/>
      <c r="DP67" s="127"/>
      <c r="DQ67" s="127"/>
      <c r="DR67" s="127"/>
      <c r="DS67" s="127"/>
      <c r="DT67" s="127"/>
      <c r="DU67" s="127"/>
      <c r="DV67" s="127"/>
      <c r="DW67" s="127"/>
      <c r="DX67" s="127"/>
      <c r="DY67" s="127"/>
      <c r="DZ67" s="127"/>
      <c r="EA67" s="127"/>
      <c r="EB67" s="127"/>
      <c r="EC67" s="127"/>
      <c r="ED67" s="127"/>
      <c r="EE67" s="127"/>
      <c r="EF67" s="127"/>
      <c r="EG67" s="127"/>
      <c r="EH67" s="127"/>
      <c r="EI67" s="127"/>
      <c r="EJ67" s="127"/>
      <c r="EK67" s="127"/>
      <c r="EL67" s="127"/>
      <c r="EM67" s="127"/>
    </row>
    <row r="68" spans="1:143" s="30" customFormat="1" ht="16.5">
      <c r="A68" s="34"/>
      <c r="B68" s="18"/>
      <c r="C68" s="18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5"/>
      <c r="S68" s="15"/>
      <c r="T68" s="15"/>
      <c r="U68" s="15"/>
      <c r="V68" s="15"/>
      <c r="W68" s="15"/>
      <c r="X68" s="17"/>
      <c r="Y68" s="17"/>
      <c r="Z68" s="127"/>
      <c r="AA68" s="127"/>
      <c r="AB68" s="127"/>
      <c r="AC68" s="127"/>
      <c r="AD68" s="127"/>
      <c r="AE68" s="127"/>
      <c r="AF68" s="127"/>
      <c r="AG68" s="127"/>
      <c r="AH68" s="127"/>
      <c r="AI68" s="127"/>
      <c r="AJ68" s="127"/>
      <c r="AK68" s="127"/>
      <c r="AL68" s="127"/>
      <c r="AM68" s="127"/>
      <c r="AN68" s="127"/>
      <c r="AO68" s="127"/>
      <c r="AP68" s="127"/>
      <c r="AQ68" s="127"/>
      <c r="AR68" s="127"/>
      <c r="AS68" s="127"/>
      <c r="AT68" s="127"/>
      <c r="AU68" s="127"/>
      <c r="AV68" s="127"/>
      <c r="AW68" s="127"/>
      <c r="AX68" s="127"/>
      <c r="AY68" s="127"/>
      <c r="AZ68" s="127"/>
      <c r="BA68" s="127"/>
      <c r="BB68" s="127"/>
      <c r="BC68" s="127"/>
      <c r="BD68" s="127"/>
      <c r="BE68" s="127"/>
      <c r="BF68" s="127"/>
      <c r="BG68" s="127"/>
      <c r="BH68" s="127"/>
      <c r="BI68" s="127"/>
      <c r="BJ68" s="127"/>
      <c r="BK68" s="127"/>
      <c r="BL68" s="127"/>
      <c r="BM68" s="127"/>
      <c r="BN68" s="127"/>
      <c r="BO68" s="127"/>
      <c r="BP68" s="127"/>
      <c r="BQ68" s="127"/>
      <c r="BR68" s="127"/>
      <c r="BS68" s="127"/>
      <c r="BT68" s="127"/>
      <c r="BU68" s="127"/>
      <c r="BV68" s="127"/>
      <c r="BW68" s="127"/>
      <c r="BX68" s="127"/>
      <c r="BY68" s="127"/>
      <c r="BZ68" s="127"/>
      <c r="CA68" s="127"/>
      <c r="CB68" s="127"/>
      <c r="CC68" s="127"/>
      <c r="CD68" s="127"/>
      <c r="CE68" s="127"/>
      <c r="CF68" s="127"/>
      <c r="CG68" s="127"/>
      <c r="CH68" s="127"/>
      <c r="CI68" s="127"/>
      <c r="CJ68" s="127"/>
      <c r="CK68" s="127"/>
      <c r="CL68" s="127"/>
      <c r="CM68" s="127"/>
      <c r="CN68" s="127"/>
      <c r="CO68" s="127"/>
      <c r="CP68" s="127"/>
      <c r="CQ68" s="127"/>
      <c r="CR68" s="127"/>
      <c r="CS68" s="127"/>
      <c r="CT68" s="127"/>
      <c r="CU68" s="127"/>
      <c r="CV68" s="127"/>
      <c r="CW68" s="127"/>
      <c r="CX68" s="127"/>
      <c r="CY68" s="127"/>
      <c r="CZ68" s="127"/>
      <c r="DA68" s="127"/>
      <c r="DB68" s="127"/>
      <c r="DC68" s="127"/>
      <c r="DD68" s="127"/>
      <c r="DE68" s="127"/>
      <c r="DF68" s="127"/>
      <c r="DG68" s="127"/>
      <c r="DH68" s="127"/>
      <c r="DI68" s="127"/>
      <c r="DJ68" s="127"/>
      <c r="DK68" s="127"/>
      <c r="DL68" s="127"/>
      <c r="DM68" s="127"/>
      <c r="DN68" s="127"/>
      <c r="DO68" s="127"/>
      <c r="DP68" s="127"/>
      <c r="DQ68" s="127"/>
      <c r="DR68" s="127"/>
      <c r="DS68" s="127"/>
      <c r="DT68" s="127"/>
      <c r="DU68" s="127"/>
      <c r="DV68" s="127"/>
      <c r="DW68" s="127"/>
      <c r="DX68" s="127"/>
      <c r="DY68" s="127"/>
      <c r="DZ68" s="127"/>
      <c r="EA68" s="127"/>
      <c r="EB68" s="127"/>
      <c r="EC68" s="127"/>
      <c r="ED68" s="127"/>
      <c r="EE68" s="127"/>
      <c r="EF68" s="127"/>
      <c r="EG68" s="127"/>
      <c r="EH68" s="127"/>
      <c r="EI68" s="127"/>
      <c r="EJ68" s="127"/>
      <c r="EK68" s="127"/>
      <c r="EL68" s="127"/>
      <c r="EM68" s="127"/>
    </row>
    <row r="69" spans="1:143" s="30" customFormat="1" ht="33.75" customHeight="1">
      <c r="A69" s="92" t="s">
        <v>9</v>
      </c>
      <c r="B69" s="93"/>
      <c r="C69" s="93"/>
      <c r="D69" s="93"/>
      <c r="E69" s="94"/>
      <c r="F69" s="37">
        <f t="shared" ref="F69:Y69" ca="1" si="2">SUM(F66:F71)</f>
        <v>0</v>
      </c>
      <c r="G69" s="37">
        <f t="shared" ca="1" si="2"/>
        <v>0</v>
      </c>
      <c r="H69" s="37"/>
      <c r="I69" s="37">
        <f t="shared" ca="1" si="2"/>
        <v>0</v>
      </c>
      <c r="J69" s="37">
        <f t="shared" ca="1" si="2"/>
        <v>0</v>
      </c>
      <c r="K69" s="37"/>
      <c r="L69" s="37">
        <f t="shared" ca="1" si="2"/>
        <v>0</v>
      </c>
      <c r="M69" s="37">
        <f t="shared" ca="1" si="2"/>
        <v>0</v>
      </c>
      <c r="N69" s="37"/>
      <c r="O69" s="37">
        <f t="shared" ca="1" si="2"/>
        <v>0</v>
      </c>
      <c r="P69" s="37">
        <f t="shared" ca="1" si="2"/>
        <v>0</v>
      </c>
      <c r="Q69" s="37"/>
      <c r="R69" s="37">
        <f t="shared" ca="1" si="2"/>
        <v>0</v>
      </c>
      <c r="S69" s="37">
        <f t="shared" ca="1" si="2"/>
        <v>0</v>
      </c>
      <c r="T69" s="37"/>
      <c r="U69" s="37">
        <f t="shared" ca="1" si="2"/>
        <v>0</v>
      </c>
      <c r="V69" s="37">
        <f t="shared" ca="1" si="2"/>
        <v>0</v>
      </c>
      <c r="W69" s="37"/>
      <c r="X69" s="37">
        <f t="shared" ca="1" si="2"/>
        <v>0</v>
      </c>
      <c r="Y69" s="37">
        <f t="shared" ca="1" si="2"/>
        <v>0</v>
      </c>
      <c r="Z69" s="127"/>
      <c r="AA69" s="127"/>
      <c r="AB69" s="127"/>
      <c r="AC69" s="127"/>
      <c r="AD69" s="127"/>
      <c r="AE69" s="127"/>
      <c r="AF69" s="127"/>
      <c r="AG69" s="127"/>
      <c r="AH69" s="127"/>
      <c r="AI69" s="127"/>
      <c r="AJ69" s="127"/>
      <c r="AK69" s="127"/>
      <c r="AL69" s="127"/>
      <c r="AM69" s="127"/>
      <c r="AN69" s="127"/>
      <c r="AO69" s="127"/>
      <c r="AP69" s="127"/>
      <c r="AQ69" s="127"/>
      <c r="AR69" s="127"/>
      <c r="AS69" s="127"/>
      <c r="AT69" s="127"/>
      <c r="AU69" s="127"/>
      <c r="AV69" s="127"/>
      <c r="AW69" s="127"/>
      <c r="AX69" s="127"/>
      <c r="AY69" s="127"/>
      <c r="AZ69" s="127"/>
      <c r="BA69" s="127"/>
      <c r="BB69" s="127"/>
      <c r="BC69" s="127"/>
      <c r="BD69" s="127"/>
      <c r="BE69" s="127"/>
      <c r="BF69" s="127"/>
      <c r="BG69" s="127"/>
      <c r="BH69" s="127"/>
      <c r="BI69" s="127"/>
      <c r="BJ69" s="127"/>
      <c r="BK69" s="127"/>
      <c r="BL69" s="127"/>
      <c r="BM69" s="127"/>
      <c r="BN69" s="127"/>
      <c r="BO69" s="127"/>
      <c r="BP69" s="127"/>
      <c r="BQ69" s="127"/>
      <c r="BR69" s="127"/>
      <c r="BS69" s="127"/>
      <c r="BT69" s="127"/>
      <c r="BU69" s="127"/>
      <c r="BV69" s="127"/>
      <c r="BW69" s="127"/>
      <c r="BX69" s="127"/>
      <c r="BY69" s="127"/>
      <c r="BZ69" s="127"/>
      <c r="CA69" s="127"/>
      <c r="CB69" s="127"/>
      <c r="CC69" s="127"/>
      <c r="CD69" s="127"/>
      <c r="CE69" s="127"/>
      <c r="CF69" s="127"/>
      <c r="CG69" s="127"/>
      <c r="CH69" s="127"/>
      <c r="CI69" s="127"/>
      <c r="CJ69" s="127"/>
      <c r="CK69" s="127"/>
      <c r="CL69" s="127"/>
      <c r="CM69" s="127"/>
      <c r="CN69" s="127"/>
      <c r="CO69" s="127"/>
      <c r="CP69" s="127"/>
      <c r="CQ69" s="127"/>
      <c r="CR69" s="127"/>
      <c r="CS69" s="127"/>
      <c r="CT69" s="127"/>
      <c r="CU69" s="127"/>
      <c r="CV69" s="127"/>
      <c r="CW69" s="127"/>
      <c r="CX69" s="127"/>
      <c r="CY69" s="127"/>
      <c r="CZ69" s="127"/>
      <c r="DA69" s="127"/>
      <c r="DB69" s="127"/>
      <c r="DC69" s="127"/>
      <c r="DD69" s="127"/>
      <c r="DE69" s="127"/>
      <c r="DF69" s="127"/>
      <c r="DG69" s="127"/>
      <c r="DH69" s="127"/>
      <c r="DI69" s="127"/>
      <c r="DJ69" s="127"/>
      <c r="DK69" s="127"/>
      <c r="DL69" s="127"/>
      <c r="DM69" s="127"/>
      <c r="DN69" s="127"/>
      <c r="DO69" s="127"/>
      <c r="DP69" s="127"/>
      <c r="DQ69" s="127"/>
      <c r="DR69" s="127"/>
      <c r="DS69" s="127"/>
      <c r="DT69" s="127"/>
      <c r="DU69" s="127"/>
      <c r="DV69" s="127"/>
      <c r="DW69" s="127"/>
      <c r="DX69" s="127"/>
      <c r="DY69" s="127"/>
      <c r="DZ69" s="127"/>
      <c r="EA69" s="127"/>
      <c r="EB69" s="127"/>
      <c r="EC69" s="127"/>
      <c r="ED69" s="127"/>
      <c r="EE69" s="127"/>
      <c r="EF69" s="127"/>
      <c r="EG69" s="127"/>
      <c r="EH69" s="127"/>
      <c r="EI69" s="127"/>
      <c r="EJ69" s="127"/>
      <c r="EK69" s="127"/>
      <c r="EL69" s="127"/>
      <c r="EM69" s="127"/>
    </row>
    <row r="70" spans="1:143" s="30" customFormat="1">
      <c r="A70" s="81" t="s">
        <v>25</v>
      </c>
      <c r="B70" s="82"/>
      <c r="C70" s="4" t="s">
        <v>17</v>
      </c>
      <c r="D70" s="4" t="s">
        <v>17</v>
      </c>
      <c r="E70" s="4" t="s">
        <v>17</v>
      </c>
      <c r="F70" s="4" t="s">
        <v>17</v>
      </c>
      <c r="G70" s="4" t="s">
        <v>17</v>
      </c>
      <c r="H70" s="4"/>
      <c r="I70" s="4" t="s">
        <v>17</v>
      </c>
      <c r="J70" s="4" t="s">
        <v>17</v>
      </c>
      <c r="K70" s="4"/>
      <c r="L70" s="4" t="s">
        <v>17</v>
      </c>
      <c r="M70" s="4" t="s">
        <v>17</v>
      </c>
      <c r="N70" s="4"/>
      <c r="O70" s="4" t="s">
        <v>17</v>
      </c>
      <c r="P70" s="4" t="s">
        <v>17</v>
      </c>
      <c r="Q70" s="4"/>
      <c r="R70" s="4" t="s">
        <v>17</v>
      </c>
      <c r="S70" s="4" t="s">
        <v>17</v>
      </c>
      <c r="T70" s="4"/>
      <c r="U70" s="4" t="s">
        <v>17</v>
      </c>
      <c r="V70" s="4" t="s">
        <v>17</v>
      </c>
      <c r="W70" s="4"/>
      <c r="X70" s="4" t="s">
        <v>17</v>
      </c>
      <c r="Y70" s="4" t="s">
        <v>17</v>
      </c>
      <c r="Z70" s="127"/>
      <c r="AA70" s="127"/>
      <c r="AB70" s="127"/>
      <c r="AC70" s="127"/>
      <c r="AD70" s="127"/>
      <c r="AE70" s="127"/>
      <c r="AF70" s="127"/>
      <c r="AG70" s="127"/>
      <c r="AH70" s="127"/>
      <c r="AI70" s="127"/>
      <c r="AJ70" s="127"/>
      <c r="AK70" s="127"/>
      <c r="AL70" s="127"/>
      <c r="AM70" s="127"/>
      <c r="AN70" s="127"/>
      <c r="AO70" s="127"/>
      <c r="AP70" s="127"/>
      <c r="AQ70" s="127"/>
      <c r="AR70" s="127"/>
      <c r="AS70" s="127"/>
      <c r="AT70" s="127"/>
      <c r="AU70" s="127"/>
      <c r="AV70" s="127"/>
      <c r="AW70" s="127"/>
      <c r="AX70" s="127"/>
      <c r="AY70" s="127"/>
      <c r="AZ70" s="127"/>
      <c r="BA70" s="127"/>
      <c r="BB70" s="127"/>
      <c r="BC70" s="127"/>
      <c r="BD70" s="127"/>
      <c r="BE70" s="127"/>
      <c r="BF70" s="127"/>
      <c r="BG70" s="127"/>
      <c r="BH70" s="127"/>
      <c r="BI70" s="127"/>
      <c r="BJ70" s="127"/>
      <c r="BK70" s="127"/>
      <c r="BL70" s="127"/>
      <c r="BM70" s="127"/>
      <c r="BN70" s="127"/>
      <c r="BO70" s="127"/>
      <c r="BP70" s="127"/>
      <c r="BQ70" s="127"/>
      <c r="BR70" s="127"/>
      <c r="BS70" s="127"/>
      <c r="BT70" s="127"/>
      <c r="BU70" s="127"/>
      <c r="BV70" s="127"/>
      <c r="BW70" s="127"/>
      <c r="BX70" s="127"/>
      <c r="BY70" s="127"/>
      <c r="BZ70" s="127"/>
      <c r="CA70" s="127"/>
      <c r="CB70" s="127"/>
      <c r="CC70" s="127"/>
      <c r="CD70" s="127"/>
      <c r="CE70" s="127"/>
      <c r="CF70" s="127"/>
      <c r="CG70" s="127"/>
      <c r="CH70" s="127"/>
      <c r="CI70" s="127"/>
      <c r="CJ70" s="127"/>
      <c r="CK70" s="127"/>
      <c r="CL70" s="127"/>
      <c r="CM70" s="127"/>
      <c r="CN70" s="127"/>
      <c r="CO70" s="127"/>
      <c r="CP70" s="127"/>
      <c r="CQ70" s="127"/>
      <c r="CR70" s="127"/>
      <c r="CS70" s="127"/>
      <c r="CT70" s="127"/>
      <c r="CU70" s="127"/>
      <c r="CV70" s="127"/>
      <c r="CW70" s="127"/>
      <c r="CX70" s="127"/>
      <c r="CY70" s="127"/>
      <c r="CZ70" s="127"/>
      <c r="DA70" s="127"/>
      <c r="DB70" s="127"/>
      <c r="DC70" s="127"/>
      <c r="DD70" s="127"/>
      <c r="DE70" s="127"/>
      <c r="DF70" s="127"/>
      <c r="DG70" s="127"/>
      <c r="DH70" s="127"/>
      <c r="DI70" s="127"/>
      <c r="DJ70" s="127"/>
      <c r="DK70" s="127"/>
      <c r="DL70" s="127"/>
      <c r="DM70" s="127"/>
      <c r="DN70" s="127"/>
      <c r="DO70" s="127"/>
      <c r="DP70" s="127"/>
      <c r="DQ70" s="127"/>
      <c r="DR70" s="127"/>
      <c r="DS70" s="127"/>
      <c r="DT70" s="127"/>
      <c r="DU70" s="127"/>
      <c r="DV70" s="127"/>
      <c r="DW70" s="127"/>
      <c r="DX70" s="127"/>
      <c r="DY70" s="127"/>
      <c r="DZ70" s="127"/>
      <c r="EA70" s="127"/>
      <c r="EB70" s="127"/>
      <c r="EC70" s="127"/>
      <c r="ED70" s="127"/>
      <c r="EE70" s="127"/>
      <c r="EF70" s="127"/>
      <c r="EG70" s="127"/>
      <c r="EH70" s="127"/>
      <c r="EI70" s="127"/>
      <c r="EJ70" s="127"/>
      <c r="EK70" s="127"/>
      <c r="EL70" s="127"/>
      <c r="EM70" s="127"/>
    </row>
    <row r="71" spans="1:143" s="30" customFormat="1" ht="16.5">
      <c r="A71" s="34"/>
      <c r="B71" s="16"/>
      <c r="C71" s="16"/>
      <c r="D71" s="10"/>
      <c r="E71" s="39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5"/>
      <c r="S71" s="15"/>
      <c r="T71" s="15"/>
      <c r="U71" s="15"/>
      <c r="V71" s="15"/>
      <c r="W71" s="15"/>
      <c r="X71" s="17"/>
      <c r="Y71" s="17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7"/>
      <c r="AT71" s="127"/>
      <c r="AU71" s="127"/>
      <c r="AV71" s="127"/>
      <c r="AW71" s="127"/>
      <c r="AX71" s="127"/>
      <c r="AY71" s="127"/>
      <c r="AZ71" s="127"/>
      <c r="BA71" s="127"/>
      <c r="BB71" s="127"/>
      <c r="BC71" s="127"/>
      <c r="BD71" s="127"/>
      <c r="BE71" s="127"/>
      <c r="BF71" s="127"/>
      <c r="BG71" s="127"/>
      <c r="BH71" s="127"/>
      <c r="BI71" s="127"/>
      <c r="BJ71" s="127"/>
      <c r="BK71" s="127"/>
      <c r="BL71" s="127"/>
      <c r="BM71" s="127"/>
      <c r="BN71" s="127"/>
      <c r="BO71" s="127"/>
      <c r="BP71" s="127"/>
      <c r="BQ71" s="127"/>
      <c r="BR71" s="127"/>
      <c r="BS71" s="127"/>
      <c r="BT71" s="127"/>
      <c r="BU71" s="127"/>
      <c r="BV71" s="127"/>
      <c r="BW71" s="127"/>
      <c r="BX71" s="127"/>
      <c r="BY71" s="127"/>
      <c r="BZ71" s="127"/>
      <c r="CA71" s="127"/>
      <c r="CB71" s="127"/>
      <c r="CC71" s="127"/>
      <c r="CD71" s="127"/>
      <c r="CE71" s="127"/>
      <c r="CF71" s="127"/>
      <c r="CG71" s="127"/>
      <c r="CH71" s="127"/>
      <c r="CI71" s="127"/>
      <c r="CJ71" s="127"/>
      <c r="CK71" s="127"/>
      <c r="CL71" s="127"/>
      <c r="CM71" s="127"/>
      <c r="CN71" s="127"/>
      <c r="CO71" s="127"/>
      <c r="CP71" s="127"/>
      <c r="CQ71" s="127"/>
      <c r="CR71" s="127"/>
      <c r="CS71" s="127"/>
      <c r="CT71" s="127"/>
      <c r="CU71" s="127"/>
      <c r="CV71" s="127"/>
      <c r="CW71" s="127"/>
      <c r="CX71" s="127"/>
      <c r="CY71" s="127"/>
      <c r="CZ71" s="127"/>
      <c r="DA71" s="127"/>
      <c r="DB71" s="127"/>
      <c r="DC71" s="127"/>
      <c r="DD71" s="127"/>
      <c r="DE71" s="127"/>
      <c r="DF71" s="127"/>
      <c r="DG71" s="127"/>
      <c r="DH71" s="127"/>
      <c r="DI71" s="127"/>
      <c r="DJ71" s="127"/>
      <c r="DK71" s="127"/>
      <c r="DL71" s="127"/>
      <c r="DM71" s="127"/>
      <c r="DN71" s="127"/>
      <c r="DO71" s="127"/>
      <c r="DP71" s="127"/>
      <c r="DQ71" s="127"/>
      <c r="DR71" s="127"/>
      <c r="DS71" s="127"/>
      <c r="DT71" s="127"/>
      <c r="DU71" s="127"/>
      <c r="DV71" s="127"/>
      <c r="DW71" s="127"/>
      <c r="DX71" s="127"/>
      <c r="DY71" s="127"/>
      <c r="DZ71" s="127"/>
      <c r="EA71" s="127"/>
      <c r="EB71" s="127"/>
      <c r="EC71" s="127"/>
      <c r="ED71" s="127"/>
      <c r="EE71" s="127"/>
      <c r="EF71" s="127"/>
      <c r="EG71" s="127"/>
      <c r="EH71" s="127"/>
      <c r="EI71" s="127"/>
      <c r="EJ71" s="127"/>
      <c r="EK71" s="127"/>
      <c r="EL71" s="127"/>
      <c r="EM71" s="127"/>
    </row>
    <row r="72" spans="1:143" s="30" customFormat="1">
      <c r="A72" s="34"/>
      <c r="B72" s="19"/>
      <c r="C72" s="20"/>
      <c r="D72" s="21"/>
      <c r="E72" s="40" t="s">
        <v>31</v>
      </c>
      <c r="F72" s="22"/>
      <c r="G72" s="22"/>
      <c r="H72" s="22"/>
      <c r="I72" s="21"/>
      <c r="J72" s="21"/>
      <c r="K72" s="21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3"/>
      <c r="Y72" s="23"/>
      <c r="Z72" s="127"/>
      <c r="AA72" s="127"/>
      <c r="AB72" s="127"/>
      <c r="AC72" s="127"/>
      <c r="AD72" s="127"/>
      <c r="AE72" s="127"/>
      <c r="AF72" s="127"/>
      <c r="AG72" s="127"/>
      <c r="AH72" s="127"/>
      <c r="AI72" s="127"/>
      <c r="AJ72" s="127"/>
      <c r="AK72" s="127"/>
      <c r="AL72" s="127"/>
      <c r="AM72" s="127"/>
      <c r="AN72" s="127"/>
      <c r="AO72" s="127"/>
      <c r="AP72" s="127"/>
      <c r="AQ72" s="127"/>
      <c r="AR72" s="127"/>
      <c r="AS72" s="127"/>
      <c r="AT72" s="127"/>
      <c r="AU72" s="127"/>
      <c r="AV72" s="127"/>
      <c r="AW72" s="127"/>
      <c r="AX72" s="127"/>
      <c r="AY72" s="127"/>
      <c r="AZ72" s="127"/>
      <c r="BA72" s="127"/>
      <c r="BB72" s="127"/>
      <c r="BC72" s="127"/>
      <c r="BD72" s="127"/>
      <c r="BE72" s="127"/>
      <c r="BF72" s="127"/>
      <c r="BG72" s="127"/>
      <c r="BH72" s="127"/>
      <c r="BI72" s="127"/>
      <c r="BJ72" s="127"/>
      <c r="BK72" s="127"/>
      <c r="BL72" s="127"/>
      <c r="BM72" s="127"/>
      <c r="BN72" s="127"/>
      <c r="BO72" s="127"/>
      <c r="BP72" s="127"/>
      <c r="BQ72" s="127"/>
      <c r="BR72" s="127"/>
      <c r="BS72" s="127"/>
      <c r="BT72" s="127"/>
      <c r="BU72" s="127"/>
      <c r="BV72" s="127"/>
      <c r="BW72" s="127"/>
      <c r="BX72" s="127"/>
      <c r="BY72" s="127"/>
      <c r="BZ72" s="127"/>
      <c r="CA72" s="127"/>
      <c r="CB72" s="127"/>
      <c r="CC72" s="127"/>
      <c r="CD72" s="127"/>
      <c r="CE72" s="127"/>
      <c r="CF72" s="127"/>
      <c r="CG72" s="127"/>
      <c r="CH72" s="127"/>
      <c r="CI72" s="127"/>
      <c r="CJ72" s="127"/>
      <c r="CK72" s="127"/>
      <c r="CL72" s="127"/>
      <c r="CM72" s="127"/>
      <c r="CN72" s="127"/>
      <c r="CO72" s="127"/>
      <c r="CP72" s="127"/>
      <c r="CQ72" s="127"/>
      <c r="CR72" s="127"/>
      <c r="CS72" s="127"/>
      <c r="CT72" s="127"/>
      <c r="CU72" s="127"/>
      <c r="CV72" s="127"/>
      <c r="CW72" s="127"/>
      <c r="CX72" s="127"/>
      <c r="CY72" s="127"/>
      <c r="CZ72" s="127"/>
      <c r="DA72" s="127"/>
      <c r="DB72" s="127"/>
      <c r="DC72" s="127"/>
      <c r="DD72" s="127"/>
      <c r="DE72" s="127"/>
      <c r="DF72" s="127"/>
      <c r="DG72" s="127"/>
      <c r="DH72" s="127"/>
      <c r="DI72" s="127"/>
      <c r="DJ72" s="127"/>
      <c r="DK72" s="127"/>
      <c r="DL72" s="127"/>
      <c r="DM72" s="127"/>
      <c r="DN72" s="127"/>
      <c r="DO72" s="127"/>
      <c r="DP72" s="127"/>
      <c r="DQ72" s="127"/>
      <c r="DR72" s="127"/>
      <c r="DS72" s="127"/>
      <c r="DT72" s="127"/>
      <c r="DU72" s="127"/>
      <c r="DV72" s="127"/>
      <c r="DW72" s="127"/>
      <c r="DX72" s="127"/>
      <c r="DY72" s="127"/>
      <c r="DZ72" s="127"/>
      <c r="EA72" s="127"/>
      <c r="EB72" s="127"/>
      <c r="EC72" s="127"/>
      <c r="ED72" s="127"/>
      <c r="EE72" s="127"/>
      <c r="EF72" s="127"/>
      <c r="EG72" s="127"/>
      <c r="EH72" s="127"/>
      <c r="EI72" s="127"/>
      <c r="EJ72" s="127"/>
      <c r="EK72" s="127"/>
      <c r="EL72" s="127"/>
      <c r="EM72" s="127"/>
    </row>
    <row r="73" spans="1:143" s="30" customFormat="1">
      <c r="A73" s="34"/>
      <c r="B73" s="19"/>
      <c r="C73" s="20"/>
      <c r="D73" s="21"/>
      <c r="E73" s="40"/>
      <c r="F73" s="22"/>
      <c r="G73" s="22"/>
      <c r="H73" s="22"/>
      <c r="I73" s="21"/>
      <c r="J73" s="21"/>
      <c r="K73" s="21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3"/>
      <c r="Y73" s="23"/>
      <c r="Z73" s="127"/>
      <c r="AA73" s="127"/>
      <c r="AB73" s="127"/>
      <c r="AC73" s="127"/>
      <c r="AD73" s="127"/>
      <c r="AE73" s="127"/>
      <c r="AF73" s="127"/>
      <c r="AG73" s="127"/>
      <c r="AH73" s="127"/>
      <c r="AI73" s="127"/>
      <c r="AJ73" s="127"/>
      <c r="AK73" s="127"/>
      <c r="AL73" s="127"/>
      <c r="AM73" s="127"/>
      <c r="AN73" s="127"/>
      <c r="AO73" s="127"/>
      <c r="AP73" s="127"/>
      <c r="AQ73" s="127"/>
      <c r="AR73" s="127"/>
      <c r="AS73" s="127"/>
      <c r="AT73" s="127"/>
      <c r="AU73" s="127"/>
      <c r="AV73" s="127"/>
      <c r="AW73" s="127"/>
      <c r="AX73" s="127"/>
      <c r="AY73" s="127"/>
      <c r="AZ73" s="127"/>
      <c r="BA73" s="127"/>
      <c r="BB73" s="127"/>
      <c r="BC73" s="127"/>
      <c r="BD73" s="127"/>
      <c r="BE73" s="127"/>
      <c r="BF73" s="127"/>
      <c r="BG73" s="127"/>
      <c r="BH73" s="127"/>
      <c r="BI73" s="127"/>
      <c r="BJ73" s="127"/>
      <c r="BK73" s="127"/>
      <c r="BL73" s="127"/>
      <c r="BM73" s="127"/>
      <c r="BN73" s="127"/>
      <c r="BO73" s="127"/>
      <c r="BP73" s="127"/>
      <c r="BQ73" s="127"/>
      <c r="BR73" s="127"/>
      <c r="BS73" s="127"/>
      <c r="BT73" s="127"/>
      <c r="BU73" s="127"/>
      <c r="BV73" s="127"/>
      <c r="BW73" s="127"/>
      <c r="BX73" s="127"/>
      <c r="BY73" s="127"/>
      <c r="BZ73" s="127"/>
      <c r="CA73" s="127"/>
      <c r="CB73" s="127"/>
      <c r="CC73" s="127"/>
      <c r="CD73" s="127"/>
      <c r="CE73" s="127"/>
      <c r="CF73" s="127"/>
      <c r="CG73" s="127"/>
      <c r="CH73" s="127"/>
      <c r="CI73" s="127"/>
      <c r="CJ73" s="127"/>
      <c r="CK73" s="127"/>
      <c r="CL73" s="127"/>
      <c r="CM73" s="127"/>
      <c r="CN73" s="127"/>
      <c r="CO73" s="127"/>
      <c r="CP73" s="127"/>
      <c r="CQ73" s="127"/>
      <c r="CR73" s="127"/>
      <c r="CS73" s="127"/>
      <c r="CT73" s="127"/>
      <c r="CU73" s="127"/>
      <c r="CV73" s="127"/>
      <c r="CW73" s="127"/>
      <c r="CX73" s="127"/>
      <c r="CY73" s="127"/>
      <c r="CZ73" s="127"/>
      <c r="DA73" s="127"/>
      <c r="DB73" s="127"/>
      <c r="DC73" s="127"/>
      <c r="DD73" s="127"/>
      <c r="DE73" s="127"/>
      <c r="DF73" s="127"/>
      <c r="DG73" s="127"/>
      <c r="DH73" s="127"/>
      <c r="DI73" s="127"/>
      <c r="DJ73" s="127"/>
      <c r="DK73" s="127"/>
      <c r="DL73" s="127"/>
      <c r="DM73" s="127"/>
      <c r="DN73" s="127"/>
      <c r="DO73" s="127"/>
      <c r="DP73" s="127"/>
      <c r="DQ73" s="127"/>
      <c r="DR73" s="127"/>
      <c r="DS73" s="127"/>
      <c r="DT73" s="127"/>
      <c r="DU73" s="127"/>
      <c r="DV73" s="127"/>
      <c r="DW73" s="127"/>
      <c r="DX73" s="127"/>
      <c r="DY73" s="127"/>
      <c r="DZ73" s="127"/>
      <c r="EA73" s="127"/>
      <c r="EB73" s="127"/>
      <c r="EC73" s="127"/>
      <c r="ED73" s="127"/>
      <c r="EE73" s="127"/>
      <c r="EF73" s="127"/>
      <c r="EG73" s="127"/>
      <c r="EH73" s="127"/>
      <c r="EI73" s="127"/>
      <c r="EJ73" s="127"/>
      <c r="EK73" s="127"/>
      <c r="EL73" s="127"/>
      <c r="EM73" s="127"/>
    </row>
    <row r="74" spans="1:143" s="30" customFormat="1" ht="16.5">
      <c r="A74" s="34"/>
      <c r="B74" s="24"/>
      <c r="C74" s="25"/>
      <c r="D74" s="21"/>
      <c r="E74" s="40" t="s">
        <v>32</v>
      </c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7"/>
      <c r="Y74" s="27"/>
      <c r="Z74" s="127"/>
      <c r="AA74" s="127"/>
      <c r="AB74" s="127"/>
      <c r="AC74" s="127"/>
      <c r="AD74" s="127"/>
      <c r="AE74" s="127"/>
      <c r="AF74" s="127"/>
      <c r="AG74" s="127"/>
      <c r="AH74" s="127"/>
      <c r="AI74" s="127"/>
      <c r="AJ74" s="127"/>
      <c r="AK74" s="127"/>
      <c r="AL74" s="127"/>
      <c r="AM74" s="127"/>
      <c r="AN74" s="127"/>
      <c r="AO74" s="127"/>
      <c r="AP74" s="127"/>
      <c r="AQ74" s="127"/>
      <c r="AR74" s="127"/>
      <c r="AS74" s="127"/>
      <c r="AT74" s="127"/>
      <c r="AU74" s="127"/>
      <c r="AV74" s="127"/>
      <c r="AW74" s="127"/>
      <c r="AX74" s="127"/>
      <c r="AY74" s="127"/>
      <c r="AZ74" s="127"/>
      <c r="BA74" s="127"/>
      <c r="BB74" s="127"/>
      <c r="BC74" s="127"/>
      <c r="BD74" s="127"/>
      <c r="BE74" s="127"/>
      <c r="BF74" s="127"/>
      <c r="BG74" s="127"/>
      <c r="BH74" s="127"/>
      <c r="BI74" s="127"/>
      <c r="BJ74" s="127"/>
      <c r="BK74" s="127"/>
      <c r="BL74" s="127"/>
      <c r="BM74" s="127"/>
      <c r="BN74" s="127"/>
      <c r="BO74" s="127"/>
      <c r="BP74" s="127"/>
      <c r="BQ74" s="127"/>
      <c r="BR74" s="127"/>
      <c r="BS74" s="127"/>
      <c r="BT74" s="127"/>
      <c r="BU74" s="127"/>
      <c r="BV74" s="127"/>
      <c r="BW74" s="127"/>
      <c r="BX74" s="127"/>
      <c r="BY74" s="127"/>
      <c r="BZ74" s="127"/>
      <c r="CA74" s="127"/>
      <c r="CB74" s="127"/>
      <c r="CC74" s="127"/>
      <c r="CD74" s="127"/>
      <c r="CE74" s="127"/>
      <c r="CF74" s="127"/>
      <c r="CG74" s="127"/>
      <c r="CH74" s="127"/>
      <c r="CI74" s="127"/>
      <c r="CJ74" s="127"/>
      <c r="CK74" s="127"/>
      <c r="CL74" s="127"/>
      <c r="CM74" s="127"/>
      <c r="CN74" s="127"/>
      <c r="CO74" s="127"/>
      <c r="CP74" s="127"/>
      <c r="CQ74" s="127"/>
      <c r="CR74" s="127"/>
      <c r="CS74" s="127"/>
      <c r="CT74" s="127"/>
      <c r="CU74" s="127"/>
      <c r="CV74" s="127"/>
      <c r="CW74" s="127"/>
      <c r="CX74" s="127"/>
      <c r="CY74" s="127"/>
      <c r="CZ74" s="127"/>
      <c r="DA74" s="127"/>
      <c r="DB74" s="127"/>
      <c r="DC74" s="127"/>
      <c r="DD74" s="127"/>
      <c r="DE74" s="127"/>
      <c r="DF74" s="127"/>
      <c r="DG74" s="127"/>
      <c r="DH74" s="127"/>
      <c r="DI74" s="127"/>
      <c r="DJ74" s="127"/>
      <c r="DK74" s="127"/>
      <c r="DL74" s="127"/>
      <c r="DM74" s="127"/>
      <c r="DN74" s="127"/>
      <c r="DO74" s="127"/>
      <c r="DP74" s="127"/>
      <c r="DQ74" s="127"/>
      <c r="DR74" s="127"/>
      <c r="DS74" s="127"/>
      <c r="DT74" s="127"/>
      <c r="DU74" s="127"/>
      <c r="DV74" s="127"/>
      <c r="DW74" s="127"/>
      <c r="DX74" s="127"/>
      <c r="DY74" s="127"/>
      <c r="DZ74" s="127"/>
      <c r="EA74" s="127"/>
      <c r="EB74" s="127"/>
      <c r="EC74" s="127"/>
      <c r="ED74" s="127"/>
      <c r="EE74" s="127"/>
      <c r="EF74" s="127"/>
      <c r="EG74" s="127"/>
      <c r="EH74" s="127"/>
      <c r="EI74" s="127"/>
      <c r="EJ74" s="127"/>
      <c r="EK74" s="127"/>
      <c r="EL74" s="127"/>
      <c r="EM74" s="127"/>
    </row>
    <row r="75" spans="1:143" s="30" customFormat="1" ht="16.5">
      <c r="A75" s="34"/>
      <c r="B75" s="9"/>
      <c r="C75" s="9"/>
      <c r="D75" s="10"/>
      <c r="E75" s="40"/>
      <c r="F75" s="15"/>
      <c r="G75" s="15"/>
      <c r="H75" s="15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7"/>
      <c r="Y75" s="27"/>
      <c r="Z75" s="127"/>
      <c r="AA75" s="127"/>
      <c r="AB75" s="127"/>
      <c r="AC75" s="127"/>
      <c r="AD75" s="127"/>
      <c r="AE75" s="127"/>
      <c r="AF75" s="127"/>
      <c r="AG75" s="127"/>
      <c r="AH75" s="127"/>
      <c r="AI75" s="127"/>
      <c r="AJ75" s="127"/>
      <c r="AK75" s="127"/>
      <c r="AL75" s="127"/>
      <c r="AM75" s="127"/>
      <c r="AN75" s="127"/>
      <c r="AO75" s="127"/>
      <c r="AP75" s="127"/>
      <c r="AQ75" s="127"/>
      <c r="AR75" s="127"/>
      <c r="AS75" s="127"/>
      <c r="AT75" s="127"/>
      <c r="AU75" s="127"/>
      <c r="AV75" s="127"/>
      <c r="AW75" s="127"/>
      <c r="AX75" s="127"/>
      <c r="AY75" s="127"/>
      <c r="AZ75" s="127"/>
      <c r="BA75" s="127"/>
      <c r="BB75" s="127"/>
      <c r="BC75" s="127"/>
      <c r="BD75" s="127"/>
      <c r="BE75" s="127"/>
      <c r="BF75" s="127"/>
      <c r="BG75" s="127"/>
      <c r="BH75" s="127"/>
      <c r="BI75" s="127"/>
      <c r="BJ75" s="127"/>
      <c r="BK75" s="127"/>
      <c r="BL75" s="127"/>
      <c r="BM75" s="127"/>
      <c r="BN75" s="127"/>
      <c r="BO75" s="127"/>
      <c r="BP75" s="127"/>
      <c r="BQ75" s="127"/>
      <c r="BR75" s="127"/>
      <c r="BS75" s="127"/>
      <c r="BT75" s="127"/>
      <c r="BU75" s="127"/>
      <c r="BV75" s="127"/>
      <c r="BW75" s="127"/>
      <c r="BX75" s="127"/>
      <c r="BY75" s="127"/>
      <c r="BZ75" s="127"/>
      <c r="CA75" s="127"/>
      <c r="CB75" s="127"/>
      <c r="CC75" s="127"/>
      <c r="CD75" s="127"/>
      <c r="CE75" s="127"/>
      <c r="CF75" s="127"/>
      <c r="CG75" s="127"/>
      <c r="CH75" s="127"/>
      <c r="CI75" s="127"/>
      <c r="CJ75" s="127"/>
      <c r="CK75" s="127"/>
      <c r="CL75" s="127"/>
      <c r="CM75" s="127"/>
      <c r="CN75" s="127"/>
      <c r="CO75" s="127"/>
      <c r="CP75" s="127"/>
      <c r="CQ75" s="127"/>
      <c r="CR75" s="127"/>
      <c r="CS75" s="127"/>
      <c r="CT75" s="127"/>
      <c r="CU75" s="127"/>
      <c r="CV75" s="127"/>
      <c r="CW75" s="127"/>
      <c r="CX75" s="127"/>
      <c r="CY75" s="127"/>
      <c r="CZ75" s="127"/>
      <c r="DA75" s="127"/>
      <c r="DB75" s="127"/>
      <c r="DC75" s="127"/>
      <c r="DD75" s="127"/>
      <c r="DE75" s="127"/>
      <c r="DF75" s="127"/>
      <c r="DG75" s="127"/>
      <c r="DH75" s="127"/>
      <c r="DI75" s="127"/>
      <c r="DJ75" s="127"/>
      <c r="DK75" s="127"/>
      <c r="DL75" s="127"/>
      <c r="DM75" s="127"/>
      <c r="DN75" s="127"/>
      <c r="DO75" s="127"/>
      <c r="DP75" s="127"/>
      <c r="DQ75" s="127"/>
      <c r="DR75" s="127"/>
      <c r="DS75" s="127"/>
      <c r="DT75" s="127"/>
      <c r="DU75" s="127"/>
      <c r="DV75" s="127"/>
      <c r="DW75" s="127"/>
      <c r="DX75" s="127"/>
      <c r="DY75" s="127"/>
      <c r="DZ75" s="127"/>
      <c r="EA75" s="127"/>
      <c r="EB75" s="127"/>
      <c r="EC75" s="127"/>
      <c r="ED75" s="127"/>
      <c r="EE75" s="127"/>
      <c r="EF75" s="127"/>
      <c r="EG75" s="127"/>
      <c r="EH75" s="127"/>
      <c r="EI75" s="127"/>
      <c r="EJ75" s="127"/>
      <c r="EK75" s="127"/>
      <c r="EL75" s="127"/>
      <c r="EM75" s="127"/>
    </row>
    <row r="76" spans="1:143" s="30" customFormat="1" ht="16.5">
      <c r="A76" s="34"/>
      <c r="B76" s="31"/>
      <c r="C76" s="31"/>
      <c r="D76" s="10"/>
      <c r="E76" s="40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7"/>
      <c r="Y76" s="27"/>
      <c r="Z76" s="127"/>
      <c r="AA76" s="127"/>
      <c r="AB76" s="127"/>
      <c r="AC76" s="127"/>
      <c r="AD76" s="127"/>
      <c r="AE76" s="127"/>
      <c r="AF76" s="127"/>
      <c r="AG76" s="127"/>
      <c r="AH76" s="127"/>
      <c r="AI76" s="127"/>
      <c r="AJ76" s="127"/>
      <c r="AK76" s="127"/>
      <c r="AL76" s="127"/>
      <c r="AM76" s="127"/>
      <c r="AN76" s="127"/>
      <c r="AO76" s="127"/>
      <c r="AP76" s="127"/>
      <c r="AQ76" s="127"/>
      <c r="AR76" s="127"/>
      <c r="AS76" s="127"/>
      <c r="AT76" s="127"/>
      <c r="AU76" s="127"/>
      <c r="AV76" s="127"/>
      <c r="AW76" s="127"/>
      <c r="AX76" s="127"/>
      <c r="AY76" s="127"/>
      <c r="AZ76" s="127"/>
      <c r="BA76" s="127"/>
      <c r="BB76" s="127"/>
      <c r="BC76" s="127"/>
      <c r="BD76" s="127"/>
      <c r="BE76" s="127"/>
      <c r="BF76" s="127"/>
      <c r="BG76" s="127"/>
      <c r="BH76" s="127"/>
      <c r="BI76" s="127"/>
      <c r="BJ76" s="127"/>
      <c r="BK76" s="127"/>
      <c r="BL76" s="127"/>
      <c r="BM76" s="127"/>
      <c r="BN76" s="127"/>
      <c r="BO76" s="127"/>
      <c r="BP76" s="127"/>
      <c r="BQ76" s="127"/>
      <c r="BR76" s="127"/>
      <c r="BS76" s="127"/>
      <c r="BT76" s="127"/>
      <c r="BU76" s="127"/>
      <c r="BV76" s="127"/>
      <c r="BW76" s="127"/>
      <c r="BX76" s="127"/>
      <c r="BY76" s="127"/>
      <c r="BZ76" s="127"/>
      <c r="CA76" s="127"/>
      <c r="CB76" s="127"/>
      <c r="CC76" s="127"/>
      <c r="CD76" s="127"/>
      <c r="CE76" s="127"/>
      <c r="CF76" s="127"/>
      <c r="CG76" s="127"/>
      <c r="CH76" s="127"/>
      <c r="CI76" s="127"/>
      <c r="CJ76" s="127"/>
      <c r="CK76" s="127"/>
      <c r="CL76" s="127"/>
      <c r="CM76" s="127"/>
      <c r="CN76" s="127"/>
      <c r="CO76" s="127"/>
      <c r="CP76" s="127"/>
      <c r="CQ76" s="127"/>
      <c r="CR76" s="127"/>
      <c r="CS76" s="127"/>
      <c r="CT76" s="127"/>
      <c r="CU76" s="127"/>
      <c r="CV76" s="127"/>
      <c r="CW76" s="127"/>
      <c r="CX76" s="127"/>
      <c r="CY76" s="127"/>
      <c r="CZ76" s="127"/>
      <c r="DA76" s="127"/>
      <c r="DB76" s="127"/>
      <c r="DC76" s="127"/>
      <c r="DD76" s="127"/>
      <c r="DE76" s="127"/>
      <c r="DF76" s="127"/>
      <c r="DG76" s="127"/>
      <c r="DH76" s="127"/>
      <c r="DI76" s="127"/>
      <c r="DJ76" s="127"/>
      <c r="DK76" s="127"/>
      <c r="DL76" s="127"/>
      <c r="DM76" s="127"/>
      <c r="DN76" s="127"/>
      <c r="DO76" s="127"/>
      <c r="DP76" s="127"/>
      <c r="DQ76" s="127"/>
      <c r="DR76" s="127"/>
      <c r="DS76" s="127"/>
      <c r="DT76" s="127"/>
      <c r="DU76" s="127"/>
      <c r="DV76" s="127"/>
      <c r="DW76" s="127"/>
      <c r="DX76" s="127"/>
      <c r="DY76" s="127"/>
      <c r="DZ76" s="127"/>
      <c r="EA76" s="127"/>
      <c r="EB76" s="127"/>
      <c r="EC76" s="127"/>
      <c r="ED76" s="127"/>
      <c r="EE76" s="127"/>
      <c r="EF76" s="127"/>
      <c r="EG76" s="127"/>
      <c r="EH76" s="127"/>
      <c r="EI76" s="127"/>
      <c r="EJ76" s="127"/>
      <c r="EK76" s="127"/>
      <c r="EL76" s="127"/>
      <c r="EM76" s="127"/>
    </row>
    <row r="77" spans="1:143" s="30" customFormat="1" ht="18.75">
      <c r="A77" s="83" t="s">
        <v>30</v>
      </c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5"/>
      <c r="W77" s="43"/>
      <c r="X77" s="44">
        <v>0</v>
      </c>
      <c r="Y77" s="44">
        <v>0</v>
      </c>
      <c r="Z77" s="127"/>
      <c r="AA77" s="127"/>
      <c r="AB77" s="127"/>
      <c r="AC77" s="127"/>
      <c r="AD77" s="127"/>
      <c r="AE77" s="127"/>
      <c r="AF77" s="127"/>
      <c r="AG77" s="127"/>
      <c r="AH77" s="127"/>
      <c r="AI77" s="127"/>
      <c r="AJ77" s="127"/>
      <c r="AK77" s="127"/>
      <c r="AL77" s="127"/>
      <c r="AM77" s="127"/>
      <c r="AN77" s="127"/>
      <c r="AO77" s="127"/>
      <c r="AP77" s="127"/>
      <c r="AQ77" s="127"/>
      <c r="AR77" s="127"/>
      <c r="AS77" s="127"/>
      <c r="AT77" s="127"/>
      <c r="AU77" s="127"/>
      <c r="AV77" s="127"/>
      <c r="AW77" s="127"/>
      <c r="AX77" s="127"/>
      <c r="AY77" s="127"/>
      <c r="AZ77" s="127"/>
      <c r="BA77" s="127"/>
      <c r="BB77" s="127"/>
      <c r="BC77" s="127"/>
      <c r="BD77" s="127"/>
      <c r="BE77" s="127"/>
      <c r="BF77" s="127"/>
      <c r="BG77" s="127"/>
      <c r="BH77" s="127"/>
      <c r="BI77" s="127"/>
      <c r="BJ77" s="127"/>
      <c r="BK77" s="127"/>
      <c r="BL77" s="127"/>
      <c r="BM77" s="127"/>
      <c r="BN77" s="127"/>
      <c r="BO77" s="127"/>
      <c r="BP77" s="127"/>
      <c r="BQ77" s="127"/>
      <c r="BR77" s="127"/>
      <c r="BS77" s="127"/>
      <c r="BT77" s="127"/>
      <c r="BU77" s="127"/>
      <c r="BV77" s="127"/>
      <c r="BW77" s="127"/>
      <c r="BX77" s="127"/>
      <c r="BY77" s="127"/>
      <c r="BZ77" s="127"/>
      <c r="CA77" s="127"/>
      <c r="CB77" s="127"/>
      <c r="CC77" s="127"/>
      <c r="CD77" s="127"/>
      <c r="CE77" s="127"/>
      <c r="CF77" s="127"/>
      <c r="CG77" s="127"/>
      <c r="CH77" s="127"/>
      <c r="CI77" s="127"/>
      <c r="CJ77" s="127"/>
      <c r="CK77" s="127"/>
      <c r="CL77" s="127"/>
      <c r="CM77" s="127"/>
      <c r="CN77" s="127"/>
      <c r="CO77" s="127"/>
      <c r="CP77" s="127"/>
      <c r="CQ77" s="127"/>
      <c r="CR77" s="127"/>
      <c r="CS77" s="127"/>
      <c r="CT77" s="127"/>
      <c r="CU77" s="127"/>
      <c r="CV77" s="127"/>
      <c r="CW77" s="127"/>
      <c r="CX77" s="127"/>
      <c r="CY77" s="127"/>
      <c r="CZ77" s="127"/>
      <c r="DA77" s="127"/>
      <c r="DB77" s="127"/>
      <c r="DC77" s="127"/>
      <c r="DD77" s="127"/>
      <c r="DE77" s="127"/>
      <c r="DF77" s="127"/>
      <c r="DG77" s="127"/>
      <c r="DH77" s="127"/>
      <c r="DI77" s="127"/>
      <c r="DJ77" s="127"/>
      <c r="DK77" s="127"/>
      <c r="DL77" s="127"/>
      <c r="DM77" s="127"/>
      <c r="DN77" s="127"/>
      <c r="DO77" s="127"/>
      <c r="DP77" s="127"/>
      <c r="DQ77" s="127"/>
      <c r="DR77" s="127"/>
      <c r="DS77" s="127"/>
      <c r="DT77" s="127"/>
      <c r="DU77" s="127"/>
      <c r="DV77" s="127"/>
      <c r="DW77" s="127"/>
      <c r="DX77" s="127"/>
      <c r="DY77" s="127"/>
      <c r="DZ77" s="127"/>
      <c r="EA77" s="127"/>
      <c r="EB77" s="127"/>
      <c r="EC77" s="127"/>
      <c r="ED77" s="127"/>
      <c r="EE77" s="127"/>
      <c r="EF77" s="127"/>
      <c r="EG77" s="127"/>
      <c r="EH77" s="127"/>
      <c r="EI77" s="127"/>
      <c r="EJ77" s="127"/>
      <c r="EK77" s="127"/>
      <c r="EL77" s="127"/>
      <c r="EM77" s="127"/>
    </row>
    <row r="78" spans="1:143">
      <c r="Z78" s="127"/>
      <c r="AA78" s="127"/>
      <c r="AB78" s="127"/>
      <c r="AC78" s="127"/>
      <c r="AD78" s="127"/>
      <c r="AE78" s="127"/>
      <c r="AF78" s="127"/>
      <c r="AG78" s="127"/>
      <c r="AH78" s="127"/>
      <c r="AI78" s="127"/>
      <c r="AJ78" s="127"/>
      <c r="AK78" s="127"/>
      <c r="AL78" s="127"/>
      <c r="AM78" s="127"/>
      <c r="AN78" s="127"/>
      <c r="AO78" s="127"/>
      <c r="AP78" s="127"/>
      <c r="AQ78" s="127"/>
      <c r="AR78" s="127"/>
      <c r="AS78" s="127"/>
      <c r="AT78" s="127"/>
      <c r="AU78" s="127"/>
      <c r="AV78" s="127"/>
      <c r="AW78" s="127"/>
      <c r="AX78" s="127"/>
      <c r="AY78" s="127"/>
      <c r="AZ78" s="127"/>
      <c r="BA78" s="127"/>
      <c r="BB78" s="127"/>
      <c r="BC78" s="127"/>
      <c r="BD78" s="127"/>
      <c r="BE78" s="127"/>
      <c r="BF78" s="127"/>
      <c r="BG78" s="127"/>
      <c r="BH78" s="127"/>
      <c r="BI78" s="127"/>
      <c r="BJ78" s="127"/>
      <c r="BK78" s="127"/>
      <c r="BL78" s="127"/>
      <c r="BM78" s="127"/>
      <c r="BN78" s="127"/>
      <c r="BO78" s="127"/>
      <c r="BP78" s="127"/>
      <c r="BQ78" s="127"/>
      <c r="BR78" s="127"/>
      <c r="BS78" s="127"/>
      <c r="BT78" s="127"/>
      <c r="BU78" s="127"/>
      <c r="BV78" s="127"/>
      <c r="BW78" s="127"/>
      <c r="BX78" s="127"/>
      <c r="BY78" s="127"/>
      <c r="BZ78" s="127"/>
      <c r="CA78" s="127"/>
      <c r="CB78" s="127"/>
      <c r="CC78" s="127"/>
      <c r="CD78" s="127"/>
      <c r="CE78" s="127"/>
      <c r="CF78" s="127"/>
      <c r="CG78" s="127"/>
      <c r="CH78" s="127"/>
      <c r="CI78" s="127"/>
      <c r="CJ78" s="127"/>
      <c r="CK78" s="127"/>
      <c r="CL78" s="127"/>
      <c r="CM78" s="127"/>
      <c r="CN78" s="127"/>
      <c r="CO78" s="127"/>
      <c r="CP78" s="127"/>
      <c r="CQ78" s="127"/>
      <c r="CR78" s="127"/>
      <c r="CS78" s="127"/>
      <c r="CT78" s="127"/>
      <c r="CU78" s="127"/>
      <c r="CV78" s="127"/>
      <c r="CW78" s="127"/>
      <c r="CX78" s="127"/>
      <c r="CY78" s="127"/>
      <c r="CZ78" s="127"/>
      <c r="DA78" s="127"/>
      <c r="DB78" s="127"/>
      <c r="DC78" s="127"/>
      <c r="DD78" s="127"/>
      <c r="DE78" s="127"/>
      <c r="DF78" s="127"/>
      <c r="DG78" s="127"/>
      <c r="DH78" s="127"/>
      <c r="DI78" s="127"/>
      <c r="DJ78" s="127"/>
      <c r="DK78" s="127"/>
      <c r="DL78" s="127"/>
      <c r="DM78" s="127"/>
      <c r="DN78" s="127"/>
      <c r="DO78" s="127"/>
      <c r="DP78" s="127"/>
      <c r="DQ78" s="127"/>
      <c r="DR78" s="127"/>
      <c r="DS78" s="127"/>
      <c r="DT78" s="127"/>
      <c r="DU78" s="127"/>
      <c r="DV78" s="127"/>
      <c r="DW78" s="127"/>
      <c r="DX78" s="127"/>
      <c r="DY78" s="127"/>
      <c r="DZ78" s="127"/>
      <c r="EA78" s="127"/>
      <c r="EB78" s="127"/>
      <c r="EC78" s="127"/>
      <c r="ED78" s="127"/>
      <c r="EE78" s="127"/>
      <c r="EF78" s="127"/>
      <c r="EG78" s="127"/>
      <c r="EH78" s="127"/>
      <c r="EI78" s="127"/>
      <c r="EJ78" s="127"/>
      <c r="EK78" s="127"/>
      <c r="EL78" s="127"/>
      <c r="EM78" s="127"/>
    </row>
    <row r="79" spans="1:143" ht="18.75">
      <c r="A79" s="77" t="s">
        <v>19</v>
      </c>
      <c r="B79" s="77"/>
      <c r="C79" s="78" t="s">
        <v>22</v>
      </c>
      <c r="D79" s="78"/>
      <c r="E79" s="78"/>
      <c r="F79" s="78"/>
      <c r="G79" s="78"/>
      <c r="H79" s="42"/>
      <c r="I79" s="28"/>
      <c r="J79" s="28"/>
      <c r="K79" s="28"/>
      <c r="L79" s="28"/>
      <c r="Z79" s="127"/>
      <c r="AA79" s="127"/>
      <c r="AB79" s="127"/>
      <c r="AC79" s="127"/>
      <c r="AD79" s="127"/>
      <c r="AE79" s="127"/>
      <c r="AF79" s="127"/>
      <c r="AG79" s="127"/>
      <c r="AH79" s="127"/>
      <c r="AI79" s="127"/>
      <c r="AJ79" s="127"/>
      <c r="AK79" s="127"/>
      <c r="AL79" s="127"/>
      <c r="AM79" s="127"/>
      <c r="AN79" s="127"/>
      <c r="AO79" s="127"/>
      <c r="AP79" s="127"/>
      <c r="AQ79" s="127"/>
      <c r="AR79" s="127"/>
      <c r="AS79" s="127"/>
      <c r="AT79" s="127"/>
      <c r="AU79" s="127"/>
      <c r="AV79" s="127"/>
      <c r="AW79" s="127"/>
      <c r="AX79" s="127"/>
      <c r="AY79" s="127"/>
      <c r="AZ79" s="127"/>
      <c r="BA79" s="127"/>
      <c r="BB79" s="127"/>
      <c r="BC79" s="127"/>
      <c r="BD79" s="127"/>
      <c r="BE79" s="127"/>
      <c r="BF79" s="127"/>
      <c r="BG79" s="127"/>
      <c r="BH79" s="127"/>
      <c r="BI79" s="127"/>
      <c r="BJ79" s="127"/>
      <c r="BK79" s="127"/>
      <c r="BL79" s="127"/>
      <c r="BM79" s="127"/>
      <c r="BN79" s="127"/>
      <c r="BO79" s="127"/>
      <c r="BP79" s="127"/>
      <c r="BQ79" s="127"/>
      <c r="BR79" s="127"/>
      <c r="BS79" s="127"/>
      <c r="BT79" s="127"/>
      <c r="BU79" s="127"/>
      <c r="BV79" s="127"/>
      <c r="BW79" s="127"/>
      <c r="BX79" s="127"/>
      <c r="BY79" s="127"/>
      <c r="BZ79" s="127"/>
      <c r="CA79" s="127"/>
      <c r="CB79" s="127"/>
      <c r="CC79" s="127"/>
      <c r="CD79" s="127"/>
      <c r="CE79" s="127"/>
      <c r="CF79" s="127"/>
      <c r="CG79" s="127"/>
      <c r="CH79" s="127"/>
      <c r="CI79" s="127"/>
      <c r="CJ79" s="127"/>
      <c r="CK79" s="127"/>
      <c r="CL79" s="127"/>
      <c r="CM79" s="127"/>
      <c r="CN79" s="127"/>
      <c r="CO79" s="127"/>
      <c r="CP79" s="127"/>
      <c r="CQ79" s="127"/>
      <c r="CR79" s="127"/>
      <c r="CS79" s="127"/>
      <c r="CT79" s="127"/>
      <c r="CU79" s="127"/>
      <c r="CV79" s="127"/>
      <c r="CW79" s="127"/>
      <c r="CX79" s="127"/>
      <c r="CY79" s="127"/>
      <c r="CZ79" s="127"/>
      <c r="DA79" s="127"/>
      <c r="DB79" s="127"/>
      <c r="DC79" s="127"/>
      <c r="DD79" s="127"/>
      <c r="DE79" s="127"/>
      <c r="DF79" s="127"/>
      <c r="DG79" s="127"/>
      <c r="DH79" s="127"/>
      <c r="DI79" s="127"/>
      <c r="DJ79" s="127"/>
      <c r="DK79" s="127"/>
      <c r="DL79" s="127"/>
      <c r="DM79" s="127"/>
      <c r="DN79" s="127"/>
      <c r="DO79" s="127"/>
      <c r="DP79" s="127"/>
      <c r="DQ79" s="127"/>
      <c r="DR79" s="127"/>
      <c r="DS79" s="127"/>
      <c r="DT79" s="127"/>
      <c r="DU79" s="127"/>
      <c r="DV79" s="127"/>
      <c r="DW79" s="127"/>
      <c r="DX79" s="127"/>
      <c r="DY79" s="127"/>
      <c r="DZ79" s="127"/>
      <c r="EA79" s="127"/>
      <c r="EB79" s="127"/>
      <c r="EC79" s="127"/>
      <c r="ED79" s="127"/>
      <c r="EE79" s="127"/>
      <c r="EF79" s="127"/>
      <c r="EG79" s="127"/>
      <c r="EH79" s="127"/>
      <c r="EI79" s="127"/>
      <c r="EJ79" s="127"/>
      <c r="EK79" s="127"/>
      <c r="EL79" s="127"/>
      <c r="EM79" s="127"/>
    </row>
    <row r="80" spans="1:143">
      <c r="Z80" s="127"/>
      <c r="AA80" s="127"/>
      <c r="AB80" s="127"/>
      <c r="AC80" s="127"/>
      <c r="AD80" s="127"/>
      <c r="AE80" s="127"/>
      <c r="AF80" s="127"/>
      <c r="AG80" s="127"/>
      <c r="AH80" s="127"/>
      <c r="AI80" s="127"/>
      <c r="AJ80" s="127"/>
      <c r="AK80" s="127"/>
      <c r="AL80" s="127"/>
      <c r="AM80" s="127"/>
      <c r="AN80" s="127"/>
      <c r="AO80" s="127"/>
      <c r="AP80" s="127"/>
      <c r="AQ80" s="127"/>
      <c r="AR80" s="127"/>
      <c r="AS80" s="127"/>
      <c r="AT80" s="127"/>
      <c r="AU80" s="127"/>
      <c r="AV80" s="127"/>
      <c r="AW80" s="127"/>
      <c r="AX80" s="127"/>
      <c r="AY80" s="127"/>
      <c r="AZ80" s="127"/>
      <c r="BA80" s="127"/>
      <c r="BB80" s="127"/>
      <c r="BC80" s="127"/>
      <c r="BD80" s="127"/>
      <c r="BE80" s="127"/>
      <c r="BF80" s="127"/>
      <c r="BG80" s="127"/>
      <c r="BH80" s="127"/>
      <c r="BI80" s="127"/>
      <c r="BJ80" s="127"/>
      <c r="BK80" s="127"/>
      <c r="BL80" s="127"/>
      <c r="BM80" s="127"/>
      <c r="BN80" s="127"/>
      <c r="BO80" s="127"/>
      <c r="BP80" s="127"/>
      <c r="BQ80" s="127"/>
      <c r="BR80" s="127"/>
      <c r="BS80" s="127"/>
      <c r="BT80" s="127"/>
      <c r="BU80" s="127"/>
      <c r="BV80" s="127"/>
      <c r="BW80" s="127"/>
      <c r="BX80" s="127"/>
      <c r="BY80" s="127"/>
      <c r="BZ80" s="127"/>
      <c r="CA80" s="127"/>
      <c r="CB80" s="127"/>
      <c r="CC80" s="127"/>
      <c r="CD80" s="127"/>
      <c r="CE80" s="127"/>
      <c r="CF80" s="127"/>
      <c r="CG80" s="127"/>
      <c r="CH80" s="127"/>
      <c r="CI80" s="127"/>
      <c r="CJ80" s="127"/>
      <c r="CK80" s="127"/>
      <c r="CL80" s="127"/>
      <c r="CM80" s="127"/>
      <c r="CN80" s="127"/>
      <c r="CO80" s="127"/>
      <c r="CP80" s="127"/>
      <c r="CQ80" s="127"/>
      <c r="CR80" s="127"/>
      <c r="CS80" s="127"/>
      <c r="CT80" s="127"/>
      <c r="CU80" s="127"/>
      <c r="CV80" s="127"/>
      <c r="CW80" s="127"/>
      <c r="CX80" s="127"/>
      <c r="CY80" s="127"/>
      <c r="CZ80" s="127"/>
      <c r="DA80" s="127"/>
      <c r="DB80" s="127"/>
      <c r="DC80" s="127"/>
      <c r="DD80" s="127"/>
      <c r="DE80" s="127"/>
      <c r="DF80" s="127"/>
      <c r="DG80" s="127"/>
      <c r="DH80" s="127"/>
      <c r="DI80" s="127"/>
      <c r="DJ80" s="127"/>
      <c r="DK80" s="127"/>
      <c r="DL80" s="127"/>
      <c r="DM80" s="127"/>
      <c r="DN80" s="127"/>
      <c r="DO80" s="127"/>
      <c r="DP80" s="127"/>
      <c r="DQ80" s="127"/>
      <c r="DR80" s="127"/>
      <c r="DS80" s="127"/>
      <c r="DT80" s="127"/>
      <c r="DU80" s="127"/>
      <c r="DV80" s="127"/>
      <c r="DW80" s="127"/>
      <c r="DX80" s="127"/>
      <c r="DY80" s="127"/>
      <c r="DZ80" s="127"/>
      <c r="EA80" s="127"/>
      <c r="EB80" s="127"/>
      <c r="EC80" s="127"/>
      <c r="ED80" s="127"/>
      <c r="EE80" s="127"/>
      <c r="EF80" s="127"/>
      <c r="EG80" s="127"/>
      <c r="EH80" s="127"/>
      <c r="EI80" s="127"/>
      <c r="EJ80" s="127"/>
      <c r="EK80" s="127"/>
      <c r="EL80" s="127"/>
      <c r="EM80" s="127"/>
    </row>
    <row r="81" spans="1:143">
      <c r="Z81" s="127"/>
      <c r="AA81" s="127"/>
      <c r="AB81" s="127"/>
      <c r="AC81" s="127"/>
      <c r="AD81" s="127"/>
      <c r="AE81" s="127"/>
      <c r="AF81" s="127"/>
      <c r="AG81" s="127"/>
      <c r="AH81" s="127"/>
      <c r="AI81" s="127"/>
      <c r="AJ81" s="127"/>
      <c r="AK81" s="127"/>
      <c r="AL81" s="127"/>
      <c r="AM81" s="127"/>
      <c r="AN81" s="127"/>
      <c r="AO81" s="127"/>
      <c r="AP81" s="127"/>
      <c r="AQ81" s="127"/>
      <c r="AR81" s="127"/>
      <c r="AS81" s="127"/>
      <c r="AT81" s="127"/>
      <c r="AU81" s="127"/>
      <c r="AV81" s="127"/>
      <c r="AW81" s="127"/>
      <c r="AX81" s="127"/>
      <c r="AY81" s="127"/>
      <c r="AZ81" s="127"/>
      <c r="BA81" s="127"/>
      <c r="BB81" s="127"/>
      <c r="BC81" s="127"/>
      <c r="BD81" s="127"/>
      <c r="BE81" s="127"/>
      <c r="BF81" s="127"/>
      <c r="BG81" s="127"/>
      <c r="BH81" s="127"/>
      <c r="BI81" s="127"/>
      <c r="BJ81" s="127"/>
      <c r="BK81" s="127"/>
      <c r="BL81" s="127"/>
      <c r="BM81" s="127"/>
      <c r="BN81" s="127"/>
      <c r="BO81" s="127"/>
      <c r="BP81" s="127"/>
      <c r="BQ81" s="127"/>
      <c r="BR81" s="127"/>
      <c r="BS81" s="127"/>
      <c r="BT81" s="127"/>
      <c r="BU81" s="127"/>
      <c r="BV81" s="127"/>
      <c r="BW81" s="127"/>
      <c r="BX81" s="127"/>
      <c r="BY81" s="127"/>
      <c r="BZ81" s="127"/>
      <c r="CA81" s="127"/>
      <c r="CB81" s="127"/>
      <c r="CC81" s="127"/>
      <c r="CD81" s="127"/>
      <c r="CE81" s="127"/>
      <c r="CF81" s="127"/>
      <c r="CG81" s="127"/>
      <c r="CH81" s="127"/>
      <c r="CI81" s="127"/>
      <c r="CJ81" s="127"/>
      <c r="CK81" s="127"/>
      <c r="CL81" s="127"/>
      <c r="CM81" s="127"/>
      <c r="CN81" s="127"/>
      <c r="CO81" s="127"/>
      <c r="CP81" s="127"/>
      <c r="CQ81" s="127"/>
      <c r="CR81" s="127"/>
      <c r="CS81" s="127"/>
      <c r="CT81" s="127"/>
      <c r="CU81" s="127"/>
      <c r="CV81" s="127"/>
      <c r="CW81" s="127"/>
      <c r="CX81" s="127"/>
      <c r="CY81" s="127"/>
      <c r="CZ81" s="127"/>
      <c r="DA81" s="127"/>
      <c r="DB81" s="127"/>
      <c r="DC81" s="127"/>
      <c r="DD81" s="127"/>
      <c r="DE81" s="127"/>
      <c r="DF81" s="127"/>
      <c r="DG81" s="127"/>
      <c r="DH81" s="127"/>
      <c r="DI81" s="127"/>
      <c r="DJ81" s="127"/>
      <c r="DK81" s="127"/>
      <c r="DL81" s="127"/>
      <c r="DM81" s="127"/>
      <c r="DN81" s="127"/>
      <c r="DO81" s="127"/>
      <c r="DP81" s="127"/>
      <c r="DQ81" s="127"/>
      <c r="DR81" s="127"/>
      <c r="DS81" s="127"/>
      <c r="DT81" s="127"/>
      <c r="DU81" s="127"/>
      <c r="DV81" s="127"/>
      <c r="DW81" s="127"/>
      <c r="DX81" s="127"/>
      <c r="DY81" s="127"/>
      <c r="DZ81" s="127"/>
      <c r="EA81" s="127"/>
      <c r="EB81" s="127"/>
      <c r="EC81" s="127"/>
      <c r="ED81" s="127"/>
      <c r="EE81" s="127"/>
      <c r="EF81" s="127"/>
      <c r="EG81" s="127"/>
      <c r="EH81" s="127"/>
      <c r="EI81" s="127"/>
      <c r="EJ81" s="127"/>
      <c r="EK81" s="127"/>
      <c r="EL81" s="127"/>
      <c r="EM81" s="127"/>
    </row>
    <row r="82" spans="1:143"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7"/>
      <c r="BA82" s="127"/>
      <c r="BB82" s="127"/>
      <c r="BC82" s="127"/>
      <c r="BD82" s="127"/>
      <c r="BE82" s="127"/>
      <c r="BF82" s="127"/>
      <c r="BG82" s="127"/>
      <c r="BH82" s="127"/>
      <c r="BI82" s="127"/>
      <c r="BJ82" s="127"/>
      <c r="BK82" s="127"/>
      <c r="BL82" s="127"/>
      <c r="BM82" s="127"/>
      <c r="BN82" s="127"/>
      <c r="BO82" s="127"/>
      <c r="BP82" s="127"/>
      <c r="BQ82" s="127"/>
      <c r="BR82" s="127"/>
      <c r="BS82" s="127"/>
      <c r="BT82" s="127"/>
      <c r="BU82" s="127"/>
      <c r="BV82" s="127"/>
      <c r="BW82" s="127"/>
      <c r="BX82" s="127"/>
      <c r="BY82" s="127"/>
      <c r="BZ82" s="127"/>
      <c r="CA82" s="127"/>
      <c r="CB82" s="127"/>
      <c r="CC82" s="127"/>
      <c r="CD82" s="127"/>
      <c r="CE82" s="127"/>
      <c r="CF82" s="127"/>
      <c r="CG82" s="127"/>
      <c r="CH82" s="127"/>
      <c r="CI82" s="127"/>
      <c r="CJ82" s="127"/>
      <c r="CK82" s="127"/>
      <c r="CL82" s="127"/>
      <c r="CM82" s="127"/>
      <c r="CN82" s="127"/>
      <c r="CO82" s="127"/>
      <c r="CP82" s="127"/>
      <c r="CQ82" s="127"/>
      <c r="CR82" s="127"/>
      <c r="CS82" s="127"/>
      <c r="CT82" s="127"/>
      <c r="CU82" s="127"/>
      <c r="CV82" s="127"/>
      <c r="CW82" s="127"/>
      <c r="CX82" s="127"/>
      <c r="CY82" s="127"/>
      <c r="CZ82" s="127"/>
      <c r="DA82" s="127"/>
      <c r="DB82" s="127"/>
      <c r="DC82" s="127"/>
      <c r="DD82" s="127"/>
      <c r="DE82" s="127"/>
      <c r="DF82" s="127"/>
      <c r="DG82" s="127"/>
      <c r="DH82" s="127"/>
      <c r="DI82" s="127"/>
      <c r="DJ82" s="127"/>
      <c r="DK82" s="127"/>
      <c r="DL82" s="127"/>
      <c r="DM82" s="127"/>
      <c r="DN82" s="127"/>
      <c r="DO82" s="127"/>
      <c r="DP82" s="127"/>
      <c r="DQ82" s="127"/>
      <c r="DR82" s="127"/>
      <c r="DS82" s="127"/>
      <c r="DT82" s="127"/>
      <c r="DU82" s="127"/>
      <c r="DV82" s="127"/>
      <c r="DW82" s="127"/>
      <c r="DX82" s="127"/>
      <c r="DY82" s="127"/>
      <c r="DZ82" s="127"/>
      <c r="EA82" s="127"/>
      <c r="EB82" s="127"/>
      <c r="EC82" s="127"/>
      <c r="ED82" s="127"/>
      <c r="EE82" s="127"/>
      <c r="EF82" s="127"/>
      <c r="EG82" s="127"/>
      <c r="EH82" s="127"/>
      <c r="EI82" s="127"/>
      <c r="EJ82" s="127"/>
      <c r="EK82" s="127"/>
      <c r="EL82" s="127"/>
      <c r="EM82" s="127"/>
    </row>
    <row r="83" spans="1:143"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27"/>
      <c r="BC83" s="127"/>
      <c r="BD83" s="127"/>
      <c r="BE83" s="127"/>
      <c r="BF83" s="127"/>
      <c r="BG83" s="127"/>
      <c r="BH83" s="127"/>
      <c r="BI83" s="127"/>
      <c r="BJ83" s="127"/>
      <c r="BK83" s="127"/>
      <c r="BL83" s="127"/>
      <c r="BM83" s="127"/>
      <c r="BN83" s="127"/>
      <c r="BO83" s="127"/>
      <c r="BP83" s="127"/>
      <c r="BQ83" s="127"/>
      <c r="BR83" s="127"/>
      <c r="BS83" s="127"/>
      <c r="BT83" s="127"/>
      <c r="BU83" s="127"/>
      <c r="BV83" s="127"/>
      <c r="BW83" s="127"/>
      <c r="BX83" s="127"/>
      <c r="BY83" s="127"/>
      <c r="BZ83" s="127"/>
      <c r="CA83" s="127"/>
      <c r="CB83" s="127"/>
      <c r="CC83" s="127"/>
      <c r="CD83" s="127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  <c r="CS83" s="127"/>
      <c r="CT83" s="127"/>
      <c r="CU83" s="127"/>
      <c r="CV83" s="127"/>
      <c r="CW83" s="127"/>
      <c r="CX83" s="127"/>
      <c r="CY83" s="127"/>
      <c r="CZ83" s="127"/>
      <c r="DA83" s="127"/>
      <c r="DB83" s="127"/>
      <c r="DC83" s="127"/>
      <c r="DD83" s="127"/>
      <c r="DE83" s="127"/>
      <c r="DF83" s="127"/>
      <c r="DG83" s="127"/>
      <c r="DH83" s="127"/>
      <c r="DI83" s="127"/>
      <c r="DJ83" s="127"/>
      <c r="DK83" s="127"/>
      <c r="DL83" s="127"/>
      <c r="DM83" s="127"/>
      <c r="DN83" s="127"/>
      <c r="DO83" s="127"/>
      <c r="DP83" s="127"/>
      <c r="DQ83" s="127"/>
      <c r="DR83" s="127"/>
      <c r="DS83" s="127"/>
      <c r="DT83" s="127"/>
      <c r="DU83" s="127"/>
      <c r="DV83" s="127"/>
      <c r="DW83" s="127"/>
      <c r="DX83" s="127"/>
      <c r="DY83" s="127"/>
      <c r="DZ83" s="127"/>
      <c r="EA83" s="127"/>
      <c r="EB83" s="127"/>
      <c r="EC83" s="127"/>
      <c r="ED83" s="127"/>
      <c r="EE83" s="127"/>
      <c r="EF83" s="127"/>
      <c r="EG83" s="127"/>
      <c r="EH83" s="127"/>
      <c r="EI83" s="127"/>
      <c r="EJ83" s="127"/>
      <c r="EK83" s="127"/>
      <c r="EL83" s="127"/>
      <c r="EM83" s="127"/>
    </row>
    <row r="84" spans="1:143">
      <c r="Z84" s="127"/>
      <c r="AA84" s="127"/>
      <c r="AB84" s="127"/>
      <c r="AC84" s="127"/>
      <c r="AD84" s="127"/>
      <c r="AE84" s="127"/>
      <c r="AF84" s="127"/>
      <c r="AG84" s="127"/>
      <c r="AH84" s="127"/>
      <c r="AI84" s="127"/>
      <c r="AJ84" s="127"/>
      <c r="AK84" s="127"/>
      <c r="AL84" s="127"/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  <c r="AZ84" s="127"/>
      <c r="BA84" s="127"/>
      <c r="BB84" s="127"/>
      <c r="BC84" s="127"/>
      <c r="BD84" s="127"/>
      <c r="BE84" s="127"/>
      <c r="BF84" s="127"/>
      <c r="BG84" s="127"/>
      <c r="BH84" s="127"/>
      <c r="BI84" s="127"/>
      <c r="BJ84" s="127"/>
      <c r="BK84" s="127"/>
      <c r="BL84" s="127"/>
      <c r="BM84" s="127"/>
      <c r="BN84" s="127"/>
      <c r="BO84" s="127"/>
      <c r="BP84" s="127"/>
      <c r="BQ84" s="127"/>
      <c r="BR84" s="127"/>
      <c r="BS84" s="127"/>
      <c r="BT84" s="127"/>
      <c r="BU84" s="127"/>
      <c r="BV84" s="127"/>
      <c r="BW84" s="127"/>
      <c r="BX84" s="127"/>
      <c r="BY84" s="127"/>
      <c r="BZ84" s="127"/>
      <c r="CA84" s="127"/>
      <c r="CB84" s="127"/>
      <c r="CC84" s="127"/>
      <c r="CD84" s="127"/>
      <c r="CE84" s="127"/>
      <c r="CF84" s="127"/>
      <c r="CG84" s="127"/>
      <c r="CH84" s="127"/>
      <c r="CI84" s="127"/>
      <c r="CJ84" s="127"/>
      <c r="CK84" s="127"/>
      <c r="CL84" s="127"/>
      <c r="CM84" s="127"/>
      <c r="CN84" s="127"/>
      <c r="CO84" s="127"/>
      <c r="CP84" s="127"/>
      <c r="CQ84" s="127"/>
      <c r="CR84" s="127"/>
      <c r="CS84" s="127"/>
      <c r="CT84" s="127"/>
      <c r="CU84" s="127"/>
      <c r="CV84" s="127"/>
      <c r="CW84" s="127"/>
      <c r="CX84" s="127"/>
      <c r="CY84" s="127"/>
      <c r="CZ84" s="127"/>
      <c r="DA84" s="127"/>
      <c r="DB84" s="127"/>
      <c r="DC84" s="127"/>
      <c r="DD84" s="127"/>
      <c r="DE84" s="127"/>
      <c r="DF84" s="127"/>
      <c r="DG84" s="127"/>
      <c r="DH84" s="127"/>
      <c r="DI84" s="127"/>
      <c r="DJ84" s="127"/>
      <c r="DK84" s="127"/>
      <c r="DL84" s="127"/>
      <c r="DM84" s="127"/>
      <c r="DN84" s="127"/>
      <c r="DO84" s="127"/>
      <c r="DP84" s="127"/>
      <c r="DQ84" s="127"/>
      <c r="DR84" s="127"/>
      <c r="DS84" s="127"/>
      <c r="DT84" s="127"/>
      <c r="DU84" s="127"/>
      <c r="DV84" s="127"/>
      <c r="DW84" s="127"/>
      <c r="DX84" s="127"/>
      <c r="DY84" s="127"/>
      <c r="DZ84" s="127"/>
      <c r="EA84" s="127"/>
      <c r="EB84" s="127"/>
      <c r="EC84" s="127"/>
      <c r="ED84" s="127"/>
      <c r="EE84" s="127"/>
      <c r="EF84" s="127"/>
      <c r="EG84" s="127"/>
      <c r="EH84" s="127"/>
      <c r="EI84" s="127"/>
      <c r="EJ84" s="127"/>
      <c r="EK84" s="127"/>
      <c r="EL84" s="127"/>
      <c r="EM84" s="127"/>
    </row>
    <row r="85" spans="1:143">
      <c r="Z85" s="127"/>
      <c r="AA85" s="127"/>
      <c r="AB85" s="127"/>
      <c r="AC85" s="127"/>
      <c r="AD85" s="127"/>
      <c r="AE85" s="127"/>
      <c r="AF85" s="127"/>
      <c r="AG85" s="127"/>
      <c r="AH85" s="127"/>
      <c r="AI85" s="127"/>
      <c r="AJ85" s="127"/>
      <c r="AK85" s="127"/>
      <c r="AL85" s="127"/>
      <c r="AM85" s="127"/>
      <c r="AN85" s="127"/>
      <c r="AO85" s="127"/>
      <c r="AP85" s="127"/>
      <c r="AQ85" s="127"/>
      <c r="AR85" s="127"/>
      <c r="AS85" s="127"/>
      <c r="AT85" s="127"/>
      <c r="AU85" s="127"/>
      <c r="AV85" s="127"/>
      <c r="AW85" s="127"/>
      <c r="AX85" s="127"/>
      <c r="AY85" s="127"/>
      <c r="AZ85" s="127"/>
      <c r="BA85" s="127"/>
      <c r="BB85" s="127"/>
      <c r="BC85" s="127"/>
      <c r="BD85" s="127"/>
      <c r="BE85" s="127"/>
      <c r="BF85" s="127"/>
      <c r="BG85" s="127"/>
      <c r="BH85" s="127"/>
      <c r="BI85" s="127"/>
      <c r="BJ85" s="127"/>
      <c r="BK85" s="127"/>
      <c r="BL85" s="127"/>
      <c r="BM85" s="127"/>
      <c r="BN85" s="127"/>
      <c r="BO85" s="127"/>
      <c r="BP85" s="127"/>
      <c r="BQ85" s="127"/>
      <c r="BR85" s="127"/>
      <c r="BS85" s="127"/>
      <c r="BT85" s="127"/>
      <c r="BU85" s="127"/>
      <c r="BV85" s="127"/>
      <c r="BW85" s="127"/>
      <c r="BX85" s="127"/>
      <c r="BY85" s="127"/>
      <c r="BZ85" s="127"/>
      <c r="CA85" s="127"/>
      <c r="CB85" s="127"/>
      <c r="CC85" s="127"/>
      <c r="CD85" s="127"/>
      <c r="CE85" s="127"/>
      <c r="CF85" s="127"/>
      <c r="CG85" s="127"/>
      <c r="CH85" s="127"/>
      <c r="CI85" s="127"/>
      <c r="CJ85" s="127"/>
      <c r="CK85" s="127"/>
      <c r="CL85" s="127"/>
      <c r="CM85" s="127"/>
      <c r="CN85" s="127"/>
      <c r="CO85" s="127"/>
      <c r="CP85" s="127"/>
      <c r="CQ85" s="127"/>
      <c r="CR85" s="127"/>
      <c r="CS85" s="127"/>
      <c r="CT85" s="127"/>
      <c r="CU85" s="127"/>
      <c r="CV85" s="127"/>
      <c r="CW85" s="127"/>
      <c r="CX85" s="127"/>
      <c r="CY85" s="127"/>
      <c r="CZ85" s="127"/>
      <c r="DA85" s="127"/>
      <c r="DB85" s="127"/>
      <c r="DC85" s="127"/>
      <c r="DD85" s="127"/>
      <c r="DE85" s="127"/>
      <c r="DF85" s="127"/>
      <c r="DG85" s="127"/>
      <c r="DH85" s="127"/>
      <c r="DI85" s="127"/>
      <c r="DJ85" s="127"/>
      <c r="DK85" s="127"/>
      <c r="DL85" s="127"/>
      <c r="DM85" s="127"/>
      <c r="DN85" s="127"/>
      <c r="DO85" s="127"/>
      <c r="DP85" s="127"/>
      <c r="DQ85" s="127"/>
      <c r="DR85" s="127"/>
      <c r="DS85" s="127"/>
      <c r="DT85" s="127"/>
      <c r="DU85" s="127"/>
      <c r="DV85" s="127"/>
      <c r="DW85" s="127"/>
      <c r="DX85" s="127"/>
      <c r="DY85" s="127"/>
      <c r="DZ85" s="127"/>
      <c r="EA85" s="127"/>
      <c r="EB85" s="127"/>
      <c r="EC85" s="127"/>
      <c r="ED85" s="127"/>
      <c r="EE85" s="127"/>
      <c r="EF85" s="127"/>
      <c r="EG85" s="127"/>
      <c r="EH85" s="127"/>
      <c r="EI85" s="127"/>
      <c r="EJ85" s="127"/>
      <c r="EK85" s="127"/>
      <c r="EL85" s="127"/>
      <c r="EM85" s="127"/>
    </row>
    <row r="86" spans="1:143" ht="27.75">
      <c r="A86" s="50" t="s">
        <v>40</v>
      </c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  <c r="AX86" s="127"/>
      <c r="AY86" s="127"/>
      <c r="AZ86" s="127"/>
      <c r="BA86" s="127"/>
      <c r="BB86" s="127"/>
      <c r="BC86" s="127"/>
      <c r="BD86" s="127"/>
      <c r="BE86" s="127"/>
      <c r="BF86" s="127"/>
      <c r="BG86" s="127"/>
      <c r="BH86" s="127"/>
      <c r="BI86" s="127"/>
      <c r="BJ86" s="127"/>
      <c r="BK86" s="127"/>
      <c r="BL86" s="127"/>
      <c r="BM86" s="127"/>
      <c r="BN86" s="127"/>
      <c r="BO86" s="127"/>
      <c r="BP86" s="127"/>
      <c r="BQ86" s="127"/>
      <c r="BR86" s="127"/>
      <c r="BS86" s="127"/>
      <c r="BT86" s="127"/>
      <c r="BU86" s="127"/>
      <c r="BV86" s="127"/>
      <c r="BW86" s="127"/>
      <c r="BX86" s="127"/>
      <c r="BY86" s="127"/>
      <c r="BZ86" s="127"/>
      <c r="CA86" s="127"/>
      <c r="CB86" s="127"/>
      <c r="CC86" s="127"/>
      <c r="CD86" s="127"/>
      <c r="CE86" s="127"/>
      <c r="CF86" s="127"/>
      <c r="CG86" s="127"/>
      <c r="CH86" s="127"/>
      <c r="CI86" s="127"/>
      <c r="CJ86" s="127"/>
      <c r="CK86" s="127"/>
      <c r="CL86" s="127"/>
      <c r="CM86" s="127"/>
      <c r="CN86" s="127"/>
      <c r="CO86" s="127"/>
      <c r="CP86" s="127"/>
      <c r="CQ86" s="127"/>
      <c r="CR86" s="127"/>
      <c r="CS86" s="127"/>
      <c r="CT86" s="127"/>
      <c r="CU86" s="127"/>
      <c r="CV86" s="127"/>
      <c r="CW86" s="127"/>
      <c r="CX86" s="127"/>
      <c r="CY86" s="127"/>
      <c r="CZ86" s="127"/>
      <c r="DA86" s="127"/>
      <c r="DB86" s="127"/>
      <c r="DC86" s="127"/>
      <c r="DD86" s="127"/>
      <c r="DE86" s="127"/>
      <c r="DF86" s="127"/>
      <c r="DG86" s="127"/>
      <c r="DH86" s="127"/>
      <c r="DI86" s="127"/>
      <c r="DJ86" s="127"/>
      <c r="DK86" s="127"/>
      <c r="DL86" s="127"/>
      <c r="DM86" s="127"/>
      <c r="DN86" s="127"/>
      <c r="DO86" s="127"/>
      <c r="DP86" s="127"/>
      <c r="DQ86" s="127"/>
      <c r="DR86" s="127"/>
      <c r="DS86" s="127"/>
      <c r="DT86" s="127"/>
      <c r="DU86" s="127"/>
      <c r="DV86" s="127"/>
      <c r="DW86" s="127"/>
      <c r="DX86" s="127"/>
      <c r="DY86" s="127"/>
      <c r="DZ86" s="127"/>
      <c r="EA86" s="127"/>
      <c r="EB86" s="127"/>
      <c r="EC86" s="127"/>
      <c r="ED86" s="127"/>
      <c r="EE86" s="127"/>
      <c r="EF86" s="127"/>
      <c r="EG86" s="127"/>
      <c r="EH86" s="127"/>
      <c r="EI86" s="127"/>
      <c r="EJ86" s="127"/>
      <c r="EK86" s="127"/>
      <c r="EL86" s="127"/>
      <c r="EM86" s="127"/>
    </row>
    <row r="87" spans="1:143" ht="27.75">
      <c r="A87" s="49" t="s">
        <v>41</v>
      </c>
      <c r="Z87" s="127"/>
      <c r="AA87" s="127"/>
      <c r="AB87" s="127"/>
      <c r="AC87" s="127"/>
      <c r="AD87" s="127"/>
      <c r="AE87" s="127"/>
      <c r="AF87" s="127"/>
      <c r="AG87" s="127"/>
      <c r="AH87" s="127"/>
      <c r="AI87" s="127"/>
      <c r="AJ87" s="127"/>
      <c r="AK87" s="127"/>
      <c r="AL87" s="127"/>
      <c r="AM87" s="127"/>
      <c r="AN87" s="127"/>
      <c r="AO87" s="127"/>
      <c r="AP87" s="127"/>
      <c r="AQ87" s="127"/>
      <c r="AR87" s="127"/>
      <c r="AS87" s="127"/>
      <c r="AT87" s="127"/>
      <c r="AU87" s="127"/>
      <c r="AV87" s="127"/>
      <c r="AW87" s="127"/>
      <c r="AX87" s="127"/>
      <c r="AY87" s="127"/>
      <c r="AZ87" s="127"/>
      <c r="BA87" s="127"/>
      <c r="BB87" s="127"/>
      <c r="BC87" s="127"/>
      <c r="BD87" s="127"/>
      <c r="BE87" s="127"/>
      <c r="BF87" s="127"/>
      <c r="BG87" s="127"/>
      <c r="BH87" s="127"/>
      <c r="BI87" s="127"/>
      <c r="BJ87" s="127"/>
      <c r="BK87" s="127"/>
      <c r="BL87" s="127"/>
      <c r="BM87" s="127"/>
      <c r="BN87" s="127"/>
      <c r="BO87" s="127"/>
      <c r="BP87" s="127"/>
      <c r="BQ87" s="127"/>
      <c r="BR87" s="127"/>
      <c r="BS87" s="127"/>
      <c r="BT87" s="127"/>
      <c r="BU87" s="127"/>
      <c r="BV87" s="127"/>
      <c r="BW87" s="127"/>
      <c r="BX87" s="127"/>
      <c r="BY87" s="127"/>
      <c r="BZ87" s="127"/>
      <c r="CA87" s="127"/>
      <c r="CB87" s="127"/>
      <c r="CC87" s="127"/>
      <c r="CD87" s="127"/>
      <c r="CE87" s="127"/>
      <c r="CF87" s="127"/>
      <c r="CG87" s="127"/>
      <c r="CH87" s="127"/>
      <c r="CI87" s="127"/>
      <c r="CJ87" s="127"/>
      <c r="CK87" s="127"/>
      <c r="CL87" s="127"/>
      <c r="CM87" s="127"/>
      <c r="CN87" s="127"/>
      <c r="CO87" s="127"/>
      <c r="CP87" s="127"/>
      <c r="CQ87" s="127"/>
      <c r="CR87" s="127"/>
      <c r="CS87" s="127"/>
      <c r="CT87" s="127"/>
      <c r="CU87" s="127"/>
      <c r="CV87" s="127"/>
      <c r="CW87" s="127"/>
      <c r="CX87" s="127"/>
      <c r="CY87" s="127"/>
      <c r="CZ87" s="127"/>
      <c r="DA87" s="127"/>
      <c r="DB87" s="127"/>
      <c r="DC87" s="127"/>
      <c r="DD87" s="127"/>
      <c r="DE87" s="127"/>
      <c r="DF87" s="127"/>
      <c r="DG87" s="127"/>
      <c r="DH87" s="127"/>
      <c r="DI87" s="127"/>
      <c r="DJ87" s="127"/>
      <c r="DK87" s="127"/>
      <c r="DL87" s="127"/>
      <c r="DM87" s="127"/>
      <c r="DN87" s="127"/>
      <c r="DO87" s="127"/>
      <c r="DP87" s="127"/>
      <c r="DQ87" s="127"/>
      <c r="DR87" s="127"/>
      <c r="DS87" s="127"/>
      <c r="DT87" s="127"/>
      <c r="DU87" s="127"/>
      <c r="DV87" s="127"/>
      <c r="DW87" s="127"/>
      <c r="DX87" s="127"/>
      <c r="DY87" s="127"/>
      <c r="DZ87" s="127"/>
      <c r="EA87" s="127"/>
      <c r="EB87" s="127"/>
      <c r="EC87" s="127"/>
      <c r="ED87" s="127"/>
      <c r="EE87" s="127"/>
      <c r="EF87" s="127"/>
      <c r="EG87" s="127"/>
      <c r="EH87" s="127"/>
      <c r="EI87" s="127"/>
      <c r="EJ87" s="127"/>
      <c r="EK87" s="127"/>
      <c r="EL87" s="127"/>
      <c r="EM87" s="127"/>
    </row>
    <row r="88" spans="1:143" ht="27.75">
      <c r="A88" s="52" t="s">
        <v>51</v>
      </c>
      <c r="Z88" s="127"/>
      <c r="AA88" s="127"/>
      <c r="AB88" s="127"/>
      <c r="AC88" s="127"/>
      <c r="AD88" s="127"/>
      <c r="AE88" s="127"/>
      <c r="AF88" s="127"/>
      <c r="AG88" s="127"/>
      <c r="AH88" s="127"/>
      <c r="AI88" s="127"/>
      <c r="AJ88" s="127"/>
      <c r="AK88" s="127"/>
      <c r="AL88" s="127"/>
      <c r="AM88" s="127"/>
      <c r="AN88" s="127"/>
      <c r="AO88" s="127"/>
      <c r="AP88" s="127"/>
      <c r="AQ88" s="127"/>
      <c r="AR88" s="127"/>
      <c r="AS88" s="127"/>
      <c r="AT88" s="127"/>
      <c r="AU88" s="127"/>
      <c r="AV88" s="127"/>
      <c r="AW88" s="127"/>
      <c r="AX88" s="127"/>
      <c r="AY88" s="127"/>
      <c r="AZ88" s="127"/>
      <c r="BA88" s="127"/>
      <c r="BB88" s="127"/>
      <c r="BC88" s="127"/>
      <c r="BD88" s="127"/>
      <c r="BE88" s="127"/>
      <c r="BF88" s="127"/>
      <c r="BG88" s="127"/>
      <c r="BH88" s="127"/>
      <c r="BI88" s="127"/>
      <c r="BJ88" s="127"/>
      <c r="BK88" s="127"/>
      <c r="BL88" s="127"/>
      <c r="BM88" s="127"/>
      <c r="BN88" s="127"/>
      <c r="BO88" s="127"/>
      <c r="BP88" s="127"/>
      <c r="BQ88" s="127"/>
      <c r="BR88" s="127"/>
      <c r="BS88" s="127"/>
      <c r="BT88" s="127"/>
      <c r="BU88" s="127"/>
      <c r="BV88" s="127"/>
      <c r="BW88" s="127"/>
      <c r="BX88" s="127"/>
      <c r="BY88" s="127"/>
      <c r="BZ88" s="127"/>
      <c r="CA88" s="127"/>
      <c r="CB88" s="127"/>
      <c r="CC88" s="127"/>
      <c r="CD88" s="127"/>
      <c r="CE88" s="127"/>
      <c r="CF88" s="127"/>
      <c r="CG88" s="127"/>
      <c r="CH88" s="127"/>
      <c r="CI88" s="127"/>
      <c r="CJ88" s="127"/>
      <c r="CK88" s="127"/>
      <c r="CL88" s="127"/>
      <c r="CM88" s="127"/>
      <c r="CN88" s="127"/>
      <c r="CO88" s="127"/>
      <c r="CP88" s="127"/>
      <c r="CQ88" s="127"/>
      <c r="CR88" s="127"/>
      <c r="CS88" s="127"/>
      <c r="CT88" s="127"/>
      <c r="CU88" s="127"/>
      <c r="CV88" s="127"/>
      <c r="CW88" s="127"/>
      <c r="CX88" s="127"/>
      <c r="CY88" s="127"/>
      <c r="CZ88" s="127"/>
      <c r="DA88" s="127"/>
      <c r="DB88" s="127"/>
      <c r="DC88" s="127"/>
      <c r="DD88" s="127"/>
      <c r="DE88" s="127"/>
      <c r="DF88" s="127"/>
      <c r="DG88" s="127"/>
      <c r="DH88" s="127"/>
      <c r="DI88" s="127"/>
      <c r="DJ88" s="127"/>
      <c r="DK88" s="127"/>
      <c r="DL88" s="127"/>
      <c r="DM88" s="127"/>
      <c r="DN88" s="127"/>
      <c r="DO88" s="127"/>
      <c r="DP88" s="127"/>
      <c r="DQ88" s="127"/>
      <c r="DR88" s="127"/>
      <c r="DS88" s="127"/>
      <c r="DT88" s="127"/>
      <c r="DU88" s="127"/>
      <c r="DV88" s="127"/>
      <c r="DW88" s="127"/>
      <c r="DX88" s="127"/>
      <c r="DY88" s="127"/>
      <c r="DZ88" s="127"/>
      <c r="EA88" s="127"/>
      <c r="EB88" s="127"/>
      <c r="EC88" s="127"/>
      <c r="ED88" s="127"/>
      <c r="EE88" s="127"/>
      <c r="EF88" s="127"/>
      <c r="EG88" s="127"/>
      <c r="EH88" s="127"/>
      <c r="EI88" s="127"/>
      <c r="EJ88" s="127"/>
      <c r="EK88" s="127"/>
      <c r="EL88" s="127"/>
      <c r="EM88" s="127"/>
    </row>
    <row r="89" spans="1:143" ht="27.75">
      <c r="A89" s="53" t="s">
        <v>52</v>
      </c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7"/>
      <c r="BS89" s="127"/>
      <c r="BT89" s="127"/>
      <c r="BU89" s="127"/>
      <c r="BV89" s="127"/>
      <c r="BW89" s="127"/>
      <c r="BX89" s="127"/>
      <c r="BY89" s="127"/>
      <c r="BZ89" s="127"/>
      <c r="CA89" s="127"/>
      <c r="CB89" s="127"/>
      <c r="CC89" s="127"/>
      <c r="CD89" s="127"/>
      <c r="CE89" s="127"/>
      <c r="CF89" s="127"/>
      <c r="CG89" s="127"/>
      <c r="CH89" s="127"/>
      <c r="CI89" s="127"/>
      <c r="CJ89" s="127"/>
      <c r="CK89" s="127"/>
      <c r="CL89" s="127"/>
      <c r="CM89" s="127"/>
      <c r="CN89" s="127"/>
      <c r="CO89" s="127"/>
      <c r="CP89" s="127"/>
      <c r="CQ89" s="127"/>
      <c r="CR89" s="127"/>
      <c r="CS89" s="127"/>
      <c r="CT89" s="127"/>
      <c r="CU89" s="127"/>
      <c r="CV89" s="127"/>
      <c r="CW89" s="127"/>
      <c r="CX89" s="127"/>
      <c r="CY89" s="127"/>
      <c r="CZ89" s="127"/>
      <c r="DA89" s="127"/>
      <c r="DB89" s="127"/>
      <c r="DC89" s="127"/>
      <c r="DD89" s="127"/>
      <c r="DE89" s="127"/>
      <c r="DF89" s="127"/>
      <c r="DG89" s="127"/>
      <c r="DH89" s="127"/>
      <c r="DI89" s="127"/>
      <c r="DJ89" s="127"/>
      <c r="DK89" s="127"/>
      <c r="DL89" s="127"/>
      <c r="DM89" s="127"/>
      <c r="DN89" s="127"/>
      <c r="DO89" s="127"/>
      <c r="DP89" s="127"/>
      <c r="DQ89" s="127"/>
      <c r="DR89" s="127"/>
      <c r="DS89" s="127"/>
      <c r="DT89" s="127"/>
      <c r="DU89" s="127"/>
      <c r="DV89" s="127"/>
      <c r="DW89" s="127"/>
      <c r="DX89" s="127"/>
      <c r="DY89" s="127"/>
      <c r="DZ89" s="127"/>
      <c r="EA89" s="127"/>
      <c r="EB89" s="127"/>
      <c r="EC89" s="127"/>
      <c r="ED89" s="127"/>
      <c r="EE89" s="127"/>
      <c r="EF89" s="127"/>
      <c r="EG89" s="127"/>
      <c r="EH89" s="127"/>
      <c r="EI89" s="127"/>
      <c r="EJ89" s="127"/>
      <c r="EK89" s="127"/>
      <c r="EL89" s="127"/>
      <c r="EM89" s="127"/>
    </row>
    <row r="90" spans="1:143" ht="27.75">
      <c r="A90" s="55" t="s">
        <v>56</v>
      </c>
      <c r="Z90" s="127"/>
      <c r="AA90" s="127"/>
      <c r="AB90" s="127"/>
      <c r="AC90" s="127"/>
      <c r="AD90" s="127"/>
      <c r="AE90" s="127"/>
      <c r="AF90" s="127"/>
      <c r="AG90" s="127"/>
      <c r="AH90" s="127"/>
      <c r="AI90" s="127"/>
      <c r="AJ90" s="127"/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7"/>
      <c r="BA90" s="127"/>
      <c r="BB90" s="127"/>
      <c r="BC90" s="127"/>
      <c r="BD90" s="127"/>
      <c r="BE90" s="127"/>
      <c r="BF90" s="127"/>
      <c r="BG90" s="127"/>
      <c r="BH90" s="127"/>
      <c r="BI90" s="127"/>
      <c r="BJ90" s="127"/>
      <c r="BK90" s="127"/>
      <c r="BL90" s="127"/>
      <c r="BM90" s="127"/>
      <c r="BN90" s="127"/>
      <c r="BO90" s="127"/>
      <c r="BP90" s="127"/>
      <c r="BQ90" s="127"/>
      <c r="BR90" s="127"/>
      <c r="BS90" s="127"/>
      <c r="BT90" s="127"/>
      <c r="BU90" s="127"/>
      <c r="BV90" s="127"/>
      <c r="BW90" s="127"/>
      <c r="BX90" s="127"/>
      <c r="BY90" s="127"/>
      <c r="BZ90" s="127"/>
      <c r="CA90" s="127"/>
      <c r="CB90" s="127"/>
      <c r="CC90" s="127"/>
      <c r="CD90" s="127"/>
      <c r="CE90" s="127"/>
      <c r="CF90" s="127"/>
      <c r="CG90" s="127"/>
      <c r="CH90" s="127"/>
      <c r="CI90" s="127"/>
      <c r="CJ90" s="127"/>
      <c r="CK90" s="127"/>
      <c r="CL90" s="127"/>
      <c r="CM90" s="127"/>
      <c r="CN90" s="127"/>
      <c r="CO90" s="127"/>
      <c r="CP90" s="127"/>
      <c r="CQ90" s="127"/>
      <c r="CR90" s="127"/>
      <c r="CS90" s="127"/>
      <c r="CT90" s="127"/>
      <c r="CU90" s="127"/>
      <c r="CV90" s="127"/>
      <c r="CW90" s="127"/>
      <c r="CX90" s="127"/>
      <c r="CY90" s="127"/>
      <c r="CZ90" s="127"/>
      <c r="DA90" s="127"/>
      <c r="DB90" s="127"/>
      <c r="DC90" s="127"/>
      <c r="DD90" s="127"/>
      <c r="DE90" s="127"/>
      <c r="DF90" s="127"/>
      <c r="DG90" s="127"/>
      <c r="DH90" s="127"/>
      <c r="DI90" s="127"/>
      <c r="DJ90" s="127"/>
      <c r="DK90" s="127"/>
      <c r="DL90" s="127"/>
      <c r="DM90" s="127"/>
      <c r="DN90" s="127"/>
      <c r="DO90" s="127"/>
      <c r="DP90" s="127"/>
      <c r="DQ90" s="127"/>
      <c r="DR90" s="127"/>
      <c r="DS90" s="127"/>
      <c r="DT90" s="127"/>
      <c r="DU90" s="127"/>
      <c r="DV90" s="127"/>
      <c r="DW90" s="127"/>
      <c r="DX90" s="127"/>
      <c r="DY90" s="127"/>
      <c r="DZ90" s="127"/>
      <c r="EA90" s="127"/>
      <c r="EB90" s="127"/>
      <c r="EC90" s="127"/>
      <c r="ED90" s="127"/>
      <c r="EE90" s="127"/>
      <c r="EF90" s="127"/>
      <c r="EG90" s="127"/>
      <c r="EH90" s="127"/>
      <c r="EI90" s="127"/>
      <c r="EJ90" s="127"/>
      <c r="EK90" s="127"/>
      <c r="EL90" s="127"/>
      <c r="EM90" s="127"/>
    </row>
    <row r="91" spans="1:143" ht="27.75">
      <c r="A91" s="56" t="s">
        <v>57</v>
      </c>
      <c r="Z91" s="127"/>
      <c r="AA91" s="127"/>
      <c r="AB91" s="127"/>
      <c r="AC91" s="127"/>
      <c r="AD91" s="127"/>
      <c r="AE91" s="127"/>
      <c r="AF91" s="127"/>
      <c r="AG91" s="127"/>
      <c r="AH91" s="127"/>
      <c r="AI91" s="127"/>
      <c r="AJ91" s="127"/>
      <c r="AK91" s="127"/>
      <c r="AL91" s="127"/>
      <c r="AM91" s="127"/>
      <c r="AN91" s="127"/>
      <c r="AO91" s="127"/>
      <c r="AP91" s="127"/>
      <c r="AQ91" s="127"/>
      <c r="AR91" s="127"/>
      <c r="AS91" s="127"/>
      <c r="AT91" s="127"/>
      <c r="AU91" s="127"/>
      <c r="AV91" s="127"/>
      <c r="AW91" s="127"/>
      <c r="AX91" s="127"/>
      <c r="AY91" s="127"/>
      <c r="AZ91" s="127"/>
      <c r="BA91" s="127"/>
      <c r="BB91" s="127"/>
      <c r="BC91" s="127"/>
      <c r="BD91" s="127"/>
      <c r="BE91" s="127"/>
      <c r="BF91" s="127"/>
      <c r="BG91" s="127"/>
      <c r="BH91" s="127"/>
      <c r="BI91" s="127"/>
      <c r="BJ91" s="127"/>
      <c r="BK91" s="127"/>
      <c r="BL91" s="127"/>
      <c r="BM91" s="127"/>
      <c r="BN91" s="127"/>
      <c r="BO91" s="127"/>
      <c r="BP91" s="127"/>
      <c r="BQ91" s="127"/>
      <c r="BR91" s="127"/>
      <c r="BS91" s="127"/>
      <c r="BT91" s="127"/>
      <c r="BU91" s="127"/>
      <c r="BV91" s="127"/>
      <c r="BW91" s="127"/>
      <c r="BX91" s="127"/>
      <c r="BY91" s="127"/>
      <c r="BZ91" s="127"/>
      <c r="CA91" s="127"/>
      <c r="CB91" s="127"/>
      <c r="CC91" s="127"/>
      <c r="CD91" s="127"/>
      <c r="CE91" s="127"/>
      <c r="CF91" s="127"/>
      <c r="CG91" s="127"/>
      <c r="CH91" s="127"/>
      <c r="CI91" s="127"/>
      <c r="CJ91" s="127"/>
      <c r="CK91" s="127"/>
      <c r="CL91" s="127"/>
      <c r="CM91" s="127"/>
      <c r="CN91" s="127"/>
      <c r="CO91" s="127"/>
      <c r="CP91" s="127"/>
      <c r="CQ91" s="127"/>
      <c r="CR91" s="127"/>
      <c r="CS91" s="127"/>
      <c r="CT91" s="127"/>
      <c r="CU91" s="127"/>
      <c r="CV91" s="127"/>
      <c r="CW91" s="127"/>
      <c r="CX91" s="127"/>
      <c r="CY91" s="127"/>
      <c r="CZ91" s="127"/>
      <c r="DA91" s="127"/>
      <c r="DB91" s="127"/>
      <c r="DC91" s="127"/>
      <c r="DD91" s="127"/>
      <c r="DE91" s="127"/>
      <c r="DF91" s="127"/>
      <c r="DG91" s="127"/>
      <c r="DH91" s="127"/>
      <c r="DI91" s="127"/>
      <c r="DJ91" s="127"/>
      <c r="DK91" s="127"/>
      <c r="DL91" s="127"/>
      <c r="DM91" s="127"/>
      <c r="DN91" s="127"/>
      <c r="DO91" s="127"/>
      <c r="DP91" s="127"/>
      <c r="DQ91" s="127"/>
      <c r="DR91" s="127"/>
      <c r="DS91" s="127"/>
      <c r="DT91" s="127"/>
      <c r="DU91" s="127"/>
      <c r="DV91" s="127"/>
      <c r="DW91" s="127"/>
      <c r="DX91" s="127"/>
      <c r="DY91" s="127"/>
      <c r="DZ91" s="127"/>
      <c r="EA91" s="127"/>
      <c r="EB91" s="127"/>
      <c r="EC91" s="127"/>
      <c r="ED91" s="127"/>
      <c r="EE91" s="127"/>
      <c r="EF91" s="127"/>
      <c r="EG91" s="127"/>
      <c r="EH91" s="127"/>
      <c r="EI91" s="127"/>
      <c r="EJ91" s="127"/>
      <c r="EK91" s="127"/>
      <c r="EL91" s="127"/>
      <c r="EM91" s="127"/>
    </row>
  </sheetData>
  <mergeCells count="29">
    <mergeCell ref="Y34:Y40"/>
    <mergeCell ref="U7:W7"/>
    <mergeCell ref="A79:B79"/>
    <mergeCell ref="C79:G79"/>
    <mergeCell ref="A11:B11"/>
    <mergeCell ref="A70:B70"/>
    <mergeCell ref="A77:V77"/>
    <mergeCell ref="A5:A8"/>
    <mergeCell ref="A10:E10"/>
    <mergeCell ref="A69:E69"/>
    <mergeCell ref="A46:E46"/>
    <mergeCell ref="A57:E57"/>
    <mergeCell ref="A58:B58"/>
    <mergeCell ref="U1:Y1"/>
    <mergeCell ref="C5:C8"/>
    <mergeCell ref="B5:B8"/>
    <mergeCell ref="X5:X8"/>
    <mergeCell ref="Y5:Y8"/>
    <mergeCell ref="D5:D8"/>
    <mergeCell ref="E5:E8"/>
    <mergeCell ref="B2:Y2"/>
    <mergeCell ref="B3:Y3"/>
    <mergeCell ref="B4:Y4"/>
    <mergeCell ref="F7:H7"/>
    <mergeCell ref="I7:K7"/>
    <mergeCell ref="L7:N7"/>
    <mergeCell ref="O7:Q7"/>
    <mergeCell ref="R7:T7"/>
    <mergeCell ref="F5:W6"/>
  </mergeCells>
  <pageMargins left="0.39370078740157483" right="0.19685039370078741" top="0.39370078740157483" bottom="0.39370078740157483" header="0.19685039370078741" footer="0.19685039370078741"/>
  <pageSetup paperSize="9" scale="35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контингент</vt:lpstr>
      <vt:lpstr>Лист3</vt:lpstr>
      <vt:lpstr>контингент!Область_печати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2017-09-08T14:27:50Z</dcterms:modified>
</cp:coreProperties>
</file>