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TrabalhoSIM\"/>
    </mc:Choice>
  </mc:AlternateContent>
  <xr:revisionPtr revIDLastSave="0" documentId="8_{CC8EEA82-23CC-43A5-9001-1BC6F429A7DD}" xr6:coauthVersionLast="47" xr6:coauthVersionMax="47" xr10:uidLastSave="{00000000-0000-0000-0000-000000000000}"/>
  <bookViews>
    <workbookView xWindow="-120" yWindow="-120" windowWidth="20730" windowHeight="11160" firstSheet="1" activeTab="3" xr2:uid="{844541A5-82D1-47FA-9A3C-DDCC8AD10523}"/>
  </bookViews>
  <sheets>
    <sheet name="Metodo Maior Candidato" sheetId="1" r:id="rId1"/>
    <sheet name="Método Kilbridge Wester" sheetId="2" r:id="rId2"/>
    <sheet name="Metodo Pesos Posicionais " sheetId="3" r:id="rId3"/>
    <sheet name="Metodos Experimenta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4" l="1"/>
  <c r="M7" i="4"/>
  <c r="C12" i="4"/>
  <c r="D12" i="4" s="1"/>
  <c r="B12" i="4"/>
  <c r="Q7" i="4"/>
  <c r="P7" i="4"/>
  <c r="Q8" i="4" s="1"/>
  <c r="N8" i="4"/>
  <c r="K7" i="4"/>
  <c r="J7" i="4"/>
  <c r="H7" i="4"/>
  <c r="G7" i="4"/>
  <c r="D11" i="3"/>
  <c r="C12" i="3"/>
  <c r="B12" i="3"/>
  <c r="Q7" i="3"/>
  <c r="P7" i="3"/>
  <c r="Q8" i="3" s="1"/>
  <c r="N7" i="3"/>
  <c r="M7" i="3"/>
  <c r="N8" i="3" s="1"/>
  <c r="K7" i="3"/>
  <c r="J7" i="3"/>
  <c r="K8" i="3" s="1"/>
  <c r="H7" i="3"/>
  <c r="G7" i="3"/>
  <c r="H8" i="3" s="1"/>
  <c r="D12" i="2"/>
  <c r="C12" i="2"/>
  <c r="B12" i="2"/>
  <c r="Q7" i="2"/>
  <c r="P7" i="2"/>
  <c r="N7" i="2"/>
  <c r="M7" i="2"/>
  <c r="N8" i="2" s="1"/>
  <c r="K7" i="2"/>
  <c r="K8" i="2" s="1"/>
  <c r="J7" i="2"/>
  <c r="H7" i="2"/>
  <c r="G7" i="2"/>
  <c r="H8" i="2" s="1"/>
  <c r="Q8" i="1"/>
  <c r="N8" i="1"/>
  <c r="K8" i="1"/>
  <c r="H8" i="1"/>
  <c r="J7" i="1"/>
  <c r="K7" i="1"/>
  <c r="M7" i="1"/>
  <c r="N7" i="1"/>
  <c r="P7" i="1"/>
  <c r="Q7" i="1"/>
  <c r="H7" i="1"/>
  <c r="G7" i="1"/>
  <c r="D12" i="1"/>
  <c r="C12" i="1"/>
  <c r="B12" i="1"/>
  <c r="K8" i="4" l="1"/>
  <c r="H8" i="4"/>
  <c r="D12" i="3"/>
  <c r="Q8" i="2"/>
  <c r="D8" i="3" l="1"/>
  <c r="D10" i="3"/>
  <c r="D9" i="3" l="1"/>
  <c r="D6" i="3" s="1"/>
  <c r="D7" i="3"/>
  <c r="D4" i="3" l="1"/>
  <c r="D5" i="3"/>
  <c r="D2" i="3" l="1"/>
  <c r="D3" i="3"/>
</calcChain>
</file>

<file path=xl/sharedStrings.xml><?xml version="1.0" encoding="utf-8"?>
<sst xmlns="http://schemas.openxmlformats.org/spreadsheetml/2006/main" count="105" uniqueCount="12">
  <si>
    <t>Operacao</t>
  </si>
  <si>
    <t>Min</t>
  </si>
  <si>
    <t>Max</t>
  </si>
  <si>
    <t>precedencia</t>
  </si>
  <si>
    <t>k</t>
  </si>
  <si>
    <t>p</t>
  </si>
  <si>
    <t>OP</t>
  </si>
  <si>
    <t>MIN</t>
  </si>
  <si>
    <t>MAX</t>
  </si>
  <si>
    <t>MED</t>
  </si>
  <si>
    <t>SOMA</t>
  </si>
  <si>
    <t>peso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</si>
</sst>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1" xfId="0" applyBorder="1"/>
    <xf numFmtId="0" fontId="1" fillId="5" borderId="1" xfId="0" applyFont="1" applyFill="1" applyBorder="1"/>
    <xf numFmtId="0" fontId="0" fillId="2" borderId="1" xfId="0" applyFill="1" applyBorder="1"/>
    <xf numFmtId="0" fontId="0" fillId="0" borderId="3" xfId="0" applyBorder="1"/>
    <xf numFmtId="0" fontId="0" fillId="3" borderId="3" xfId="0" applyFill="1" applyBorder="1"/>
    <xf numFmtId="0" fontId="0" fillId="0" borderId="2" xfId="0" applyBorder="1"/>
    <xf numFmtId="0" fontId="1" fillId="5" borderId="5" xfId="0" applyFont="1" applyFill="1" applyBorder="1"/>
    <xf numFmtId="0" fontId="0" fillId="2" borderId="5" xfId="0" applyFill="1" applyBorder="1"/>
    <xf numFmtId="0" fontId="0" fillId="0" borderId="5" xfId="0" applyBorder="1"/>
    <xf numFmtId="0" fontId="0" fillId="0" borderId="6" xfId="0" applyBorder="1"/>
    <xf numFmtId="0" fontId="1" fillId="5" borderId="4" xfId="0" applyFont="1" applyFill="1" applyBorder="1"/>
    <xf numFmtId="0" fontId="0" fillId="0" borderId="4" xfId="0" applyBorder="1"/>
    <xf numFmtId="0" fontId="0" fillId="0" borderId="8" xfId="0" applyBorder="1"/>
    <xf numFmtId="0" fontId="0" fillId="3" borderId="9" xfId="0" applyFill="1" applyBorder="1"/>
    <xf numFmtId="0" fontId="0" fillId="4" borderId="4" xfId="0" applyFill="1" applyBorder="1"/>
    <xf numFmtId="0" fontId="0" fillId="0" borderId="7" xfId="0" applyBorder="1"/>
    <xf numFmtId="0" fontId="0" fillId="2" borderId="4" xfId="0" applyFill="1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6" borderId="5" xfId="0" applyFill="1" applyBorder="1"/>
    <xf numFmtId="0" fontId="0" fillId="6" borderId="12" xfId="0" applyFill="1" applyBorder="1"/>
    <xf numFmtId="0" fontId="0" fillId="6" borderId="1" xfId="0" applyFill="1" applyBorder="1"/>
    <xf numFmtId="0" fontId="0" fillId="6" borderId="4" xfId="0" applyFill="1" applyBorder="1"/>
    <xf numFmtId="0" fontId="0" fillId="0" borderId="12" xfId="0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0" fontId="1" fillId="5" borderId="16" xfId="0" applyFont="1" applyFill="1" applyBorder="1"/>
    <xf numFmtId="0" fontId="0" fillId="0" borderId="17" xfId="0" applyBorder="1"/>
    <xf numFmtId="0" fontId="0" fillId="0" borderId="18" xfId="0" applyBorder="1"/>
    <xf numFmtId="0" fontId="0" fillId="4" borderId="8" xfId="0" applyFill="1" applyBorder="1"/>
    <xf numFmtId="0" fontId="0" fillId="2" borderId="8" xfId="0" applyFill="1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7906-5D4B-4C9E-A07D-219B41F429B9}">
  <dimension ref="A1:R12"/>
  <sheetViews>
    <sheetView workbookViewId="0">
      <selection activeCell="Q12" sqref="A1:Q1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F1" s="4" t="s">
        <v>6</v>
      </c>
      <c r="G1" s="4" t="s">
        <v>7</v>
      </c>
      <c r="H1" s="13" t="s">
        <v>8</v>
      </c>
      <c r="I1" s="9" t="s">
        <v>6</v>
      </c>
      <c r="J1" s="4" t="s">
        <v>7</v>
      </c>
      <c r="K1" s="13" t="s">
        <v>8</v>
      </c>
      <c r="L1" s="9" t="s">
        <v>6</v>
      </c>
      <c r="M1" s="4" t="s">
        <v>7</v>
      </c>
      <c r="N1" s="13" t="s">
        <v>8</v>
      </c>
      <c r="O1" s="9" t="s">
        <v>6</v>
      </c>
      <c r="P1" s="4" t="s">
        <v>7</v>
      </c>
      <c r="Q1" s="4" t="s">
        <v>8</v>
      </c>
      <c r="R1" s="1"/>
    </row>
    <row r="2" spans="1:18" x14ac:dyDescent="0.25">
      <c r="A2" s="2">
        <v>1</v>
      </c>
      <c r="B2">
        <v>2</v>
      </c>
      <c r="C2">
        <v>3</v>
      </c>
      <c r="D2" t="s">
        <v>5</v>
      </c>
      <c r="F2" s="5">
        <v>2</v>
      </c>
      <c r="G2" s="3">
        <v>7</v>
      </c>
      <c r="H2" s="14">
        <v>8</v>
      </c>
      <c r="I2" s="10">
        <v>6</v>
      </c>
      <c r="J2" s="3">
        <v>5</v>
      </c>
      <c r="K2" s="14">
        <v>6</v>
      </c>
      <c r="L2" s="10">
        <v>7</v>
      </c>
      <c r="M2" s="3">
        <v>6</v>
      </c>
      <c r="N2" s="14">
        <v>7</v>
      </c>
      <c r="O2" s="10">
        <v>9</v>
      </c>
      <c r="P2" s="3">
        <v>2</v>
      </c>
      <c r="Q2" s="3">
        <v>3</v>
      </c>
      <c r="R2" s="1"/>
    </row>
    <row r="3" spans="1:18" x14ac:dyDescent="0.25">
      <c r="A3" s="2">
        <v>2</v>
      </c>
      <c r="B3">
        <v>7</v>
      </c>
      <c r="C3">
        <v>8</v>
      </c>
      <c r="D3" t="s">
        <v>5</v>
      </c>
      <c r="F3" s="5">
        <v>3</v>
      </c>
      <c r="G3" s="3">
        <v>3.5</v>
      </c>
      <c r="H3" s="14">
        <v>4.5</v>
      </c>
      <c r="I3" s="10">
        <v>5</v>
      </c>
      <c r="J3" s="3">
        <v>3</v>
      </c>
      <c r="K3" s="14">
        <v>4</v>
      </c>
      <c r="L3" s="10">
        <v>1</v>
      </c>
      <c r="M3" s="3">
        <v>2</v>
      </c>
      <c r="N3" s="14">
        <v>3</v>
      </c>
      <c r="O3" s="10">
        <v>8</v>
      </c>
      <c r="P3" s="3">
        <v>1.5</v>
      </c>
      <c r="Q3" s="3">
        <v>2.5</v>
      </c>
      <c r="R3" s="1"/>
    </row>
    <row r="4" spans="1:18" x14ac:dyDescent="0.25">
      <c r="A4" s="2">
        <v>3</v>
      </c>
      <c r="B4">
        <v>3.5</v>
      </c>
      <c r="C4">
        <v>4.5</v>
      </c>
      <c r="D4" t="s">
        <v>5</v>
      </c>
      <c r="F4" s="3"/>
      <c r="G4" s="3"/>
      <c r="H4" s="14"/>
      <c r="I4" s="11"/>
      <c r="J4" s="3"/>
      <c r="K4" s="14"/>
      <c r="L4" s="10">
        <v>4</v>
      </c>
      <c r="M4" s="3">
        <v>4</v>
      </c>
      <c r="N4" s="14">
        <v>6</v>
      </c>
      <c r="O4" s="10">
        <v>10</v>
      </c>
      <c r="P4" s="3">
        <v>2</v>
      </c>
      <c r="Q4" s="3">
        <v>3</v>
      </c>
      <c r="R4" s="1"/>
    </row>
    <row r="5" spans="1:18" x14ac:dyDescent="0.25">
      <c r="A5" s="2">
        <v>4</v>
      </c>
      <c r="B5">
        <v>4</v>
      </c>
      <c r="C5">
        <v>6</v>
      </c>
      <c r="D5" t="s">
        <v>5</v>
      </c>
      <c r="F5" s="3"/>
      <c r="G5" s="3"/>
      <c r="H5" s="14"/>
      <c r="I5" s="11"/>
      <c r="J5" s="3"/>
      <c r="K5" s="14"/>
      <c r="L5" s="11"/>
      <c r="M5" s="3"/>
      <c r="N5" s="14"/>
      <c r="O5" s="11"/>
      <c r="P5" s="3"/>
      <c r="Q5" s="3"/>
      <c r="R5" s="1"/>
    </row>
    <row r="6" spans="1:18" ht="15.75" thickBot="1" x14ac:dyDescent="0.3">
      <c r="A6" s="2">
        <v>5</v>
      </c>
      <c r="B6">
        <v>3</v>
      </c>
      <c r="C6">
        <v>4</v>
      </c>
      <c r="D6" t="s">
        <v>5</v>
      </c>
      <c r="F6" s="8"/>
      <c r="G6" s="8"/>
      <c r="H6" s="15"/>
      <c r="I6" s="12"/>
      <c r="J6" s="8"/>
      <c r="K6" s="15"/>
      <c r="L6" s="12"/>
      <c r="M6" s="8"/>
      <c r="N6" s="15"/>
      <c r="O6" s="12"/>
      <c r="P6" s="8"/>
      <c r="Q6" s="8"/>
      <c r="R6" s="1"/>
    </row>
    <row r="7" spans="1:18" ht="15.75" thickTop="1" x14ac:dyDescent="0.25">
      <c r="A7" s="2">
        <v>6</v>
      </c>
      <c r="B7">
        <v>5</v>
      </c>
      <c r="C7">
        <v>6</v>
      </c>
      <c r="D7" t="s">
        <v>5</v>
      </c>
      <c r="F7" s="6" t="s">
        <v>10</v>
      </c>
      <c r="G7" s="7">
        <f>SUM(G2:G6)</f>
        <v>10.5</v>
      </c>
      <c r="H7" s="16">
        <f t="shared" ref="H7:O7" si="0">SUM(H2:H6)</f>
        <v>12.5</v>
      </c>
      <c r="I7" s="6" t="s">
        <v>10</v>
      </c>
      <c r="J7" s="7">
        <f t="shared" ref="J7" si="1">SUM(J2:J6)</f>
        <v>8</v>
      </c>
      <c r="K7" s="16">
        <f t="shared" ref="K7" si="2">SUM(K2:K6)</f>
        <v>10</v>
      </c>
      <c r="L7" s="6" t="s">
        <v>10</v>
      </c>
      <c r="M7" s="7">
        <f t="shared" ref="M7" si="3">SUM(M2:M6)</f>
        <v>12</v>
      </c>
      <c r="N7" s="16">
        <f t="shared" ref="N7" si="4">SUM(N2:N6)</f>
        <v>16</v>
      </c>
      <c r="O7" s="6" t="s">
        <v>10</v>
      </c>
      <c r="P7" s="7">
        <f t="shared" ref="P7" si="5">SUM(P2:P6)</f>
        <v>5.5</v>
      </c>
      <c r="Q7" s="7">
        <f t="shared" ref="Q7" si="6">SUM(Q2:Q6)</f>
        <v>8.5</v>
      </c>
      <c r="R7" s="1"/>
    </row>
    <row r="8" spans="1:18" x14ac:dyDescent="0.25">
      <c r="A8" s="2">
        <v>7</v>
      </c>
      <c r="B8">
        <v>6</v>
      </c>
      <c r="C8">
        <v>7</v>
      </c>
      <c r="D8" t="s">
        <v>5</v>
      </c>
      <c r="F8" s="3"/>
      <c r="G8" s="3" t="s">
        <v>9</v>
      </c>
      <c r="H8" s="17">
        <f>AVERAGE(G7:H7)</f>
        <v>11.5</v>
      </c>
      <c r="I8" s="11"/>
      <c r="J8" s="3" t="s">
        <v>9</v>
      </c>
      <c r="K8" s="19">
        <f>AVERAGE(J7:K7)</f>
        <v>9</v>
      </c>
      <c r="L8" s="11"/>
      <c r="M8" s="3" t="s">
        <v>9</v>
      </c>
      <c r="N8" s="19">
        <f>AVERAGE(M7:N7)</f>
        <v>14</v>
      </c>
      <c r="O8" s="11"/>
      <c r="P8" s="3" t="s">
        <v>9</v>
      </c>
      <c r="Q8" s="5">
        <f>AVERAGE(P7:Q7)</f>
        <v>7</v>
      </c>
      <c r="R8" s="1"/>
    </row>
    <row r="9" spans="1:18" x14ac:dyDescent="0.25">
      <c r="A9" s="2">
        <v>8</v>
      </c>
      <c r="B9">
        <v>1.5</v>
      </c>
      <c r="C9">
        <v>2.5</v>
      </c>
      <c r="D9" t="s">
        <v>4</v>
      </c>
    </row>
    <row r="10" spans="1:18" x14ac:dyDescent="0.25">
      <c r="A10" s="2">
        <v>9</v>
      </c>
      <c r="B10">
        <v>2</v>
      </c>
      <c r="C10">
        <v>3</v>
      </c>
      <c r="D10" t="s">
        <v>4</v>
      </c>
    </row>
    <row r="11" spans="1:18" x14ac:dyDescent="0.25">
      <c r="A11" s="2">
        <v>10</v>
      </c>
      <c r="B11">
        <v>2</v>
      </c>
      <c r="C11">
        <v>3</v>
      </c>
    </row>
    <row r="12" spans="1:18" x14ac:dyDescent="0.25">
      <c r="B12">
        <f>SUM(B2:B11)</f>
        <v>36</v>
      </c>
      <c r="C12">
        <f>SUM(C2:C11)</f>
        <v>47</v>
      </c>
      <c r="D12">
        <f>AVERAGE(B12:C12)</f>
        <v>41.5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4808-3FE1-4A53-B556-1E757A30AE85}">
  <dimension ref="A1:Q12"/>
  <sheetViews>
    <sheetView workbookViewId="0">
      <selection sqref="A1:Q13"/>
    </sheetView>
  </sheetViews>
  <sheetFormatPr defaultRowHeight="15" x14ac:dyDescent="0.25"/>
  <sheetData>
    <row r="1" spans="1:17" x14ac:dyDescent="0.25">
      <c r="A1" s="21" t="s">
        <v>0</v>
      </c>
      <c r="B1" t="s">
        <v>1</v>
      </c>
      <c r="C1" t="s">
        <v>2</v>
      </c>
      <c r="D1" t="s">
        <v>3</v>
      </c>
      <c r="E1" s="20"/>
      <c r="F1" s="9" t="s">
        <v>6</v>
      </c>
      <c r="G1" s="4" t="s">
        <v>7</v>
      </c>
      <c r="H1" s="13" t="s">
        <v>8</v>
      </c>
      <c r="I1" s="9" t="s">
        <v>6</v>
      </c>
      <c r="J1" s="4" t="s">
        <v>7</v>
      </c>
      <c r="K1" s="13" t="s">
        <v>8</v>
      </c>
      <c r="L1" s="9" t="s">
        <v>6</v>
      </c>
      <c r="M1" s="4" t="s">
        <v>7</v>
      </c>
      <c r="N1" s="13" t="s">
        <v>8</v>
      </c>
      <c r="O1" s="9" t="s">
        <v>6</v>
      </c>
      <c r="P1" s="4" t="s">
        <v>7</v>
      </c>
      <c r="Q1" s="13" t="s">
        <v>8</v>
      </c>
    </row>
    <row r="2" spans="1:17" x14ac:dyDescent="0.25">
      <c r="A2" s="22">
        <v>1</v>
      </c>
      <c r="B2" s="3">
        <v>2</v>
      </c>
      <c r="C2" s="14">
        <v>3</v>
      </c>
      <c r="E2" s="20"/>
      <c r="F2" s="22">
        <v>1</v>
      </c>
      <c r="G2" s="3">
        <v>2</v>
      </c>
      <c r="H2" s="14">
        <v>3</v>
      </c>
      <c r="I2" s="22">
        <v>4</v>
      </c>
      <c r="J2" s="3">
        <v>4</v>
      </c>
      <c r="K2" s="14">
        <v>6</v>
      </c>
      <c r="L2" s="22">
        <v>7</v>
      </c>
      <c r="M2" s="3">
        <v>6</v>
      </c>
      <c r="N2" s="14">
        <v>7</v>
      </c>
      <c r="O2" s="22">
        <v>8</v>
      </c>
      <c r="P2" s="3">
        <v>1.5</v>
      </c>
      <c r="Q2" s="14">
        <v>2.5</v>
      </c>
    </row>
    <row r="3" spans="1:17" x14ac:dyDescent="0.25">
      <c r="A3" s="22">
        <v>2</v>
      </c>
      <c r="B3" s="3">
        <v>7</v>
      </c>
      <c r="C3" s="14">
        <v>8</v>
      </c>
      <c r="E3" s="20"/>
      <c r="F3" s="22">
        <v>2</v>
      </c>
      <c r="G3" s="3">
        <v>7</v>
      </c>
      <c r="H3" s="14">
        <v>8</v>
      </c>
      <c r="I3" s="22">
        <v>3</v>
      </c>
      <c r="J3" s="3">
        <v>3.5</v>
      </c>
      <c r="K3" s="14">
        <v>4.5</v>
      </c>
      <c r="L3" s="22">
        <v>6</v>
      </c>
      <c r="M3" s="3">
        <v>5</v>
      </c>
      <c r="N3" s="14">
        <v>6</v>
      </c>
      <c r="O3" s="22">
        <v>9</v>
      </c>
      <c r="P3" s="3">
        <v>2</v>
      </c>
      <c r="Q3" s="14">
        <v>3</v>
      </c>
    </row>
    <row r="4" spans="1:17" x14ac:dyDescent="0.25">
      <c r="A4" s="22">
        <v>3</v>
      </c>
      <c r="B4" s="3">
        <v>3.5</v>
      </c>
      <c r="C4" s="14">
        <v>4.5</v>
      </c>
      <c r="E4" s="20"/>
      <c r="F4" s="11"/>
      <c r="G4" s="3"/>
      <c r="H4" s="14"/>
      <c r="I4" s="22">
        <v>5</v>
      </c>
      <c r="J4" s="3">
        <v>3</v>
      </c>
      <c r="K4" s="14">
        <v>4</v>
      </c>
      <c r="L4" s="24"/>
      <c r="M4" s="3"/>
      <c r="N4" s="14"/>
      <c r="O4" s="22">
        <v>10</v>
      </c>
      <c r="P4" s="3">
        <v>2</v>
      </c>
      <c r="Q4" s="14">
        <v>3</v>
      </c>
    </row>
    <row r="5" spans="1:17" x14ac:dyDescent="0.25">
      <c r="A5" s="22">
        <v>4</v>
      </c>
      <c r="B5" s="3">
        <v>4</v>
      </c>
      <c r="C5" s="14">
        <v>6</v>
      </c>
      <c r="E5" s="20"/>
      <c r="F5" s="11"/>
      <c r="G5" s="3"/>
      <c r="H5" s="14"/>
      <c r="I5" s="11"/>
      <c r="J5" s="3"/>
      <c r="K5" s="14"/>
      <c r="L5" s="11"/>
      <c r="M5" s="3"/>
      <c r="N5" s="14"/>
      <c r="O5" s="11"/>
      <c r="P5" s="3"/>
      <c r="Q5" s="14"/>
    </row>
    <row r="6" spans="1:17" ht="15.75" thickBot="1" x14ac:dyDescent="0.3">
      <c r="A6" s="22">
        <v>5</v>
      </c>
      <c r="B6" s="3">
        <v>3</v>
      </c>
      <c r="C6" s="14">
        <v>4</v>
      </c>
      <c r="E6" s="20"/>
      <c r="F6" s="12"/>
      <c r="G6" s="8"/>
      <c r="H6" s="15"/>
      <c r="I6" s="12"/>
      <c r="J6" s="8"/>
      <c r="K6" s="15"/>
      <c r="L6" s="12"/>
      <c r="M6" s="8"/>
      <c r="N6" s="15"/>
      <c r="O6" s="12"/>
      <c r="P6" s="8"/>
      <c r="Q6" s="15"/>
    </row>
    <row r="7" spans="1:17" ht="15.75" thickTop="1" x14ac:dyDescent="0.25">
      <c r="A7" s="22">
        <v>6</v>
      </c>
      <c r="B7" s="3">
        <v>5</v>
      </c>
      <c r="C7" s="14">
        <v>6</v>
      </c>
      <c r="E7" s="20"/>
      <c r="F7" s="18" t="s">
        <v>10</v>
      </c>
      <c r="G7" s="7">
        <f>SUM(G2:G6)</f>
        <v>9</v>
      </c>
      <c r="H7" s="16">
        <f t="shared" ref="H7" si="0">SUM(H2:H6)</f>
        <v>11</v>
      </c>
      <c r="I7" s="6" t="s">
        <v>10</v>
      </c>
      <c r="J7" s="7">
        <f t="shared" ref="J7:K7" si="1">SUM(J2:J6)</f>
        <v>10.5</v>
      </c>
      <c r="K7" s="16">
        <f t="shared" si="1"/>
        <v>14.5</v>
      </c>
      <c r="L7" s="6" t="s">
        <v>10</v>
      </c>
      <c r="M7" s="7">
        <f t="shared" ref="M7:N7" si="2">SUM(M2:M6)</f>
        <v>11</v>
      </c>
      <c r="N7" s="16">
        <f t="shared" si="2"/>
        <v>13</v>
      </c>
      <c r="O7" s="6" t="s">
        <v>10</v>
      </c>
      <c r="P7" s="7">
        <f t="shared" ref="P7:Q7" si="3">SUM(P2:P6)</f>
        <v>5.5</v>
      </c>
      <c r="Q7" s="16">
        <f t="shared" si="3"/>
        <v>8.5</v>
      </c>
    </row>
    <row r="8" spans="1:17" x14ac:dyDescent="0.25">
      <c r="A8" s="22">
        <v>7</v>
      </c>
      <c r="B8" s="3">
        <v>6</v>
      </c>
      <c r="C8" s="14">
        <v>7</v>
      </c>
      <c r="E8" s="20"/>
      <c r="F8" s="11"/>
      <c r="G8" s="3" t="s">
        <v>9</v>
      </c>
      <c r="H8" s="17">
        <f>AVERAGE(G7:H7)</f>
        <v>10</v>
      </c>
      <c r="I8" s="11"/>
      <c r="J8" s="3" t="s">
        <v>9</v>
      </c>
      <c r="K8" s="19">
        <f>AVERAGE(J7:K7)</f>
        <v>12.5</v>
      </c>
      <c r="L8" s="11"/>
      <c r="M8" s="3" t="s">
        <v>9</v>
      </c>
      <c r="N8" s="19">
        <f>AVERAGE(M7:N7)</f>
        <v>12</v>
      </c>
      <c r="O8" s="11"/>
      <c r="P8" s="3" t="s">
        <v>9</v>
      </c>
      <c r="Q8" s="19">
        <f>AVERAGE(P7:Q7)</f>
        <v>7</v>
      </c>
    </row>
    <row r="9" spans="1:17" x14ac:dyDescent="0.25">
      <c r="A9" s="22">
        <v>8</v>
      </c>
      <c r="B9" s="3">
        <v>1.5</v>
      </c>
      <c r="C9" s="14">
        <v>2.5</v>
      </c>
      <c r="Q9" s="20"/>
    </row>
    <row r="10" spans="1:17" x14ac:dyDescent="0.25">
      <c r="A10" s="22">
        <v>9</v>
      </c>
      <c r="B10" s="3">
        <v>2</v>
      </c>
      <c r="C10" s="14">
        <v>3</v>
      </c>
    </row>
    <row r="11" spans="1:17" x14ac:dyDescent="0.25">
      <c r="A11" s="22">
        <v>10</v>
      </c>
      <c r="B11" s="3">
        <v>2</v>
      </c>
      <c r="C11" s="14">
        <v>3</v>
      </c>
    </row>
    <row r="12" spans="1:17" x14ac:dyDescent="0.25">
      <c r="B12">
        <f>SUM(B2:B11)</f>
        <v>36</v>
      </c>
      <c r="C12">
        <f>SUM(C2:C11)</f>
        <v>47</v>
      </c>
      <c r="D12">
        <f>AVERAGE(B12:C12)</f>
        <v>41.5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06E2-B260-4739-822D-2F3C92093560}">
  <dimension ref="A1:Q12"/>
  <sheetViews>
    <sheetView workbookViewId="0">
      <selection activeCell="O2" sqref="O2:Q2"/>
    </sheetView>
  </sheetViews>
  <sheetFormatPr defaultRowHeight="15" x14ac:dyDescent="0.25"/>
  <sheetData>
    <row r="1" spans="1:17" x14ac:dyDescent="0.25">
      <c r="A1" s="21" t="s">
        <v>0</v>
      </c>
      <c r="B1" t="s">
        <v>1</v>
      </c>
      <c r="C1" t="s">
        <v>2</v>
      </c>
      <c r="D1" t="s">
        <v>11</v>
      </c>
      <c r="E1" s="20"/>
      <c r="F1" s="9" t="s">
        <v>6</v>
      </c>
      <c r="G1" s="4" t="s">
        <v>7</v>
      </c>
      <c r="H1" s="13" t="s">
        <v>8</v>
      </c>
      <c r="I1" s="9" t="s">
        <v>6</v>
      </c>
      <c r="J1" s="4" t="s">
        <v>7</v>
      </c>
      <c r="K1" s="13" t="s">
        <v>8</v>
      </c>
      <c r="L1" s="9" t="s">
        <v>6</v>
      </c>
      <c r="M1" s="4" t="s">
        <v>7</v>
      </c>
      <c r="N1" s="13" t="s">
        <v>8</v>
      </c>
      <c r="O1" s="9" t="s">
        <v>6</v>
      </c>
      <c r="P1" s="4" t="s">
        <v>7</v>
      </c>
      <c r="Q1" s="13" t="s">
        <v>8</v>
      </c>
    </row>
    <row r="2" spans="1:17" x14ac:dyDescent="0.25">
      <c r="A2" s="22">
        <v>2</v>
      </c>
      <c r="B2" s="3">
        <v>7</v>
      </c>
      <c r="C2" s="14">
        <v>8</v>
      </c>
      <c r="D2">
        <f>B2+D5</f>
        <v>61</v>
      </c>
      <c r="E2" s="20"/>
      <c r="F2" s="22">
        <v>2</v>
      </c>
      <c r="G2" s="3">
        <v>7</v>
      </c>
      <c r="H2" s="14">
        <v>8</v>
      </c>
      <c r="I2" s="22">
        <v>3</v>
      </c>
      <c r="J2" s="3">
        <v>3.5</v>
      </c>
      <c r="K2" s="14">
        <v>4.5</v>
      </c>
      <c r="L2" s="22">
        <v>6</v>
      </c>
      <c r="M2" s="3">
        <v>5</v>
      </c>
      <c r="N2" s="14">
        <v>6</v>
      </c>
      <c r="O2" s="22">
        <v>9</v>
      </c>
      <c r="P2" s="3">
        <v>2</v>
      </c>
      <c r="Q2" s="14">
        <v>3</v>
      </c>
    </row>
    <row r="3" spans="1:17" x14ac:dyDescent="0.25">
      <c r="A3" s="22">
        <v>5</v>
      </c>
      <c r="B3" s="3">
        <v>3</v>
      </c>
      <c r="C3" s="14">
        <v>4</v>
      </c>
      <c r="D3">
        <f>B3+D5</f>
        <v>57</v>
      </c>
      <c r="E3" s="20"/>
      <c r="F3" s="22">
        <v>5</v>
      </c>
      <c r="G3" s="3">
        <v>3</v>
      </c>
      <c r="H3" s="14">
        <v>4</v>
      </c>
      <c r="I3" s="22">
        <v>7</v>
      </c>
      <c r="J3" s="3">
        <v>6</v>
      </c>
      <c r="K3" s="14">
        <v>7</v>
      </c>
      <c r="L3" s="22">
        <v>4</v>
      </c>
      <c r="M3" s="3">
        <v>4</v>
      </c>
      <c r="N3" s="14">
        <v>6</v>
      </c>
      <c r="O3" s="22">
        <v>8</v>
      </c>
      <c r="P3" s="3">
        <v>1.5</v>
      </c>
      <c r="Q3" s="14">
        <v>2.5</v>
      </c>
    </row>
    <row r="4" spans="1:17" x14ac:dyDescent="0.25">
      <c r="A4" s="22">
        <v>3</v>
      </c>
      <c r="B4" s="3">
        <v>3.5</v>
      </c>
      <c r="C4" s="14">
        <v>4.5</v>
      </c>
      <c r="D4">
        <f>B4+D7</f>
        <v>51.5</v>
      </c>
      <c r="E4" s="20"/>
      <c r="F4" s="23"/>
      <c r="G4" s="25"/>
      <c r="H4" s="26"/>
      <c r="I4" s="22">
        <v>1</v>
      </c>
      <c r="J4" s="3">
        <v>2</v>
      </c>
      <c r="K4" s="14">
        <v>3</v>
      </c>
      <c r="O4" s="22">
        <v>10</v>
      </c>
      <c r="P4" s="3">
        <v>2</v>
      </c>
      <c r="Q4" s="14">
        <v>3</v>
      </c>
    </row>
    <row r="5" spans="1:17" x14ac:dyDescent="0.25">
      <c r="A5" s="22">
        <v>7</v>
      </c>
      <c r="B5" s="3">
        <v>6</v>
      </c>
      <c r="C5" s="14">
        <v>7</v>
      </c>
      <c r="D5">
        <f>D7+B5</f>
        <v>54</v>
      </c>
      <c r="E5" s="20"/>
      <c r="F5" s="11"/>
      <c r="G5" s="3"/>
      <c r="H5" s="14"/>
      <c r="I5" s="11"/>
      <c r="J5" s="3"/>
      <c r="K5" s="14"/>
      <c r="L5" s="11"/>
      <c r="M5" s="3"/>
      <c r="N5" s="14"/>
      <c r="O5" s="11"/>
      <c r="P5" s="3"/>
      <c r="Q5" s="14"/>
    </row>
    <row r="6" spans="1:17" ht="15.75" thickBot="1" x14ac:dyDescent="0.3">
      <c r="A6" s="22">
        <v>1</v>
      </c>
      <c r="B6" s="3">
        <v>2</v>
      </c>
      <c r="C6" s="14">
        <v>3</v>
      </c>
      <c r="D6">
        <f>B6+D9</f>
        <v>47</v>
      </c>
      <c r="E6" s="20"/>
      <c r="F6" s="12"/>
      <c r="G6" s="8"/>
      <c r="H6" s="15"/>
      <c r="I6" s="12"/>
      <c r="J6" s="8"/>
      <c r="K6" s="15"/>
      <c r="L6" s="12"/>
      <c r="M6" s="8"/>
      <c r="N6" s="15"/>
      <c r="O6" s="12"/>
      <c r="P6" s="8"/>
      <c r="Q6" s="15"/>
    </row>
    <row r="7" spans="1:17" ht="15.75" x14ac:dyDescent="0.25">
      <c r="A7" s="22">
        <v>6</v>
      </c>
      <c r="B7" s="3">
        <v>5</v>
      </c>
      <c r="C7" s="14">
        <v>6</v>
      </c>
      <c r="D7">
        <f>D10+B7</f>
        <v>48</v>
      </c>
      <c r="E7" s="20"/>
      <c r="F7" s="18" t="s">
        <v>10</v>
      </c>
      <c r="G7" s="7">
        <f>SUM(G2:G6)</f>
        <v>10</v>
      </c>
      <c r="H7" s="16">
        <f t="shared" ref="H7" si="0">SUM(H2:H6)</f>
        <v>12</v>
      </c>
      <c r="I7" s="6" t="s">
        <v>10</v>
      </c>
      <c r="J7" s="7">
        <f t="shared" ref="J7:K7" si="1">SUM(J2:J6)</f>
        <v>11.5</v>
      </c>
      <c r="K7" s="16">
        <f t="shared" si="1"/>
        <v>14.5</v>
      </c>
      <c r="L7" s="6" t="s">
        <v>10</v>
      </c>
      <c r="M7" s="7">
        <f t="shared" ref="M7:N7" si="2">SUM(M2:M6)</f>
        <v>9</v>
      </c>
      <c r="N7" s="16">
        <f t="shared" si="2"/>
        <v>12</v>
      </c>
      <c r="O7" s="6" t="s">
        <v>10</v>
      </c>
      <c r="P7" s="7">
        <f>SUM(P3:P6)</f>
        <v>3.5</v>
      </c>
      <c r="Q7" s="16">
        <f>SUM(Q3:Q6)</f>
        <v>5.5</v>
      </c>
    </row>
    <row r="8" spans="1:17" x14ac:dyDescent="0.25">
      <c r="A8" s="22">
        <v>4</v>
      </c>
      <c r="B8" s="3">
        <v>4</v>
      </c>
      <c r="C8" s="14">
        <v>6</v>
      </c>
      <c r="D8">
        <f>B8+D12</f>
        <v>45.5</v>
      </c>
      <c r="E8" s="20"/>
      <c r="F8" s="11"/>
      <c r="G8" s="3" t="s">
        <v>9</v>
      </c>
      <c r="H8" s="17">
        <f>AVERAGE(G7:H7)</f>
        <v>11</v>
      </c>
      <c r="I8" s="11"/>
      <c r="J8" s="3" t="s">
        <v>9</v>
      </c>
      <c r="K8" s="19">
        <f>AVERAGE(J7:K7)</f>
        <v>13</v>
      </c>
      <c r="L8" s="11"/>
      <c r="M8" s="3" t="s">
        <v>9</v>
      </c>
      <c r="N8" s="19">
        <f>AVERAGE(M7:N7)</f>
        <v>10.5</v>
      </c>
      <c r="O8" s="11"/>
      <c r="P8" s="3" t="s">
        <v>9</v>
      </c>
      <c r="Q8" s="19">
        <f>AVERAGE(P7:Q7)</f>
        <v>4.5</v>
      </c>
    </row>
    <row r="9" spans="1:17" x14ac:dyDescent="0.25">
      <c r="A9" s="22">
        <v>9</v>
      </c>
      <c r="B9" s="3">
        <v>2</v>
      </c>
      <c r="C9" s="14">
        <v>3</v>
      </c>
      <c r="D9">
        <f>B9+D10</f>
        <v>45</v>
      </c>
      <c r="Q9" s="20"/>
    </row>
    <row r="10" spans="1:17" x14ac:dyDescent="0.25">
      <c r="A10" s="22">
        <v>8</v>
      </c>
      <c r="B10" s="3">
        <v>1.5</v>
      </c>
      <c r="C10" s="14">
        <v>2.5</v>
      </c>
      <c r="D10">
        <f>B10+D12</f>
        <v>43</v>
      </c>
    </row>
    <row r="11" spans="1:17" x14ac:dyDescent="0.25">
      <c r="A11" s="22">
        <v>10</v>
      </c>
      <c r="B11" s="3">
        <v>2</v>
      </c>
      <c r="C11" s="14">
        <v>3</v>
      </c>
      <c r="D11">
        <f>B11</f>
        <v>2</v>
      </c>
    </row>
    <row r="12" spans="1:17" x14ac:dyDescent="0.25">
      <c r="A12" s="1"/>
      <c r="B12" s="1">
        <f>SUM(B2:B11)</f>
        <v>36</v>
      </c>
      <c r="C12" s="1">
        <f>SUM(C2:C11)</f>
        <v>47</v>
      </c>
      <c r="D12">
        <f>AVERAGE(B12:C12)</f>
        <v>41.5</v>
      </c>
    </row>
  </sheetData>
  <sortState xmlns:xlrd2="http://schemas.microsoft.com/office/spreadsheetml/2017/richdata2" ref="A2:D11">
    <sortCondition descending="1" ref="D1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B705-4BEF-4588-A602-FE0B679B40AF}">
  <dimension ref="A1:T13"/>
  <sheetViews>
    <sheetView tabSelected="1" workbookViewId="0">
      <selection activeCell="L16" sqref="L16"/>
    </sheetView>
  </sheetViews>
  <sheetFormatPr defaultRowHeight="15" x14ac:dyDescent="0.25"/>
  <sheetData>
    <row r="1" spans="1:20" ht="15.75" thickTop="1" x14ac:dyDescent="0.25">
      <c r="A1" s="21" t="s">
        <v>0</v>
      </c>
      <c r="B1" t="s">
        <v>1</v>
      </c>
      <c r="C1" t="s">
        <v>2</v>
      </c>
      <c r="D1" t="s">
        <v>3</v>
      </c>
      <c r="E1" s="20"/>
      <c r="F1" s="28" t="s">
        <v>6</v>
      </c>
      <c r="G1" s="29" t="s">
        <v>7</v>
      </c>
      <c r="H1" s="30" t="s">
        <v>8</v>
      </c>
      <c r="I1" s="31" t="s">
        <v>6</v>
      </c>
      <c r="J1" s="29" t="s">
        <v>7</v>
      </c>
      <c r="K1" s="30" t="s">
        <v>8</v>
      </c>
      <c r="L1" s="31" t="s">
        <v>6</v>
      </c>
      <c r="M1" s="29" t="s">
        <v>7</v>
      </c>
      <c r="N1" s="30" t="s">
        <v>8</v>
      </c>
      <c r="O1" s="31" t="s">
        <v>6</v>
      </c>
      <c r="P1" s="29" t="s">
        <v>7</v>
      </c>
      <c r="Q1" s="30" t="s">
        <v>8</v>
      </c>
    </row>
    <row r="2" spans="1:20" x14ac:dyDescent="0.25">
      <c r="A2" s="22">
        <v>1</v>
      </c>
      <c r="B2" s="3">
        <v>2</v>
      </c>
      <c r="C2" s="14">
        <v>3</v>
      </c>
      <c r="E2" s="20"/>
      <c r="F2" s="22">
        <v>1</v>
      </c>
      <c r="G2" s="3">
        <v>2</v>
      </c>
      <c r="H2" s="14">
        <v>3</v>
      </c>
      <c r="I2" s="10">
        <v>4</v>
      </c>
      <c r="J2" s="3">
        <v>4</v>
      </c>
      <c r="K2" s="14">
        <v>6</v>
      </c>
      <c r="L2" s="10">
        <v>7</v>
      </c>
      <c r="M2" s="3">
        <v>6</v>
      </c>
      <c r="N2" s="14">
        <v>7</v>
      </c>
      <c r="O2" s="23"/>
      <c r="P2" s="25"/>
      <c r="Q2" s="26"/>
    </row>
    <row r="3" spans="1:20" x14ac:dyDescent="0.25">
      <c r="A3" s="22">
        <v>2</v>
      </c>
      <c r="B3" s="3">
        <v>7</v>
      </c>
      <c r="C3" s="14">
        <v>8</v>
      </c>
      <c r="E3" s="20"/>
      <c r="F3" s="22">
        <v>2</v>
      </c>
      <c r="G3" s="3">
        <v>7</v>
      </c>
      <c r="H3" s="14">
        <v>8</v>
      </c>
      <c r="I3" s="10">
        <v>5</v>
      </c>
      <c r="J3" s="3">
        <v>3</v>
      </c>
      <c r="K3" s="14">
        <v>4</v>
      </c>
      <c r="L3" s="10">
        <v>8</v>
      </c>
      <c r="M3" s="3">
        <v>1.5</v>
      </c>
      <c r="N3" s="14">
        <v>2.5</v>
      </c>
      <c r="O3" s="23"/>
      <c r="P3" s="25"/>
      <c r="Q3" s="26"/>
    </row>
    <row r="4" spans="1:20" x14ac:dyDescent="0.25">
      <c r="A4" s="22">
        <v>3</v>
      </c>
      <c r="B4" s="3">
        <v>3.5</v>
      </c>
      <c r="C4" s="14">
        <v>4.5</v>
      </c>
      <c r="E4" s="20"/>
      <c r="F4" s="22">
        <v>3</v>
      </c>
      <c r="G4" s="3">
        <v>3.5</v>
      </c>
      <c r="H4" s="14">
        <v>4.5</v>
      </c>
      <c r="I4" s="10">
        <v>6</v>
      </c>
      <c r="J4" s="3">
        <v>5</v>
      </c>
      <c r="K4" s="14">
        <v>6</v>
      </c>
      <c r="L4" s="10">
        <v>9</v>
      </c>
      <c r="M4" s="3">
        <v>2</v>
      </c>
      <c r="N4" s="14">
        <v>3</v>
      </c>
      <c r="O4" s="23"/>
      <c r="P4" s="25"/>
      <c r="Q4" s="26"/>
    </row>
    <row r="5" spans="1:20" x14ac:dyDescent="0.25">
      <c r="A5" s="22">
        <v>4</v>
      </c>
      <c r="B5" s="3">
        <v>4</v>
      </c>
      <c r="C5" s="14">
        <v>6</v>
      </c>
      <c r="E5" s="20"/>
      <c r="F5" s="27"/>
      <c r="G5" s="3"/>
      <c r="H5" s="14"/>
      <c r="I5" s="11"/>
      <c r="J5" s="3"/>
      <c r="K5" s="14"/>
      <c r="L5" s="10">
        <v>10</v>
      </c>
      <c r="M5" s="3">
        <v>2</v>
      </c>
      <c r="N5" s="14">
        <v>3</v>
      </c>
      <c r="O5" s="11"/>
      <c r="P5" s="3"/>
      <c r="Q5" s="14"/>
    </row>
    <row r="6" spans="1:20" ht="15.75" thickBot="1" x14ac:dyDescent="0.3">
      <c r="A6" s="22">
        <v>5</v>
      </c>
      <c r="B6" s="3">
        <v>3</v>
      </c>
      <c r="C6" s="14">
        <v>4</v>
      </c>
      <c r="E6" s="20"/>
      <c r="F6" s="32"/>
      <c r="G6" s="8"/>
      <c r="H6" s="15"/>
      <c r="I6" s="12"/>
      <c r="J6" s="8"/>
      <c r="K6" s="15"/>
      <c r="L6" s="12"/>
      <c r="M6" s="8"/>
      <c r="N6" s="15"/>
      <c r="O6" s="12"/>
      <c r="P6" s="8"/>
      <c r="Q6" s="15"/>
    </row>
    <row r="7" spans="1:20" ht="15.75" thickTop="1" x14ac:dyDescent="0.25">
      <c r="A7" s="22">
        <v>6</v>
      </c>
      <c r="B7" s="3">
        <v>5</v>
      </c>
      <c r="C7" s="14">
        <v>6</v>
      </c>
      <c r="E7" s="20"/>
      <c r="F7" s="33" t="s">
        <v>10</v>
      </c>
      <c r="G7" s="7">
        <f>SUM(G2:G6)</f>
        <v>12.5</v>
      </c>
      <c r="H7" s="16">
        <f t="shared" ref="H7" si="0">SUM(H2:H6)</f>
        <v>15.5</v>
      </c>
      <c r="I7" s="18" t="s">
        <v>10</v>
      </c>
      <c r="J7" s="7">
        <f t="shared" ref="J7:K7" si="1">SUM(J2:J6)</f>
        <v>12</v>
      </c>
      <c r="K7" s="16">
        <f t="shared" si="1"/>
        <v>16</v>
      </c>
      <c r="L7" s="18" t="s">
        <v>10</v>
      </c>
      <c r="M7" s="7">
        <f>SUM(M2:M5)</f>
        <v>11.5</v>
      </c>
      <c r="N7" s="16">
        <f>SUM(N2:N5)</f>
        <v>15.5</v>
      </c>
      <c r="O7" s="18" t="s">
        <v>10</v>
      </c>
      <c r="P7" s="7">
        <f t="shared" ref="P7:Q7" si="2">SUM(P2:P6)</f>
        <v>0</v>
      </c>
      <c r="Q7" s="16">
        <f t="shared" si="2"/>
        <v>0</v>
      </c>
    </row>
    <row r="8" spans="1:20" ht="15.75" thickBot="1" x14ac:dyDescent="0.3">
      <c r="A8" s="22">
        <v>7</v>
      </c>
      <c r="B8" s="3">
        <v>6</v>
      </c>
      <c r="C8" s="14">
        <v>7</v>
      </c>
      <c r="E8" s="20"/>
      <c r="F8" s="32"/>
      <c r="G8" s="8" t="s">
        <v>9</v>
      </c>
      <c r="H8" s="34">
        <f>AVERAGE(G7:H7)</f>
        <v>14</v>
      </c>
      <c r="I8" s="12"/>
      <c r="J8" s="8" t="s">
        <v>9</v>
      </c>
      <c r="K8" s="35">
        <f>AVERAGE(J7:K7)</f>
        <v>14</v>
      </c>
      <c r="L8" s="12"/>
      <c r="M8" s="8" t="s">
        <v>9</v>
      </c>
      <c r="N8" s="35">
        <f>AVERAGE(M7:N7)</f>
        <v>13.5</v>
      </c>
      <c r="O8" s="12"/>
      <c r="P8" s="8" t="s">
        <v>9</v>
      </c>
      <c r="Q8" s="35">
        <f>AVERAGE(P7:Q7)</f>
        <v>0</v>
      </c>
    </row>
    <row r="9" spans="1:20" ht="15.75" thickTop="1" x14ac:dyDescent="0.25">
      <c r="A9" s="22">
        <v>8</v>
      </c>
      <c r="B9" s="3">
        <v>1.5</v>
      </c>
      <c r="C9" s="14">
        <v>2.5</v>
      </c>
      <c r="Q9" s="36"/>
    </row>
    <row r="10" spans="1:20" x14ac:dyDescent="0.25">
      <c r="A10" s="22">
        <v>9</v>
      </c>
      <c r="B10" s="3">
        <v>2</v>
      </c>
      <c r="C10" s="14">
        <v>3</v>
      </c>
    </row>
    <row r="11" spans="1:20" x14ac:dyDescent="0.25">
      <c r="A11" s="22">
        <v>10</v>
      </c>
      <c r="B11" s="3">
        <v>2</v>
      </c>
      <c r="C11" s="14">
        <v>3</v>
      </c>
    </row>
    <row r="12" spans="1:20" x14ac:dyDescent="0.25">
      <c r="B12">
        <f>SUM(B2:B11)</f>
        <v>36</v>
      </c>
      <c r="C12">
        <f>SUM(C2:C11)</f>
        <v>47</v>
      </c>
      <c r="D12">
        <f>AVERAGE(B12:C12)</f>
        <v>41.5</v>
      </c>
      <c r="T12" s="1"/>
    </row>
    <row r="13" spans="1:20" x14ac:dyDescent="0.25">
      <c r="T13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Metodo Maior Candidato</vt:lpstr>
      <vt:lpstr>Método Kilbridge Wester</vt:lpstr>
      <vt:lpstr>Metodo Pesos Posicionais </vt:lpstr>
      <vt:lpstr>Metodos Experimentais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Andréia Cleide da Silva Lima</dc:creator>
  <cp:lastModifiedBy>Andréia Cleide da Silva Lima</cp:lastModifiedBy>
  <dcterms:created xsi:type="dcterms:W3CDTF">2023-06-25T02:10:38Z</dcterms:created>
  <dcterms:modified xsi:type="dcterms:W3CDTF">2023-06-25T04:41:32Z</dcterms:modified>
</cp:coreProperties>
</file>