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v\Projects\KotlinProjects\TornadoFXCOVID\src\tables\"/>
    </mc:Choice>
  </mc:AlternateContent>
  <bookViews>
    <workbookView xWindow="0" yWindow="0" windowWidth="23040" windowHeight="880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21" i="1"/>
  <c r="C19" i="1"/>
  <c r="C16" i="1"/>
  <c r="C17" i="1"/>
  <c r="C18" i="1"/>
  <c r="C15" i="1"/>
  <c r="C14" i="1"/>
  <c r="C13" i="1"/>
  <c r="C12" i="1"/>
  <c r="C11" i="1"/>
  <c r="C2" i="1"/>
  <c r="C22" i="1"/>
  <c r="C24" i="1"/>
  <c r="C25" i="1"/>
  <c r="C26" i="1"/>
  <c r="C23" i="1"/>
  <c r="B26" i="1"/>
  <c r="B25" i="1"/>
  <c r="B24" i="1"/>
  <c r="B23" i="1"/>
  <c r="B22" i="1"/>
  <c r="B21" i="1"/>
  <c r="B18" i="1"/>
  <c r="C6" i="1" l="1"/>
  <c r="C3" i="1"/>
  <c r="C4" i="1"/>
  <c r="C5" i="1"/>
  <c r="B14" i="1" l="1"/>
  <c r="B8" i="1"/>
  <c r="B10" i="1"/>
  <c r="B9" i="1"/>
  <c r="B7" i="1"/>
</calcChain>
</file>

<file path=xl/sharedStrings.xml><?xml version="1.0" encoding="utf-8"?>
<sst xmlns="http://schemas.openxmlformats.org/spreadsheetml/2006/main" count="23" uniqueCount="23">
  <si>
    <t>NumOfPeople</t>
  </si>
  <si>
    <t>NumberOfHouseholds</t>
  </si>
  <si>
    <t>1–5</t>
  </si>
  <si>
    <t>2–5</t>
  </si>
  <si>
    <t>1C</t>
  </si>
  <si>
    <t>2C</t>
  </si>
  <si>
    <t>3C</t>
  </si>
  <si>
    <t>3–5</t>
  </si>
  <si>
    <t>4–5</t>
  </si>
  <si>
    <t>1C–3C</t>
  </si>
  <si>
    <t>Ratio</t>
  </si>
  <si>
    <t>1C2</t>
  </si>
  <si>
    <t>1C3</t>
  </si>
  <si>
    <t>1C4</t>
  </si>
  <si>
    <t>1C5</t>
  </si>
  <si>
    <t>2C3</t>
  </si>
  <si>
    <t>2C4</t>
  </si>
  <si>
    <t>2C5</t>
  </si>
  <si>
    <t>0C2</t>
  </si>
  <si>
    <t>0C3</t>
  </si>
  <si>
    <t>0C4</t>
  </si>
  <si>
    <t>0C5</t>
  </si>
  <si>
    <t>0C2–5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</si>
</sst>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10" workbookViewId="0">
      <selection activeCell="C19" sqref="C19"/>
    </sheetView>
  </sheetViews>
  <sheetFormatPr defaultRowHeight="14.4" x14ac:dyDescent="0.3"/>
  <cols>
    <col min="1" max="1" width="13.44140625" customWidth="1"/>
    <col min="2" max="2" width="20.44140625" customWidth="1"/>
  </cols>
  <sheetData>
    <row r="1" spans="1:3" x14ac:dyDescent="0.3">
      <c r="A1" t="s">
        <v>0</v>
      </c>
      <c r="B1" t="s">
        <v>1</v>
      </c>
      <c r="C1" t="s">
        <v>10</v>
      </c>
    </row>
    <row r="2" spans="1:3" x14ac:dyDescent="0.3">
      <c r="A2" s="1">
        <v>1</v>
      </c>
      <c r="B2">
        <v>578</v>
      </c>
      <c r="C2">
        <f>B2 / B7</f>
        <v>0.29314804483440687</v>
      </c>
    </row>
    <row r="3" spans="1:3" x14ac:dyDescent="0.3">
      <c r="A3" s="1">
        <v>2</v>
      </c>
      <c r="B3">
        <v>560</v>
      </c>
      <c r="C3">
        <f xml:space="preserve"> B3 / B$8</f>
        <v>0.40180813661476644</v>
      </c>
    </row>
    <row r="4" spans="1:3" x14ac:dyDescent="0.3">
      <c r="A4" s="1">
        <v>3</v>
      </c>
      <c r="B4">
        <v>433.4</v>
      </c>
      <c r="C4">
        <f xml:space="preserve"> B4 / B$8</f>
        <v>0.31097079715864245</v>
      </c>
    </row>
    <row r="5" spans="1:3" x14ac:dyDescent="0.3">
      <c r="A5" s="1">
        <v>4</v>
      </c>
      <c r="B5">
        <v>254</v>
      </c>
      <c r="C5">
        <f xml:space="preserve"> B5 / B$8</f>
        <v>0.18224869053598336</v>
      </c>
    </row>
    <row r="6" spans="1:3" x14ac:dyDescent="0.3">
      <c r="A6" s="1">
        <v>5</v>
      </c>
      <c r="B6">
        <v>146.30000000000001</v>
      </c>
      <c r="C6">
        <f xml:space="preserve"> B6 / B$8</f>
        <v>0.10497237569060774</v>
      </c>
    </row>
    <row r="7" spans="1:3" x14ac:dyDescent="0.3">
      <c r="A7" t="s">
        <v>2</v>
      </c>
      <c r="B7">
        <f>SUM(B2:B6)</f>
        <v>1971.7</v>
      </c>
      <c r="C7">
        <v>1</v>
      </c>
    </row>
    <row r="8" spans="1:3" x14ac:dyDescent="0.3">
      <c r="A8" t="s">
        <v>3</v>
      </c>
      <c r="B8">
        <f>SUM(B3:B6)</f>
        <v>1393.7</v>
      </c>
      <c r="C8">
        <v>1</v>
      </c>
    </row>
    <row r="9" spans="1:3" x14ac:dyDescent="0.3">
      <c r="A9" t="s">
        <v>7</v>
      </c>
      <c r="B9">
        <f>SUM(B4:B6)</f>
        <v>833.7</v>
      </c>
      <c r="C9">
        <v>1</v>
      </c>
    </row>
    <row r="10" spans="1:3" x14ac:dyDescent="0.3">
      <c r="A10" t="s">
        <v>8</v>
      </c>
      <c r="B10">
        <f>SUM(B5:B6)</f>
        <v>400.3</v>
      </c>
      <c r="C10">
        <v>1</v>
      </c>
    </row>
    <row r="11" spans="1:3" x14ac:dyDescent="0.3">
      <c r="A11" t="s">
        <v>4</v>
      </c>
      <c r="B11">
        <v>379.5</v>
      </c>
      <c r="C11">
        <f xml:space="preserve"> B11 / B$14</f>
        <v>0.75357426528991256</v>
      </c>
    </row>
    <row r="12" spans="1:3" x14ac:dyDescent="0.3">
      <c r="A12" t="s">
        <v>5</v>
      </c>
      <c r="B12">
        <v>109.6</v>
      </c>
      <c r="C12">
        <f xml:space="preserve"> B12 / B$14</f>
        <v>0.21763304209690229</v>
      </c>
    </row>
    <row r="13" spans="1:3" x14ac:dyDescent="0.3">
      <c r="A13" t="s">
        <v>6</v>
      </c>
      <c r="B13">
        <v>14.5</v>
      </c>
      <c r="C13">
        <f xml:space="preserve"> B13 / B$14</f>
        <v>2.8792692613185067E-2</v>
      </c>
    </row>
    <row r="14" spans="1:3" x14ac:dyDescent="0.3">
      <c r="A14" t="s">
        <v>9</v>
      </c>
      <c r="B14">
        <f>SUM(B11:B13)</f>
        <v>503.6</v>
      </c>
      <c r="C14">
        <f>B14 / B8</f>
        <v>0.36134031714142212</v>
      </c>
    </row>
    <row r="15" spans="1:3" x14ac:dyDescent="0.3">
      <c r="A15" t="s">
        <v>11</v>
      </c>
      <c r="B15">
        <v>70</v>
      </c>
      <c r="C15">
        <f xml:space="preserve"> B15 / B$11</f>
        <v>0.1844532279314888</v>
      </c>
    </row>
    <row r="16" spans="1:3" x14ac:dyDescent="0.3">
      <c r="A16" t="s">
        <v>12</v>
      </c>
      <c r="B16">
        <v>151.69999999999999</v>
      </c>
      <c r="C16">
        <f t="shared" ref="C16:C18" si="0" xml:space="preserve"> B16 / B$11</f>
        <v>0.39973649538866929</v>
      </c>
    </row>
    <row r="17" spans="1:3" x14ac:dyDescent="0.3">
      <c r="A17" t="s">
        <v>13</v>
      </c>
      <c r="B17">
        <v>83.8</v>
      </c>
      <c r="C17">
        <f t="shared" si="0"/>
        <v>0.22081686429512515</v>
      </c>
    </row>
    <row r="18" spans="1:3" x14ac:dyDescent="0.3">
      <c r="A18" t="s">
        <v>14</v>
      </c>
      <c r="B18">
        <f xml:space="preserve"> B11 - B15 - B16 - B17</f>
        <v>74.000000000000014</v>
      </c>
      <c r="C18">
        <f t="shared" si="0"/>
        <v>0.19499341238471676</v>
      </c>
    </row>
    <row r="19" spans="1:3" x14ac:dyDescent="0.3">
      <c r="A19" t="s">
        <v>15</v>
      </c>
      <c r="B19">
        <v>15.9</v>
      </c>
      <c r="C19">
        <f xml:space="preserve"> B19 / B$12</f>
        <v>0.14507299270072993</v>
      </c>
    </row>
    <row r="20" spans="1:3" x14ac:dyDescent="0.3">
      <c r="A20" t="s">
        <v>16</v>
      </c>
      <c r="B20">
        <v>59.7</v>
      </c>
      <c r="C20">
        <f t="shared" ref="C20:C21" si="1" xml:space="preserve"> B20 / B$12</f>
        <v>0.54470802919708039</v>
      </c>
    </row>
    <row r="21" spans="1:3" x14ac:dyDescent="0.3">
      <c r="A21" t="s">
        <v>17</v>
      </c>
      <c r="B21">
        <f>B12 - B20 - B19</f>
        <v>33.999999999999993</v>
      </c>
      <c r="C21">
        <f t="shared" si="1"/>
        <v>0.31021897810218974</v>
      </c>
    </row>
    <row r="22" spans="1:3" x14ac:dyDescent="0.3">
      <c r="A22" t="s">
        <v>18</v>
      </c>
      <c r="B22">
        <f xml:space="preserve"> B3 - B15</f>
        <v>490</v>
      </c>
      <c r="C22">
        <f xml:space="preserve"> B22 / B$26</f>
        <v>0.55049994382653644</v>
      </c>
    </row>
    <row r="23" spans="1:3" x14ac:dyDescent="0.3">
      <c r="A23" t="s">
        <v>19</v>
      </c>
      <c r="B23">
        <f xml:space="preserve"> B4 - B16 - B19</f>
        <v>265.8</v>
      </c>
      <c r="C23">
        <f xml:space="preserve"> B23 / B$26</f>
        <v>0.29861813279406813</v>
      </c>
    </row>
    <row r="24" spans="1:3" x14ac:dyDescent="0.3">
      <c r="A24" t="s">
        <v>20</v>
      </c>
      <c r="B24">
        <f xml:space="preserve"> B5 - B17 - B20</f>
        <v>110.49999999999999</v>
      </c>
      <c r="C24">
        <f t="shared" ref="C24:C26" si="2" xml:space="preserve"> B24 / B$26</f>
        <v>0.12414335467924952</v>
      </c>
    </row>
    <row r="25" spans="1:3" x14ac:dyDescent="0.3">
      <c r="A25" t="s">
        <v>21</v>
      </c>
      <c r="B25">
        <f xml:space="preserve"> B6 - B18 - B21 - B13</f>
        <v>23.800000000000004</v>
      </c>
      <c r="C25">
        <f t="shared" si="2"/>
        <v>2.673856870014606E-2</v>
      </c>
    </row>
    <row r="26" spans="1:3" x14ac:dyDescent="0.3">
      <c r="A26" t="s">
        <v>22</v>
      </c>
      <c r="B26">
        <f xml:space="preserve"> SUM(B22:B25)</f>
        <v>890.09999999999991</v>
      </c>
      <c r="C26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Влад</dc:creator>
  <cp:lastModifiedBy>Андрей Влад</cp:lastModifiedBy>
  <dcterms:created xsi:type="dcterms:W3CDTF">2020-04-19T17:32:57Z</dcterms:created>
  <dcterms:modified xsi:type="dcterms:W3CDTF">2020-04-20T08:34:33Z</dcterms:modified>
</cp:coreProperties>
</file>